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Thanh toán" sheetId="7" r:id="rId3"/>
    <sheet name="Thanh toán..." sheetId="3" state="hidden" r:id="rId4"/>
  </sheets>
  <definedNames>
    <definedName name="_xlnm._FilterDatabase" localSheetId="1" hidden="1">'Chi Tiết Hàng Bán'!$A$1:$J$6</definedName>
    <definedName name="_xlnm._FilterDatabase" localSheetId="2" hidden="1">'Thanh toán'!$A$1:$F$4</definedName>
  </definedNames>
  <calcPr calcId="162913"/>
</workbook>
</file>

<file path=xl/calcChain.xml><?xml version="1.0" encoding="utf-8"?>
<calcChain xmlns="http://schemas.openxmlformats.org/spreadsheetml/2006/main">
  <c r="E4" i="7" l="1"/>
  <c r="G3" i="5"/>
  <c r="G4" i="5"/>
  <c r="G5" i="5" l="1"/>
  <c r="G2" i="5"/>
  <c r="G13" i="2" l="1"/>
  <c r="D6" i="2" l="1"/>
  <c r="G6" i="5" l="1"/>
  <c r="F9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<sst xmlns="http://schemas.openxmlformats.org/spreadsheetml/2006/main" count="235" uniqueCount="116">
  <si>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</si>
  <si>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</si>
  <si>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</si>
  <si>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</si>
  <si>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</si>
  <si>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</si>
  <si>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</si>
  <si>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</si>
  <si>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</si>
  <si>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</si>
  <si>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</si>
  <si>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</si>
  <si>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</si>
  <si>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</si>
  <si>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</si>
  <si>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</si>
  <si>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</si>
  <si>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</si>
  <si>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</si>
  <si>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</si>
  <si>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</si>
  <si>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</si>
  <si>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</si>
  <si>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</si>
  <si>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</si>
  <si>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</si>
  <si>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</si>
  <si>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</si>
  <si>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</si>
  <si>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</si>
  <si>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</si>
  <si>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</si>
  <si>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</si>
  <si>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</si>
  <si>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</si>
  <si>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</si>
  <si>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</si>
  <si>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</si>
  <si>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</si>
  <si>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</si>
  <si>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</si>
  <si>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</si>
  <si>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</si>
  <si>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</si>
  <si>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</si>
  <si>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</si>
  <si>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</si>
  <si>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</si>
  <si>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</si>
  <si>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</si>
  <si>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</si>
  <si>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</si>
  <si>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</si>
  <si>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</si>
  <si>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</si>
  <si>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</si>
  <si>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</si>
  <si>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</si>
  <si>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</si>
  <si>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</si>
  <si>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</si>
  <si>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</si>
  <si>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</si>
  <si>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</si>
  <si>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</si>
  <si>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</si>
  <si>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</si>
  <si>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</si>
  <si>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</si>
  <si>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</si>
  <si>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</si>
  <si>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</si>
  <si>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</si>
  <si>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</si>
  <si>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</si>
  <si>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</si>
  <si>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</si>
  <si>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</si>
  <si>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</si>
  <si>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</si>
  <si>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</si>
  <si>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</si>
  <si>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</si>
  <si>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</si>
  <si>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</si>
  <si>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</si>
  <si>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</si>
  <si>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</si>
  <si>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</si>
  <si>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</si>
  <si>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</si>
  <si>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</si>
  <si>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</si>
  <si>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</si>
  <si>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</si>
  <si>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</si>
  <si>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</si>
  <si>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</si>
  <si>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</si>
  <si>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</si>
  <si>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</si>
  <si>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</si>
  <si>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</si>
  <si>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Ngày thanh toán</t>
  </si>
  <si>
    <t>Tổng hỗ trợ</t>
  </si>
  <si>
    <t>Hỗ trợ</t>
  </si>
  <si>
    <t>Phí thanh toán NCC chịu</t>
  </si>
  <si>
    <t>THEO DÕI CÔNG NỢ / CTY Satra SIÊU THỊ SÀI GÒN - 31/07/2023</t>
  </si>
  <si>
    <t>Bảng kê hóa đơn tháng 07.2023</t>
  </si>
  <si>
    <t>Thanh toán</t>
  </si>
  <si>
    <t>00039306</t>
  </si>
  <si>
    <t>00040887</t>
  </si>
  <si>
    <t>00042339</t>
  </si>
  <si>
    <t>00044794</t>
  </si>
  <si>
    <t>Siêu thị Sài Gòn thanh toán tiền HD 1659</t>
  </si>
  <si>
    <t>Siêu thị sài gòn thanh toán HD 33242 và 36120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</si>
</sst>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  <numFmt numFmtId="168" formatCode="dd/mm/yyyy\ hh:mm\ AM/PM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4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168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2" sqref="G12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1.5703125" bestFit="1" customWidth="1"/>
  </cols>
  <sheetData>
    <row r="1" spans="1:10" ht="19.5" x14ac:dyDescent="0.3">
      <c r="A1" s="66" t="s">
        <v>107</v>
      </c>
      <c r="B1" s="66"/>
      <c r="C1" s="66"/>
      <c r="D1" s="66"/>
      <c r="E1" s="66"/>
      <c r="F1" s="66"/>
      <c r="G1" s="66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105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67">
        <v>14171864</v>
      </c>
      <c r="D3" s="68"/>
      <c r="E3" s="9"/>
      <c r="F3" s="9"/>
      <c r="G3" s="9"/>
      <c r="H3" s="7"/>
      <c r="I3" s="7"/>
    </row>
    <row r="4" spans="1:10" ht="15.75" x14ac:dyDescent="0.25">
      <c r="A4" s="10"/>
      <c r="B4" s="11" t="s">
        <v>108</v>
      </c>
      <c r="C4" s="12">
        <v>7092234</v>
      </c>
      <c r="D4" s="12">
        <v>567378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69" t="s">
        <v>10</v>
      </c>
      <c r="B6" s="70"/>
      <c r="C6" s="19">
        <f>SUM(C4:C5)</f>
        <v>7092234</v>
      </c>
      <c r="D6" s="19">
        <f>SUM(D4:D5)</f>
        <v>567378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105</v>
      </c>
      <c r="C7" s="12"/>
      <c r="D7" s="12"/>
      <c r="E7" s="12"/>
      <c r="F7" s="13"/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69" t="s">
        <v>104</v>
      </c>
      <c r="B9" s="70"/>
      <c r="C9" s="19"/>
      <c r="D9" s="19"/>
      <c r="E9" s="19"/>
      <c r="F9" s="19">
        <f>SUM(F7:F8)</f>
        <v>0</v>
      </c>
      <c r="G9" s="22"/>
    </row>
    <row r="10" spans="1:10" ht="15.75" x14ac:dyDescent="0.25">
      <c r="A10" s="17"/>
      <c r="B10" s="11" t="s">
        <v>109</v>
      </c>
      <c r="C10" s="12"/>
      <c r="D10" s="12"/>
      <c r="E10" s="12"/>
      <c r="F10" s="13"/>
      <c r="G10" s="13">
        <v>8248720</v>
      </c>
    </row>
    <row r="11" spans="1:10" ht="15.75" x14ac:dyDescent="0.25">
      <c r="A11" s="17"/>
      <c r="B11" s="11" t="s">
        <v>106</v>
      </c>
      <c r="C11" s="12"/>
      <c r="D11" s="12"/>
      <c r="E11" s="12"/>
      <c r="F11" s="13"/>
      <c r="G11" s="13">
        <v>44000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69" t="s">
        <v>11</v>
      </c>
      <c r="B13" s="70"/>
      <c r="C13" s="24"/>
      <c r="D13" s="24"/>
      <c r="E13" s="20"/>
      <c r="F13" s="22"/>
      <c r="G13" s="25">
        <f>SUM(G10:G12)</f>
        <v>8292720</v>
      </c>
    </row>
    <row r="14" spans="1:10" ht="15.75" x14ac:dyDescent="0.25">
      <c r="A14" s="63" t="s">
        <v>12</v>
      </c>
      <c r="B14" s="64"/>
      <c r="C14" s="64"/>
      <c r="D14" s="64"/>
      <c r="E14" s="64"/>
      <c r="F14" s="65"/>
      <c r="G14" s="26">
        <f>+C3+C6+D6-F9-G13</f>
        <v>13538756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7" ht="15.75" x14ac:dyDescent="0.25">
      <c r="A17" s="27"/>
      <c r="B17" s="28"/>
      <c r="C17" s="29"/>
      <c r="D17" s="29"/>
      <c r="E17" s="30"/>
      <c r="G17" s="23"/>
    </row>
    <row r="18" spans="1:7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pane ySplit="1" topLeftCell="A2" activePane="bottomLeft" state="frozen"/>
      <selection pane="bottomLeft" activeCell="A2" sqref="A2:H5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8" customWidth="1"/>
    <col min="4" max="4" width="39.42578125" style="48" customWidth="1"/>
    <col min="5" max="7" width="18.5703125" style="48" customWidth="1"/>
    <col min="8" max="8" width="15.28515625" style="59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50" t="s">
        <v>110</v>
      </c>
      <c r="C2" s="61">
        <v>45110</v>
      </c>
      <c r="D2" s="51" t="s">
        <v>1</v>
      </c>
      <c r="E2" s="52">
        <v>1932130</v>
      </c>
      <c r="F2" s="52">
        <v>154570</v>
      </c>
      <c r="G2" s="52">
        <f>+E2+F2</f>
        <v>2086700</v>
      </c>
      <c r="H2" s="53"/>
    </row>
    <row r="3" spans="1:12" ht="25.5" x14ac:dyDescent="0.2">
      <c r="A3" s="49">
        <v>2</v>
      </c>
      <c r="B3" s="50" t="s">
        <v>111</v>
      </c>
      <c r="C3" s="61">
        <v>45117</v>
      </c>
      <c r="D3" s="51" t="s">
        <v>1</v>
      </c>
      <c r="E3" s="52">
        <v>1361490</v>
      </c>
      <c r="F3" s="52">
        <v>108919</v>
      </c>
      <c r="G3" s="52">
        <f t="shared" ref="G3:G4" si="0">+E3+F3</f>
        <v>1470409</v>
      </c>
      <c r="H3" s="53"/>
    </row>
    <row r="4" spans="1:12" ht="25.5" x14ac:dyDescent="0.2">
      <c r="A4" s="49">
        <v>3</v>
      </c>
      <c r="B4" s="50" t="s">
        <v>112</v>
      </c>
      <c r="C4" s="61">
        <v>45125</v>
      </c>
      <c r="D4" s="51" t="s">
        <v>1</v>
      </c>
      <c r="E4" s="52">
        <v>1768575</v>
      </c>
      <c r="F4" s="52">
        <v>141486</v>
      </c>
      <c r="G4" s="52">
        <f t="shared" si="0"/>
        <v>1910061</v>
      </c>
      <c r="H4" s="53"/>
    </row>
    <row r="5" spans="1:12" ht="25.5" x14ac:dyDescent="0.2">
      <c r="A5" s="49">
        <v>4</v>
      </c>
      <c r="B5" s="50" t="s">
        <v>113</v>
      </c>
      <c r="C5" s="61">
        <v>45134</v>
      </c>
      <c r="D5" s="51" t="s">
        <v>1</v>
      </c>
      <c r="E5" s="52">
        <v>2030039</v>
      </c>
      <c r="F5" s="52">
        <v>162403</v>
      </c>
      <c r="G5" s="52">
        <f>+E5+F5</f>
        <v>2192442</v>
      </c>
      <c r="H5" s="53"/>
    </row>
    <row r="6" spans="1:12" ht="18.75" customHeight="1" x14ac:dyDescent="0.25">
      <c r="A6" s="54"/>
      <c r="B6" s="54"/>
      <c r="C6" s="55"/>
      <c r="D6" s="71" t="s">
        <v>101</v>
      </c>
      <c r="E6" s="72"/>
      <c r="F6" s="73"/>
      <c r="G6" s="56">
        <f>SUM(G2:G5)</f>
        <v>7659612</v>
      </c>
      <c r="H6" s="57"/>
      <c r="J6"/>
      <c r="K6"/>
      <c r="L6"/>
    </row>
    <row r="7" spans="1:12" ht="18.75" customHeight="1" x14ac:dyDescent="0.25">
      <c r="J7"/>
      <c r="K7"/>
      <c r="L7"/>
    </row>
    <row r="8" spans="1:12" ht="18.75" customHeight="1" x14ac:dyDescent="0.25">
      <c r="E8" s="62"/>
      <c r="F8" s="62"/>
      <c r="J8"/>
      <c r="K8"/>
      <c r="L8"/>
    </row>
    <row r="9" spans="1:12" ht="18.75" customHeight="1" x14ac:dyDescent="0.25">
      <c r="E9" s="62"/>
      <c r="F9" s="62"/>
      <c r="J9"/>
      <c r="K9"/>
      <c r="L9"/>
    </row>
    <row r="10" spans="1:12" ht="18.75" customHeight="1" x14ac:dyDescent="0.25">
      <c r="E10" s="62"/>
      <c r="F10" s="62"/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</sheetData>
  <mergeCells count="1"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pane ySplit="1" topLeftCell="A2" activePane="bottomLeft" state="frozen"/>
      <selection pane="bottomLeft" activeCell="E3" sqref="E3"/>
    </sheetView>
  </sheetViews>
  <sheetFormatPr defaultRowHeight="18.75" customHeight="1" x14ac:dyDescent="0.2"/>
  <cols>
    <col min="1" max="1" width="7.42578125" style="48" customWidth="1"/>
    <col min="2" max="2" width="12.85546875" style="58" customWidth="1"/>
    <col min="3" max="3" width="37.28515625" style="48" bestFit="1" customWidth="1"/>
    <col min="4" max="4" width="53.140625" style="48" customWidth="1"/>
    <col min="5" max="5" width="18.5703125" style="48" customWidth="1"/>
    <col min="6" max="6" width="15.28515625" style="59" customWidth="1"/>
    <col min="7" max="7" width="13.140625" style="48" bestFit="1" customWidth="1"/>
    <col min="8" max="8" width="26.42578125" style="60" bestFit="1" customWidth="1"/>
    <col min="9" max="16384" width="9.140625" style="48"/>
  </cols>
  <sheetData>
    <row r="1" spans="1:9" ht="27.75" customHeight="1" x14ac:dyDescent="0.2">
      <c r="A1" s="45" t="s">
        <v>96</v>
      </c>
      <c r="B1" s="46" t="s">
        <v>103</v>
      </c>
      <c r="C1" s="45" t="s">
        <v>97</v>
      </c>
      <c r="D1" s="45" t="s">
        <v>4</v>
      </c>
      <c r="E1" s="45" t="s">
        <v>99</v>
      </c>
      <c r="F1" s="47" t="s">
        <v>100</v>
      </c>
    </row>
    <row r="2" spans="1:9" ht="25.5" x14ac:dyDescent="0.25">
      <c r="A2" s="49">
        <v>1</v>
      </c>
      <c r="B2" s="61">
        <v>45110</v>
      </c>
      <c r="C2" s="51" t="s">
        <v>1</v>
      </c>
      <c r="D2" s="51" t="s">
        <v>114</v>
      </c>
      <c r="E2" s="52">
        <v>4432159</v>
      </c>
      <c r="F2" s="53"/>
      <c r="I2"/>
    </row>
    <row r="3" spans="1:9" ht="25.5" x14ac:dyDescent="0.25">
      <c r="A3" s="49">
        <v>2</v>
      </c>
      <c r="B3" s="61">
        <v>45124</v>
      </c>
      <c r="C3" s="51" t="s">
        <v>1</v>
      </c>
      <c r="D3" s="51" t="s">
        <v>115</v>
      </c>
      <c r="E3" s="52">
        <v>3816561</v>
      </c>
      <c r="F3" s="53"/>
      <c r="I3"/>
    </row>
    <row r="4" spans="1:9" s="60" customFormat="1" ht="18.75" customHeight="1" x14ac:dyDescent="0.2">
      <c r="A4" s="54"/>
      <c r="B4" s="55"/>
      <c r="C4" s="71" t="s">
        <v>16</v>
      </c>
      <c r="D4" s="72"/>
      <c r="E4" s="56">
        <f>SUM(E2:E3)</f>
        <v>8248720</v>
      </c>
      <c r="F4" s="57"/>
      <c r="G4" s="48"/>
      <c r="I4" s="48"/>
    </row>
  </sheetData>
  <mergeCells count="1">
    <mergeCell ref="C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Thanh toán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2023-08-03T04:06:56Z</dcterms:modified>
</cp:coreProperties>
</file>