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MAYCHUDELL\PKT - Copy 2\06 VU\CONG NO\SATRA\SATRA TRUNG TÂM\TRẢ HÀNG\"/>
    </mc:Choice>
  </mc:AlternateContent>
  <xr:revisionPtr revIDLastSave="0" documentId="13_ncr:1_{42A4F5D1-9C25-4802-9E5F-0B95FE399C37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CHI TIẾT" sheetId="1" r:id="rId1"/>
    <sheet name="CHI TIẾT (2)" sheetId="3" r:id="rId2"/>
    <sheet name="TONG HOP" sheetId="2" r:id="rId3"/>
  </sheets>
  <definedNames>
    <definedName name="_xlnm._FilterDatabase" localSheetId="0" hidden="1">'CHI TIẾT'!$A$19:$G$96</definedName>
    <definedName name="_xlnm._FilterDatabase" localSheetId="1" hidden="1">'CHI TIẾT (2)'!$A$19:$H$31</definedName>
    <definedName name="_xlnm._FilterDatabase" localSheetId="2" hidden="1">'TONG HOP'!$A$16:$K$29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1" i="3" l="1"/>
  <c r="H26" i="3"/>
  <c r="H24" i="3"/>
  <c r="H20" i="3"/>
  <c r="H93" i="1"/>
  <c r="H90" i="1"/>
  <c r="H88" i="1"/>
  <c r="H85" i="1"/>
  <c r="H82" i="1"/>
  <c r="H77" i="1"/>
  <c r="H75" i="1"/>
  <c r="H72" i="1"/>
  <c r="H69" i="1"/>
  <c r="H66" i="1"/>
  <c r="H62" i="1"/>
  <c r="H59" i="1"/>
  <c r="H52" i="1"/>
  <c r="H48" i="1"/>
  <c r="H45" i="1"/>
  <c r="H42" i="1"/>
  <c r="H40" i="1"/>
  <c r="H38" i="1"/>
  <c r="H35" i="1"/>
  <c r="H30" i="1"/>
  <c r="H27" i="1"/>
  <c r="H24" i="1"/>
  <c r="H22" i="1"/>
  <c r="H20" i="1"/>
  <c r="A20" i="2"/>
  <c r="A21" i="2"/>
  <c r="A22" i="2"/>
  <c r="A23" i="2"/>
  <c r="A24" i="2"/>
  <c r="A25" i="2"/>
  <c r="I23" i="2"/>
  <c r="K23" i="2" s="1"/>
  <c r="I24" i="2"/>
  <c r="K24" i="2" s="1"/>
  <c r="I25" i="2"/>
  <c r="K25" i="2" s="1"/>
  <c r="I21" i="2" l="1"/>
  <c r="K21" i="2" s="1"/>
  <c r="F96" i="1" l="1"/>
  <c r="A19" i="2" l="1"/>
  <c r="A18" i="2"/>
  <c r="I19" i="2" l="1"/>
  <c r="K19" i="2" s="1"/>
  <c r="I20" i="2"/>
  <c r="K20" i="2" s="1"/>
  <c r="I22" i="2"/>
  <c r="K22" i="2" s="1"/>
  <c r="I18" i="2" l="1"/>
  <c r="I14" i="2" s="1"/>
  <c r="K18" i="2" l="1"/>
  <c r="K26" i="2" s="1"/>
  <c r="K28" i="2" s="1"/>
  <c r="K29" i="2" l="1"/>
</calcChain>
</file>

<file path=xl/sharedStrings.xml><?xml version="1.0" encoding="utf-8"?>
<sst xmlns="http://schemas.openxmlformats.org/spreadsheetml/2006/main" count="321" uniqueCount="125">
  <si>
    <t xml:space="preserve">TRUNG TÂM ĐIỀU HÀNH  SATRAFOODS </t>
  </si>
  <si>
    <t>CỘNG HÒA XÃ HỘI CHỦ NGHĨA VIỆT NAM</t>
  </si>
  <si>
    <t>Độc lập – Tự do – Hạnh phúc</t>
  </si>
  <si>
    <t xml:space="preserve">    ----------oOo-------------</t>
  </si>
  <si>
    <t>BẢNG KÊ XUẤT TRẢ HÀNG HÓA</t>
  </si>
  <si>
    <t xml:space="preserve">Căn cứ vào: </t>
  </si>
  <si>
    <t>+</t>
  </si>
  <si>
    <t>thời hạn cận date của hàng trả;</t>
  </si>
  <si>
    <t>tình trạng bán chậm của hàng trả;</t>
  </si>
  <si>
    <t>yêu cầu  khác … theo thỏa thuận giữa Satrafoods với TTĐH</t>
  </si>
  <si>
    <t xml:space="preserve">,Cửa hàng chúng tôi đề nghị  được trả hàng cho Nhà Cung cấp của TTĐH: </t>
  </si>
  <si>
    <t xml:space="preserve">Ông (bà): </t>
  </si>
  <si>
    <t xml:space="preserve">Hai bên đồng ý giao và nhận các loại hàng hóa sau: </t>
  </si>
  <si>
    <t/>
  </si>
  <si>
    <t>Tên, nhãn hiệu, quy cách, phẩm</t>
  </si>
  <si>
    <t>STT</t>
  </si>
  <si>
    <t>chất vật tư, dụng cụ sản phẩm, hàng hóa</t>
  </si>
  <si>
    <t>Barcode</t>
  </si>
  <si>
    <t>Mã số</t>
  </si>
  <si>
    <t>Đơn vị tính</t>
  </si>
  <si>
    <t xml:space="preserve">Số tham chiếu - Phiếu Xuất kho số </t>
  </si>
  <si>
    <t>A</t>
  </si>
  <si>
    <t>B</t>
  </si>
  <si>
    <t>C</t>
  </si>
  <si>
    <t>D</t>
  </si>
  <si>
    <t>E</t>
  </si>
  <si>
    <t xml:space="preserve">TRUNG TÂM ĐIỀU HÀNH SATRAFOODS </t>
  </si>
  <si>
    <t>BIÊN BẢN XUẤT TRẢ HÀNG HÓA</t>
  </si>
  <si>
    <t>Đại diện bên giao: KHO TTĐH SATRAFOODS</t>
  </si>
  <si>
    <t>Hai bên đồng ý giao và nhận các loại hàng hóa sau:</t>
  </si>
  <si>
    <t xml:space="preserve">TÊN HÀNG </t>
  </si>
  <si>
    <t>MÃ HÀNG</t>
  </si>
  <si>
    <t>XUẤT TRẢ THEO HĐ</t>
  </si>
  <si>
    <t>SỐ PO</t>
  </si>
  <si>
    <t>ĐVT</t>
  </si>
  <si>
    <t>SỐ LƯỢNG</t>
  </si>
  <si>
    <t>ĐƠN GIÁ</t>
  </si>
  <si>
    <t>THÀNH TIỀN</t>
  </si>
  <si>
    <t xml:space="preserve">SỐ </t>
  </si>
  <si>
    <t>NGÀY</t>
  </si>
  <si>
    <t>CỘNG TIỀN HÀNG</t>
  </si>
  <si>
    <t>TIỀN THUẾ GTGT</t>
  </si>
  <si>
    <t>TỔNG CỘNG</t>
  </si>
  <si>
    <t>BẰNG CHỮ:</t>
  </si>
  <si>
    <t>Biên bản này được lập thành 02(hai) bản,mỗi bên giữ 01(một) bản.</t>
  </si>
  <si>
    <t>Phòng Kế Toán</t>
  </si>
  <si>
    <t>Đại Diện Bên Giao</t>
  </si>
  <si>
    <t>Ông (bà): NGUYỄN THỊ THU</t>
  </si>
  <si>
    <t xml:space="preserve">với các nội dung sau: </t>
  </si>
  <si>
    <t>Số lượng
yêu cầu</t>
  </si>
  <si>
    <t>Đại diện bên nhận: CÔNG TY TNHH MỘT THÀNH VIÊN THƯƠNG MẠI VÀ DỊCH VỤ NGỌC THƠM (VD-00000426)</t>
  </si>
  <si>
    <t>NHÀ CUNG CẤP: NGỌC THƠM (VD-00000426)</t>
  </si>
  <si>
    <t>TÚI</t>
  </si>
  <si>
    <t>8938508668014
ITEM: 203630</t>
  </si>
  <si>
    <t>8938529045030
ITEM: 261126</t>
  </si>
  <si>
    <t>8938508668212
ITEM: 203632</t>
  </si>
  <si>
    <t>8938508668328
ITEM: 236665</t>
  </si>
  <si>
    <t>8938508668304
ITEM: 203631</t>
  </si>
  <si>
    <t>THUẾ SUẤT 8%</t>
  </si>
  <si>
    <t>TAI HEO MUỐI 200G</t>
  </si>
  <si>
    <t>CHÂN GIÒ HEO MUỐI 300G</t>
  </si>
  <si>
    <t>GÀ MUỐI 500G</t>
  </si>
  <si>
    <t>GIÒ TAI LƯỠI XÀO 250G</t>
  </si>
  <si>
    <t>TAI HEO MUỐI 400G</t>
  </si>
  <si>
    <t>EA</t>
  </si>
  <si>
    <t>MỌC NẤM HƯƠNG 250G</t>
  </si>
  <si>
    <t>8938529045047
ITEM: 261127</t>
  </si>
  <si>
    <t>Mã số thuế: 0309391503</t>
  </si>
  <si>
    <t>Đại Diện Bên Nhận(NCC)</t>
  </si>
  <si>
    <t>Địa chỉ: 7A/1 THÀNH THÁI, PHƯỜNG DIÊN HỒNG, TPHCM</t>
  </si>
  <si>
    <t>I-02300800</t>
  </si>
  <si>
    <t>CỬA HÀNG: NGUYỄN DUY TRINH 2 (1082)</t>
  </si>
  <si>
    <t>I-02358898</t>
  </si>
  <si>
    <t>CỬA HÀNG: ĐƯỜNG SỐ 41 (1019)</t>
  </si>
  <si>
    <t>I-02360882</t>
  </si>
  <si>
    <t>CỬA HÀNG: PHAN VĂN HÂN (1169)</t>
  </si>
  <si>
    <t>I-02362957</t>
  </si>
  <si>
    <t>CỬA HÀNG: TRẦN VĂN MƯỜI (1120)</t>
  </si>
  <si>
    <t>I-02363245</t>
  </si>
  <si>
    <t>TAI HEO SỐT THÁI 250G</t>
  </si>
  <si>
    <t>CỬA HÀNG: KHA VẠN CÂN (1011)</t>
  </si>
  <si>
    <t>I-02363831</t>
  </si>
  <si>
    <t>CỬA HÀNG: HOÀNG HOA THÁM (1092)</t>
  </si>
  <si>
    <t>I-02356408</t>
  </si>
  <si>
    <t>CỬA HÀNG: HOÀNG NGỌC PHÁCH (1224)</t>
  </si>
  <si>
    <t>I-02364109</t>
  </si>
  <si>
    <t>CHÂN GÀ SẢ TẮC 250G</t>
  </si>
  <si>
    <t>CỬA HÀNG: LẠC LONG QUÂN 1 (1009)</t>
  </si>
  <si>
    <t>I-02366805</t>
  </si>
  <si>
    <t>I-02368030</t>
  </si>
  <si>
    <t>CỬA HÀNG: BÙI CÔNG TRỪNG (1142)</t>
  </si>
  <si>
    <t>I-02369987</t>
  </si>
  <si>
    <t>CỬA HÀNG: TỈNH LỘ 43 (1203)</t>
  </si>
  <si>
    <t>I-02369828</t>
  </si>
  <si>
    <t>I-02372044</t>
  </si>
  <si>
    <t>CỬA HÀNG: TRẦN NÃO (1223)</t>
  </si>
  <si>
    <t>I-02369898</t>
  </si>
  <si>
    <t>CỬA HÀNG: CỦ CHI 5 (1117)</t>
  </si>
  <si>
    <t>I-02374103</t>
  </si>
  <si>
    <t>CỬA HÀNG: DƯƠNG CÔNG KHI (1147)</t>
  </si>
  <si>
    <t>I-02373718</t>
  </si>
  <si>
    <t>CỬA HÀNG: LÊ THÁNH TÔN (1048)</t>
  </si>
  <si>
    <t>I-02375240</t>
  </si>
  <si>
    <t>I-02369315</t>
  </si>
  <si>
    <t>CỬA HÀNG: NGUYỄN THƯỢNG HIỀN (1109)</t>
  </si>
  <si>
    <t>I-02374868</t>
  </si>
  <si>
    <t>Phòng Kinh Doanh Tiếp Thị</t>
  </si>
  <si>
    <t>Lý do xuất trả hàng: CẬN DATE-NCC LẤY HÀNG TẠI CH THÁNG 12/2025</t>
  </si>
  <si>
    <t>I-02380405</t>
  </si>
  <si>
    <t xml:space="preserve">CỬA HÀNG: ĐƯỜNG SỐ 17 (1036) </t>
  </si>
  <si>
    <t>I-02380526</t>
  </si>
  <si>
    <t>CỬA HÀNG: LÊ THỊ RIÊNG (1022)</t>
  </si>
  <si>
    <t>I-02380662</t>
  </si>
  <si>
    <t>CỬA HÀNG: THẠCH LAM (1027)</t>
  </si>
  <si>
    <t>Hôm nay ngày : 20.12.2025</t>
  </si>
  <si>
    <t>Hôm nay, ngày 20 tháng 12 năm 2025, với sự chứng kiến của:</t>
  </si>
  <si>
    <t>HỘP</t>
  </si>
  <si>
    <t>8938529045443
ITEM: 315116</t>
  </si>
  <si>
    <t>8938529045467
ITEM: 315117</t>
  </si>
  <si>
    <t>I-02371999</t>
  </si>
  <si>
    <t>CỬA HÀNG: NGUYỄN DUY TRINH 3 (1149)</t>
  </si>
  <si>
    <t>I-02381979</t>
  </si>
  <si>
    <t>I-02380703</t>
  </si>
  <si>
    <t>Thanh đã nhập, chưa lên Misa</t>
  </si>
  <si>
    <t>Địa chỉ: 12/14/18 Đường 49, khu phố 69, Phường Hiệp Bình, Thành phố Hồ Chí Minh,VNM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</si>
</sst>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</numFmts>
  <fonts count="33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1"/>
      <color rgb="FF000000"/>
      <name val="Times New Roman"/>
      <family val="1"/>
    </font>
    <font>
      <sz val="11"/>
      <name val="Calibri"/>
      <family val="2"/>
    </font>
    <font>
      <b/>
      <i/>
      <sz val="11"/>
      <color rgb="FFFF0000"/>
      <name val="Times New Roman"/>
      <family val="1"/>
    </font>
    <font>
      <i/>
      <sz val="13"/>
      <color rgb="FF000000"/>
      <name val="Times New Roman"/>
      <family val="1"/>
    </font>
    <font>
      <b/>
      <sz val="16"/>
      <color rgb="FF000000"/>
      <name val="Times New Roman"/>
      <family val="1"/>
    </font>
    <font>
      <i/>
      <sz val="12"/>
      <color rgb="FF000000"/>
      <name val="Times New Roman"/>
      <family val="1"/>
    </font>
    <font>
      <sz val="12"/>
      <name val="Calibri"/>
      <family val="2"/>
    </font>
    <font>
      <sz val="12"/>
      <color rgb="FF000000"/>
      <name val="Times New Roman"/>
      <family val="1"/>
    </font>
    <font>
      <b/>
      <sz val="10"/>
      <color rgb="FF000000"/>
      <name val="Arial"/>
      <family val="2"/>
    </font>
    <font>
      <b/>
      <sz val="8"/>
      <color rgb="FF000000"/>
      <name val="Times New Roman"/>
      <family val="1"/>
    </font>
    <font>
      <b/>
      <sz val="11"/>
      <color rgb="FF000000"/>
      <name val="Calibri"/>
      <family val="2"/>
    </font>
    <font>
      <b/>
      <sz val="8"/>
      <color rgb="FFFF0000"/>
      <name val="Times New Roman"/>
      <family val="1"/>
    </font>
    <font>
      <sz val="11"/>
      <color rgb="FF000000"/>
      <name val="Times New Roman"/>
      <family val="1"/>
    </font>
    <font>
      <b/>
      <u/>
      <sz val="11"/>
      <color rgb="FFFF0000"/>
      <name val="Times New Roman"/>
      <family val="1"/>
    </font>
    <font>
      <b/>
      <sz val="11"/>
      <color rgb="FFFF0000"/>
      <name val="Times New Roman"/>
      <family val="1"/>
    </font>
    <font>
      <b/>
      <sz val="14"/>
      <color theme="1"/>
      <name val="Cambria"/>
      <family val="1"/>
    </font>
    <font>
      <b/>
      <sz val="12"/>
      <color theme="1"/>
      <name val="Cambria"/>
      <family val="1"/>
    </font>
    <font>
      <sz val="12"/>
      <color theme="1"/>
      <name val="Cambria"/>
      <family val="1"/>
    </font>
    <font>
      <sz val="10"/>
      <name val="Arial"/>
      <family val="2"/>
    </font>
    <font>
      <sz val="12"/>
      <name val="Cambria"/>
      <family val="1"/>
    </font>
    <font>
      <sz val="14"/>
      <color theme="1"/>
      <name val="Cambria"/>
      <family val="1"/>
    </font>
    <font>
      <sz val="14"/>
      <name val="Cambria"/>
      <family val="1"/>
    </font>
    <font>
      <b/>
      <sz val="11"/>
      <color rgb="FFFF0000"/>
      <name val="Calibri"/>
      <family val="2"/>
    </font>
    <font>
      <b/>
      <sz val="12"/>
      <color rgb="FFFF0000"/>
      <name val="Calibri"/>
      <family val="2"/>
    </font>
    <font>
      <b/>
      <sz val="10"/>
      <color theme="1"/>
      <name val="Cambria"/>
      <family val="1"/>
    </font>
    <font>
      <sz val="11"/>
      <color rgb="FF000000"/>
      <name val="Arial"/>
      <family val="2"/>
      <scheme val="minor"/>
    </font>
    <font>
      <b/>
      <sz val="16"/>
      <color rgb="FFFF0000"/>
      <name val="Times New Roman"/>
      <family val="1"/>
    </font>
    <font>
      <sz val="11"/>
      <name val="Calibri"/>
      <family val="2"/>
    </font>
    <font>
      <b/>
      <sz val="14"/>
      <color rgb="FFFF0000"/>
      <name val="Cambria"/>
      <family val="1"/>
    </font>
    <font>
      <sz val="11"/>
      <name val="Times New Roman"/>
      <family val="1"/>
    </font>
    <font>
      <b/>
      <sz val="12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/>
      <diagonal/>
    </border>
    <border>
      <left style="thin">
        <color rgb="FF000000"/>
      </left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3">
    <xf numFmtId="0" fontId="0" fillId="0" borderId="0"/>
    <xf numFmtId="0" fontId="1" fillId="0" borderId="0"/>
    <xf numFmtId="164" fontId="20" fillId="0" borderId="0" applyFont="0" applyFill="0" applyBorder="0" applyAlignment="0" applyProtection="0"/>
    <xf numFmtId="0" fontId="20" fillId="0" borderId="0"/>
    <xf numFmtId="0" fontId="1" fillId="0" borderId="0"/>
    <xf numFmtId="0" fontId="27" fillId="0" borderId="0"/>
    <xf numFmtId="0" fontId="1" fillId="0" borderId="0"/>
    <xf numFmtId="164" fontId="20" fillId="0" borderId="0" applyFont="0" applyFill="0" applyBorder="0" applyAlignment="0" applyProtection="0"/>
    <xf numFmtId="0" fontId="20" fillId="0" borderId="0"/>
    <xf numFmtId="0" fontId="1" fillId="0" borderId="0"/>
    <xf numFmtId="0" fontId="27" fillId="0" borderId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</cellStyleXfs>
  <cellXfs count="94">
    <xf numFmtId="0" fontId="0" fillId="0" borderId="0" xfId="0"/>
    <xf numFmtId="0" fontId="17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18" fillId="0" borderId="5" xfId="0" applyFont="1" applyBorder="1" applyAlignment="1">
      <alignment horizontal="center" vertical="center"/>
    </xf>
    <xf numFmtId="0" fontId="18" fillId="0" borderId="5" xfId="0" applyFont="1" applyBorder="1" applyAlignment="1">
      <alignment horizontal="left" vertical="center"/>
    </xf>
    <xf numFmtId="165" fontId="18" fillId="0" borderId="5" xfId="2" applyNumberFormat="1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 wrapText="1"/>
    </xf>
    <xf numFmtId="0" fontId="19" fillId="0" borderId="5" xfId="0" quotePrefix="1" applyFont="1" applyBorder="1" applyAlignment="1">
      <alignment horizontal="center" vertical="center"/>
    </xf>
    <xf numFmtId="0" fontId="18" fillId="0" borderId="5" xfId="0" quotePrefix="1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/>
    </xf>
    <xf numFmtId="0" fontId="22" fillId="0" borderId="0" xfId="0" applyFont="1" applyAlignment="1">
      <alignment horizontal="left" vertical="center"/>
    </xf>
    <xf numFmtId="3" fontId="18" fillId="0" borderId="5" xfId="0" applyNumberFormat="1" applyFont="1" applyBorder="1" applyAlignment="1">
      <alignment vertical="center"/>
    </xf>
    <xf numFmtId="0" fontId="18" fillId="0" borderId="5" xfId="0" quotePrefix="1" applyFont="1" applyBorder="1" applyAlignment="1">
      <alignment horizontal="center" vertical="center"/>
    </xf>
    <xf numFmtId="3" fontId="18" fillId="0" borderId="5" xfId="0" applyNumberFormat="1" applyFont="1" applyBorder="1" applyAlignment="1">
      <alignment horizontal="center" vertical="center"/>
    </xf>
    <xf numFmtId="0" fontId="19" fillId="0" borderId="0" xfId="0" applyFont="1" applyAlignment="1">
      <alignment vertical="center"/>
    </xf>
    <xf numFmtId="165" fontId="19" fillId="0" borderId="0" xfId="2" applyNumberFormat="1" applyFont="1" applyAlignment="1">
      <alignment vertical="center"/>
    </xf>
    <xf numFmtId="0" fontId="21" fillId="0" borderId="0" xfId="0" applyFont="1" applyAlignment="1">
      <alignment vertical="center"/>
    </xf>
    <xf numFmtId="0" fontId="18" fillId="0" borderId="0" xfId="0" applyFont="1" applyAlignment="1">
      <alignment horizontal="left" vertical="center"/>
    </xf>
    <xf numFmtId="165" fontId="22" fillId="0" borderId="0" xfId="2" applyNumberFormat="1" applyFont="1" applyAlignment="1">
      <alignment vertical="center"/>
    </xf>
    <xf numFmtId="0" fontId="23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0" fontId="29" fillId="0" borderId="5" xfId="5" applyFont="1" applyBorder="1" applyAlignment="1">
      <alignment horizontal="left" vertical="center"/>
    </xf>
    <xf numFmtId="0" fontId="19" fillId="0" borderId="5" xfId="0" applyFont="1" applyBorder="1" applyAlignment="1">
      <alignment vertical="center"/>
    </xf>
    <xf numFmtId="0" fontId="19" fillId="0" borderId="7" xfId="0" applyFont="1" applyBorder="1" applyAlignment="1">
      <alignment vertical="center"/>
    </xf>
    <xf numFmtId="165" fontId="18" fillId="0" borderId="5" xfId="0" applyNumberFormat="1" applyFont="1" applyBorder="1" applyAlignment="1">
      <alignment vertical="center"/>
    </xf>
    <xf numFmtId="0" fontId="18" fillId="0" borderId="5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14" fillId="0" borderId="5" xfId="0" applyFont="1" applyBorder="1" applyAlignment="1">
      <alignment horizontal="center" vertical="center" readingOrder="1"/>
    </xf>
    <xf numFmtId="0" fontId="3" fillId="0" borderId="0" xfId="0" applyFont="1"/>
    <xf numFmtId="0" fontId="31" fillId="0" borderId="5" xfId="0" applyFont="1" applyBorder="1" applyAlignment="1">
      <alignment vertical="center"/>
    </xf>
    <xf numFmtId="1" fontId="31" fillId="0" borderId="5" xfId="0" applyNumberFormat="1" applyFont="1" applyBorder="1" applyAlignment="1">
      <alignment horizontal="center" vertical="center"/>
    </xf>
    <xf numFmtId="0" fontId="15" fillId="0" borderId="5" xfId="0" quotePrefix="1" applyFont="1" applyBorder="1" applyAlignment="1">
      <alignment horizontal="left" vertical="center"/>
    </xf>
    <xf numFmtId="1" fontId="14" fillId="0" borderId="5" xfId="0" applyNumberFormat="1" applyFont="1" applyBorder="1" applyAlignment="1">
      <alignment horizontal="center" vertical="center" readingOrder="1"/>
    </xf>
    <xf numFmtId="0" fontId="3" fillId="0" borderId="0" xfId="0" applyFont="1" applyAlignment="1">
      <alignment horizontal="left"/>
    </xf>
    <xf numFmtId="1" fontId="3" fillId="0" borderId="0" xfId="0" applyNumberFormat="1" applyFont="1"/>
    <xf numFmtId="0" fontId="24" fillId="0" borderId="0" xfId="0" applyFont="1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/>
    </xf>
    <xf numFmtId="1" fontId="8" fillId="0" borderId="0" xfId="0" applyNumberFormat="1" applyFont="1"/>
    <xf numFmtId="0" fontId="8" fillId="0" borderId="0" xfId="0" applyFont="1"/>
    <xf numFmtId="0" fontId="25" fillId="0" borderId="0" xfId="0" applyFont="1"/>
    <xf numFmtId="0" fontId="7" fillId="0" borderId="0" xfId="0" quotePrefix="1" applyFont="1" applyAlignment="1">
      <alignment horizontal="right" vertical="center"/>
    </xf>
    <xf numFmtId="0" fontId="9" fillId="0" borderId="0" xfId="0" quotePrefix="1" applyFont="1" applyAlignment="1">
      <alignment horizontal="left" vertical="center"/>
    </xf>
    <xf numFmtId="1" fontId="8" fillId="0" borderId="0" xfId="0" quotePrefix="1" applyNumberFormat="1" applyFont="1"/>
    <xf numFmtId="0" fontId="9" fillId="0" borderId="0" xfId="0" applyFont="1" applyAlignment="1">
      <alignment vertical="center"/>
    </xf>
    <xf numFmtId="1" fontId="9" fillId="0" borderId="0" xfId="0" applyNumberFormat="1" applyFont="1" applyAlignment="1">
      <alignment vertical="center"/>
    </xf>
    <xf numFmtId="0" fontId="10" fillId="0" borderId="1" xfId="0" applyFont="1" applyBorder="1" applyAlignment="1">
      <alignment horizontal="center" vertical="top" wrapText="1" readingOrder="1"/>
    </xf>
    <xf numFmtId="0" fontId="11" fillId="0" borderId="1" xfId="0" applyFont="1" applyBorder="1" applyAlignment="1">
      <alignment horizontal="center" vertical="top" wrapText="1" readingOrder="1"/>
    </xf>
    <xf numFmtId="1" fontId="12" fillId="0" borderId="3" xfId="0" applyNumberFormat="1" applyFont="1" applyBorder="1" applyAlignment="1">
      <alignment horizontal="center" vertical="top" wrapText="1" readingOrder="1"/>
    </xf>
    <xf numFmtId="0" fontId="12" fillId="0" borderId="2" xfId="0" applyFont="1" applyBorder="1" applyAlignment="1">
      <alignment horizontal="center" vertical="top" wrapText="1" readingOrder="1"/>
    </xf>
    <xf numFmtId="0" fontId="11" fillId="0" borderId="4" xfId="0" applyFont="1" applyBorder="1" applyAlignment="1">
      <alignment horizontal="center" vertical="top" wrapText="1" readingOrder="1"/>
    </xf>
    <xf numFmtId="0" fontId="11" fillId="0" borderId="9" xfId="0" applyFont="1" applyBorder="1" applyAlignment="1">
      <alignment horizontal="center" vertical="top" wrapText="1" readingOrder="1"/>
    </xf>
    <xf numFmtId="1" fontId="11" fillId="0" borderId="4" xfId="0" applyNumberFormat="1" applyFont="1" applyBorder="1" applyAlignment="1">
      <alignment horizontal="center" vertical="top" wrapText="1" readingOrder="1"/>
    </xf>
    <xf numFmtId="0" fontId="14" fillId="0" borderId="5" xfId="0" applyFont="1" applyBorder="1" applyAlignment="1">
      <alignment horizontal="center" vertical="top" wrapText="1" readingOrder="1"/>
    </xf>
    <xf numFmtId="0" fontId="14" fillId="0" borderId="8" xfId="0" applyFont="1" applyBorder="1" applyAlignment="1">
      <alignment horizontal="center" vertical="top" wrapText="1" readingOrder="1"/>
    </xf>
    <xf numFmtId="1" fontId="14" fillId="0" borderId="5" xfId="0" applyNumberFormat="1" applyFont="1" applyBorder="1" applyAlignment="1">
      <alignment horizontal="center" vertical="top" wrapText="1" readingOrder="1"/>
    </xf>
    <xf numFmtId="0" fontId="16" fillId="0" borderId="5" xfId="0" applyFont="1" applyBorder="1" applyAlignment="1">
      <alignment horizontal="center" vertical="top" wrapText="1" readingOrder="1"/>
    </xf>
    <xf numFmtId="0" fontId="31" fillId="0" borderId="5" xfId="0" applyFont="1" applyBorder="1" applyAlignment="1">
      <alignment horizontal="center" vertical="center"/>
    </xf>
    <xf numFmtId="0" fontId="15" fillId="0" borderId="5" xfId="10" applyFont="1" applyBorder="1" applyAlignment="1">
      <alignment horizontal="left" vertical="center" readingOrder="1"/>
    </xf>
    <xf numFmtId="0" fontId="15" fillId="0" borderId="5" xfId="10" quotePrefix="1" applyFont="1" applyBorder="1" applyAlignment="1">
      <alignment horizontal="left" vertical="center" readingOrder="1"/>
    </xf>
    <xf numFmtId="0" fontId="3" fillId="0" borderId="5" xfId="0" applyFont="1" applyBorder="1"/>
    <xf numFmtId="1" fontId="3" fillId="0" borderId="5" xfId="0" applyNumberFormat="1" applyFont="1" applyBorder="1"/>
    <xf numFmtId="0" fontId="2" fillId="2" borderId="5" xfId="0" applyFont="1" applyFill="1" applyBorder="1" applyAlignment="1">
      <alignment horizontal="center" vertical="center" wrapText="1" readingOrder="1"/>
    </xf>
    <xf numFmtId="0" fontId="2" fillId="2" borderId="8" xfId="0" applyFont="1" applyFill="1" applyBorder="1" applyAlignment="1">
      <alignment horizontal="center" vertical="center" wrapText="1" readingOrder="1"/>
    </xf>
    <xf numFmtId="1" fontId="2" fillId="2" borderId="5" xfId="0" applyNumberFormat="1" applyFont="1" applyFill="1" applyBorder="1" applyAlignment="1">
      <alignment horizontal="center" vertical="center" wrapText="1" readingOrder="1"/>
    </xf>
    <xf numFmtId="0" fontId="16" fillId="2" borderId="7" xfId="0" applyFont="1" applyFill="1" applyBorder="1" applyAlignment="1">
      <alignment horizontal="center" vertical="center" wrapText="1" readingOrder="1"/>
    </xf>
    <xf numFmtId="0" fontId="28" fillId="0" borderId="5" xfId="0" applyFont="1" applyBorder="1" applyAlignment="1">
      <alignment horizontal="center" vertical="center" wrapText="1" readingOrder="1"/>
    </xf>
    <xf numFmtId="0" fontId="28" fillId="0" borderId="5" xfId="0" applyFont="1" applyBorder="1" applyAlignment="1">
      <alignment horizontal="center" vertical="center" readingOrder="1"/>
    </xf>
    <xf numFmtId="0" fontId="28" fillId="0" borderId="6" xfId="0" applyFont="1" applyBorder="1" applyAlignment="1">
      <alignment horizontal="center" vertical="center" wrapText="1" readingOrder="1"/>
    </xf>
    <xf numFmtId="0" fontId="28" fillId="0" borderId="12" xfId="0" applyFont="1" applyBorder="1" applyAlignment="1">
      <alignment horizontal="center" vertical="center" wrapText="1" readingOrder="1"/>
    </xf>
    <xf numFmtId="0" fontId="28" fillId="0" borderId="7" xfId="0" applyFont="1" applyBorder="1" applyAlignment="1">
      <alignment horizontal="center" vertical="center" wrapText="1" readingOrder="1"/>
    </xf>
    <xf numFmtId="0" fontId="6" fillId="0" borderId="0" xfId="0" applyFont="1" applyAlignment="1">
      <alignment horizontal="center" vertical="center"/>
    </xf>
    <xf numFmtId="0" fontId="13" fillId="0" borderId="6" xfId="0" applyFont="1" applyBorder="1" applyAlignment="1">
      <alignment horizontal="center" vertical="center" wrapText="1" readingOrder="1"/>
    </xf>
    <xf numFmtId="0" fontId="13" fillId="0" borderId="7" xfId="0" applyFont="1" applyBorder="1" applyAlignment="1">
      <alignment horizontal="center" vertical="center" wrapText="1" readingOrder="1"/>
    </xf>
    <xf numFmtId="0" fontId="11" fillId="0" borderId="10" xfId="0" applyFont="1" applyBorder="1" applyAlignment="1">
      <alignment horizontal="center" vertical="center" wrapText="1" readingOrder="1"/>
    </xf>
    <xf numFmtId="0" fontId="11" fillId="0" borderId="11" xfId="0" applyFont="1" applyBorder="1" applyAlignment="1">
      <alignment horizontal="center" vertical="center" wrapText="1" readingOrder="1"/>
    </xf>
    <xf numFmtId="0" fontId="28" fillId="0" borderId="6" xfId="0" applyFont="1" applyBorder="1" applyAlignment="1">
      <alignment horizontal="center" vertical="center" readingOrder="1"/>
    </xf>
    <xf numFmtId="0" fontId="28" fillId="0" borderId="7" xfId="0" applyFont="1" applyBorder="1" applyAlignment="1">
      <alignment horizontal="center" vertical="center" readingOrder="1"/>
    </xf>
    <xf numFmtId="0" fontId="28" fillId="0" borderId="12" xfId="0" applyFont="1" applyBorder="1" applyAlignment="1">
      <alignment horizontal="center" vertical="center" readingOrder="1"/>
    </xf>
    <xf numFmtId="0" fontId="18" fillId="0" borderId="0" xfId="0" quotePrefix="1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26" fillId="0" borderId="5" xfId="0" applyFont="1" applyBorder="1" applyAlignment="1">
      <alignment horizontal="center" vertical="center"/>
    </xf>
    <xf numFmtId="165" fontId="26" fillId="0" borderId="5" xfId="2" applyNumberFormat="1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7" fillId="0" borderId="0" xfId="0" quotePrefix="1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7" fillId="0" borderId="0" xfId="0" applyFont="1" applyAlignment="1">
      <alignment horizontal="center" vertical="center"/>
    </xf>
    <xf numFmtId="0" fontId="22" fillId="0" borderId="0" xfId="0" quotePrefix="1" applyFont="1" applyAlignment="1">
      <alignment horizontal="left" vertical="center"/>
    </xf>
    <xf numFmtId="0" fontId="22" fillId="0" borderId="0" xfId="0" applyFont="1" applyAlignment="1">
      <alignment horizontal="left" vertical="center"/>
    </xf>
  </cellXfs>
  <cellStyles count="13">
    <cellStyle name="Comma 2" xfId="2" xr:uid="{00000000-0005-0000-0000-000000000000}"/>
    <cellStyle name="Comma 2 2" xfId="11" xr:uid="{20F0568E-7766-4434-8B41-ED42C2937503}"/>
    <cellStyle name="Comma 3 2 3" xfId="7" xr:uid="{00000000-0005-0000-0000-000001000000}"/>
    <cellStyle name="Comma 3 2 3 2" xfId="12" xr:uid="{81B06675-9AF1-444F-94EA-0F88F0BEB388}"/>
    <cellStyle name="Normal" xfId="0" builtinId="0"/>
    <cellStyle name="Normal 100" xfId="4" xr:uid="{00000000-0005-0000-0000-000003000000}"/>
    <cellStyle name="Normal 110" xfId="9" xr:uid="{00000000-0005-0000-0000-000004000000}"/>
    <cellStyle name="Normal 2" xfId="6" xr:uid="{00000000-0005-0000-0000-000005000000}"/>
    <cellStyle name="Normal 2 2 2 3" xfId="3" xr:uid="{00000000-0005-0000-0000-000006000000}"/>
    <cellStyle name="Normal 3" xfId="1" xr:uid="{00000000-0005-0000-0000-000007000000}"/>
    <cellStyle name="Normal 5 25" xfId="10" xr:uid="{00000000-0005-0000-0000-000008000000}"/>
    <cellStyle name="Normal 52" xfId="8" xr:uid="{00000000-0005-0000-0000-000009000000}"/>
    <cellStyle name="Normal 84" xfId="5" xr:uid="{00000000-0005-0000-0000-00000A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96</xdr:row>
      <xdr:rowOff>0</xdr:rowOff>
    </xdr:from>
    <xdr:ext cx="1" cy="190158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96</xdr:row>
      <xdr:rowOff>0</xdr:rowOff>
    </xdr:from>
    <xdr:ext cx="1" cy="190158"/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96</xdr:row>
      <xdr:rowOff>0</xdr:rowOff>
    </xdr:from>
    <xdr:ext cx="1" cy="190158"/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96</xdr:row>
      <xdr:rowOff>0</xdr:rowOff>
    </xdr:from>
    <xdr:ext cx="1" cy="190158"/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96</xdr:row>
      <xdr:rowOff>0</xdr:rowOff>
    </xdr:from>
    <xdr:ext cx="1" cy="190158"/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96</xdr:row>
      <xdr:rowOff>0</xdr:rowOff>
    </xdr:from>
    <xdr:ext cx="1" cy="190158"/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96</xdr:row>
      <xdr:rowOff>0</xdr:rowOff>
    </xdr:from>
    <xdr:ext cx="1" cy="190158"/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96</xdr:row>
      <xdr:rowOff>0</xdr:rowOff>
    </xdr:from>
    <xdr:ext cx="1" cy="190158"/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96</xdr:row>
      <xdr:rowOff>0</xdr:rowOff>
    </xdr:from>
    <xdr:ext cx="1" cy="190158"/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96</xdr:row>
      <xdr:rowOff>0</xdr:rowOff>
    </xdr:from>
    <xdr:ext cx="1" cy="190158"/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96</xdr:row>
      <xdr:rowOff>0</xdr:rowOff>
    </xdr:from>
    <xdr:ext cx="1" cy="190158"/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96</xdr:row>
      <xdr:rowOff>0</xdr:rowOff>
    </xdr:from>
    <xdr:ext cx="1" cy="190158"/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96</xdr:row>
      <xdr:rowOff>0</xdr:rowOff>
    </xdr:from>
    <xdr:ext cx="1" cy="190158"/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96</xdr:row>
      <xdr:rowOff>0</xdr:rowOff>
    </xdr:from>
    <xdr:ext cx="1" cy="190158"/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96</xdr:row>
      <xdr:rowOff>0</xdr:rowOff>
    </xdr:from>
    <xdr:ext cx="1" cy="190158"/>
    <xdr:pic>
      <xdr:nvPicPr>
        <xdr:cNvPr id="16" name="Picture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96</xdr:row>
      <xdr:rowOff>0</xdr:rowOff>
    </xdr:from>
    <xdr:ext cx="1" cy="190158"/>
    <xdr:pic>
      <xdr:nvPicPr>
        <xdr:cNvPr id="17" name="Pictur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96</xdr:row>
      <xdr:rowOff>0</xdr:rowOff>
    </xdr:from>
    <xdr:ext cx="1" cy="190158"/>
    <xdr:pic>
      <xdr:nvPicPr>
        <xdr:cNvPr id="18" name="Picture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96</xdr:row>
      <xdr:rowOff>0</xdr:rowOff>
    </xdr:from>
    <xdr:ext cx="1" cy="190158"/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96</xdr:row>
      <xdr:rowOff>0</xdr:rowOff>
    </xdr:from>
    <xdr:ext cx="1" cy="190158"/>
    <xdr:pic>
      <xdr:nvPicPr>
        <xdr:cNvPr id="20" name="Picture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96</xdr:row>
      <xdr:rowOff>0</xdr:rowOff>
    </xdr:from>
    <xdr:ext cx="1" cy="190158"/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96</xdr:row>
      <xdr:rowOff>0</xdr:rowOff>
    </xdr:from>
    <xdr:ext cx="1" cy="190158"/>
    <xdr:pic>
      <xdr:nvPicPr>
        <xdr:cNvPr id="22" name="Picture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96</xdr:row>
      <xdr:rowOff>0</xdr:rowOff>
    </xdr:from>
    <xdr:ext cx="1" cy="190158"/>
    <xdr:pic>
      <xdr:nvPicPr>
        <xdr:cNvPr id="23" name="Picture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96</xdr:row>
      <xdr:rowOff>0</xdr:rowOff>
    </xdr:from>
    <xdr:ext cx="1" cy="190158"/>
    <xdr:pic>
      <xdr:nvPicPr>
        <xdr:cNvPr id="24" name="Picture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96</xdr:row>
      <xdr:rowOff>0</xdr:rowOff>
    </xdr:from>
    <xdr:ext cx="1" cy="190158"/>
    <xdr:pic>
      <xdr:nvPicPr>
        <xdr:cNvPr id="25" name="Picture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96</xdr:row>
      <xdr:rowOff>0</xdr:rowOff>
    </xdr:from>
    <xdr:ext cx="1" cy="190158"/>
    <xdr:pic>
      <xdr:nvPicPr>
        <xdr:cNvPr id="26" name="Picture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96</xdr:row>
      <xdr:rowOff>0</xdr:rowOff>
    </xdr:from>
    <xdr:ext cx="1" cy="190158"/>
    <xdr:pic>
      <xdr:nvPicPr>
        <xdr:cNvPr id="27" name="Picture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96</xdr:row>
      <xdr:rowOff>0</xdr:rowOff>
    </xdr:from>
    <xdr:ext cx="1" cy="190158"/>
    <xdr:pic>
      <xdr:nvPicPr>
        <xdr:cNvPr id="28" name="Picture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96</xdr:row>
      <xdr:rowOff>0</xdr:rowOff>
    </xdr:from>
    <xdr:ext cx="1" cy="190158"/>
    <xdr:pic>
      <xdr:nvPicPr>
        <xdr:cNvPr id="29" name="Picture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96</xdr:row>
      <xdr:rowOff>0</xdr:rowOff>
    </xdr:from>
    <xdr:ext cx="1" cy="190158"/>
    <xdr:pic>
      <xdr:nvPicPr>
        <xdr:cNvPr id="30" name="Picture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96</xdr:row>
      <xdr:rowOff>0</xdr:rowOff>
    </xdr:from>
    <xdr:ext cx="1" cy="190158"/>
    <xdr:pic>
      <xdr:nvPicPr>
        <xdr:cNvPr id="31" name="Picture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96</xdr:row>
      <xdr:rowOff>0</xdr:rowOff>
    </xdr:from>
    <xdr:ext cx="1" cy="190158"/>
    <xdr:pic>
      <xdr:nvPicPr>
        <xdr:cNvPr id="32" name="Picture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96</xdr:row>
      <xdr:rowOff>0</xdr:rowOff>
    </xdr:from>
    <xdr:ext cx="1" cy="190158"/>
    <xdr:pic>
      <xdr:nvPicPr>
        <xdr:cNvPr id="33" name="Picture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96</xdr:row>
      <xdr:rowOff>0</xdr:rowOff>
    </xdr:from>
    <xdr:ext cx="1" cy="190158"/>
    <xdr:pic>
      <xdr:nvPicPr>
        <xdr:cNvPr id="34" name="Picture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96</xdr:row>
      <xdr:rowOff>0</xdr:rowOff>
    </xdr:from>
    <xdr:ext cx="1" cy="190158"/>
    <xdr:pic>
      <xdr:nvPicPr>
        <xdr:cNvPr id="35" name="Picture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96</xdr:row>
      <xdr:rowOff>0</xdr:rowOff>
    </xdr:from>
    <xdr:ext cx="1" cy="190158"/>
    <xdr:pic>
      <xdr:nvPicPr>
        <xdr:cNvPr id="36" name="Pictur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96</xdr:row>
      <xdr:rowOff>0</xdr:rowOff>
    </xdr:from>
    <xdr:ext cx="1" cy="190158"/>
    <xdr:pic>
      <xdr:nvPicPr>
        <xdr:cNvPr id="37" name="Pictur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96</xdr:row>
      <xdr:rowOff>0</xdr:rowOff>
    </xdr:from>
    <xdr:ext cx="1" cy="190158"/>
    <xdr:pic>
      <xdr:nvPicPr>
        <xdr:cNvPr id="38" name="Picture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96</xdr:row>
      <xdr:rowOff>0</xdr:rowOff>
    </xdr:from>
    <xdr:ext cx="1" cy="190158"/>
    <xdr:pic>
      <xdr:nvPicPr>
        <xdr:cNvPr id="39" name="Picture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96</xdr:row>
      <xdr:rowOff>0</xdr:rowOff>
    </xdr:from>
    <xdr:ext cx="1" cy="190158"/>
    <xdr:pic>
      <xdr:nvPicPr>
        <xdr:cNvPr id="40" name="Pictur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96</xdr:row>
      <xdr:rowOff>0</xdr:rowOff>
    </xdr:from>
    <xdr:ext cx="1" cy="190158"/>
    <xdr:pic>
      <xdr:nvPicPr>
        <xdr:cNvPr id="41" name="Pictur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96</xdr:row>
      <xdr:rowOff>0</xdr:rowOff>
    </xdr:from>
    <xdr:ext cx="1" cy="190158"/>
    <xdr:pic>
      <xdr:nvPicPr>
        <xdr:cNvPr id="42" name="Picture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96</xdr:row>
      <xdr:rowOff>0</xdr:rowOff>
    </xdr:from>
    <xdr:ext cx="1" cy="190158"/>
    <xdr:pic>
      <xdr:nvPicPr>
        <xdr:cNvPr id="43" name="Picture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96</xdr:row>
      <xdr:rowOff>0</xdr:rowOff>
    </xdr:from>
    <xdr:ext cx="1" cy="190158"/>
    <xdr:pic>
      <xdr:nvPicPr>
        <xdr:cNvPr id="44" name="Pictur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96</xdr:row>
      <xdr:rowOff>0</xdr:rowOff>
    </xdr:from>
    <xdr:ext cx="1" cy="190158"/>
    <xdr:pic>
      <xdr:nvPicPr>
        <xdr:cNvPr id="45" name="Picture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96</xdr:row>
      <xdr:rowOff>0</xdr:rowOff>
    </xdr:from>
    <xdr:ext cx="1" cy="190158"/>
    <xdr:pic>
      <xdr:nvPicPr>
        <xdr:cNvPr id="46" name="Picture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96</xdr:row>
      <xdr:rowOff>0</xdr:rowOff>
    </xdr:from>
    <xdr:ext cx="1" cy="190158"/>
    <xdr:pic>
      <xdr:nvPicPr>
        <xdr:cNvPr id="47" name="Picture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96</xdr:row>
      <xdr:rowOff>0</xdr:rowOff>
    </xdr:from>
    <xdr:ext cx="1" cy="190158"/>
    <xdr:pic>
      <xdr:nvPicPr>
        <xdr:cNvPr id="48" name="Picture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96</xdr:row>
      <xdr:rowOff>0</xdr:rowOff>
    </xdr:from>
    <xdr:ext cx="1" cy="190158"/>
    <xdr:pic>
      <xdr:nvPicPr>
        <xdr:cNvPr id="49" name="Picture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96</xdr:row>
      <xdr:rowOff>0</xdr:rowOff>
    </xdr:from>
    <xdr:ext cx="1" cy="190158"/>
    <xdr:pic>
      <xdr:nvPicPr>
        <xdr:cNvPr id="50" name="Picture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96</xdr:row>
      <xdr:rowOff>0</xdr:rowOff>
    </xdr:from>
    <xdr:ext cx="1" cy="190158"/>
    <xdr:pic>
      <xdr:nvPicPr>
        <xdr:cNvPr id="51" name="Picture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96</xdr:row>
      <xdr:rowOff>0</xdr:rowOff>
    </xdr:from>
    <xdr:ext cx="1" cy="190158"/>
    <xdr:pic>
      <xdr:nvPicPr>
        <xdr:cNvPr id="52" name="Picture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96</xdr:row>
      <xdr:rowOff>0</xdr:rowOff>
    </xdr:from>
    <xdr:ext cx="1" cy="190158"/>
    <xdr:pic>
      <xdr:nvPicPr>
        <xdr:cNvPr id="53" name="Picture 5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96</xdr:row>
      <xdr:rowOff>0</xdr:rowOff>
    </xdr:from>
    <xdr:ext cx="1" cy="190158"/>
    <xdr:pic>
      <xdr:nvPicPr>
        <xdr:cNvPr id="54" name="Picture 5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96</xdr:row>
      <xdr:rowOff>0</xdr:rowOff>
    </xdr:from>
    <xdr:ext cx="1" cy="190158"/>
    <xdr:pic>
      <xdr:nvPicPr>
        <xdr:cNvPr id="55" name="Picture 5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96</xdr:row>
      <xdr:rowOff>0</xdr:rowOff>
    </xdr:from>
    <xdr:ext cx="1" cy="190158"/>
    <xdr:pic>
      <xdr:nvPicPr>
        <xdr:cNvPr id="56" name="Picture 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96</xdr:row>
      <xdr:rowOff>0</xdr:rowOff>
    </xdr:from>
    <xdr:ext cx="1" cy="190158"/>
    <xdr:pic>
      <xdr:nvPicPr>
        <xdr:cNvPr id="57" name="Picture 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96</xdr:row>
      <xdr:rowOff>0</xdr:rowOff>
    </xdr:from>
    <xdr:ext cx="1" cy="190158"/>
    <xdr:pic>
      <xdr:nvPicPr>
        <xdr:cNvPr id="58" name="Picture 57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96</xdr:row>
      <xdr:rowOff>0</xdr:rowOff>
    </xdr:from>
    <xdr:ext cx="1" cy="190158"/>
    <xdr:pic>
      <xdr:nvPicPr>
        <xdr:cNvPr id="59" name="Picture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96</xdr:row>
      <xdr:rowOff>0</xdr:rowOff>
    </xdr:from>
    <xdr:ext cx="1" cy="190158"/>
    <xdr:pic>
      <xdr:nvPicPr>
        <xdr:cNvPr id="60" name="Picture 59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96</xdr:row>
      <xdr:rowOff>0</xdr:rowOff>
    </xdr:from>
    <xdr:ext cx="1" cy="190158"/>
    <xdr:pic>
      <xdr:nvPicPr>
        <xdr:cNvPr id="61" name="Picture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96</xdr:row>
      <xdr:rowOff>0</xdr:rowOff>
    </xdr:from>
    <xdr:ext cx="1" cy="190158"/>
    <xdr:pic>
      <xdr:nvPicPr>
        <xdr:cNvPr id="62" name="Picture 6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96</xdr:row>
      <xdr:rowOff>0</xdr:rowOff>
    </xdr:from>
    <xdr:ext cx="1" cy="190158"/>
    <xdr:pic>
      <xdr:nvPicPr>
        <xdr:cNvPr id="63" name="Picture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96</xdr:row>
      <xdr:rowOff>0</xdr:rowOff>
    </xdr:from>
    <xdr:ext cx="1" cy="190158"/>
    <xdr:pic>
      <xdr:nvPicPr>
        <xdr:cNvPr id="64" name="Picture 63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96</xdr:row>
      <xdr:rowOff>0</xdr:rowOff>
    </xdr:from>
    <xdr:ext cx="1" cy="190158"/>
    <xdr:pic>
      <xdr:nvPicPr>
        <xdr:cNvPr id="65" name="Picture 64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96</xdr:row>
      <xdr:rowOff>0</xdr:rowOff>
    </xdr:from>
    <xdr:ext cx="1" cy="190158"/>
    <xdr:pic>
      <xdr:nvPicPr>
        <xdr:cNvPr id="66" name="Picture 65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96</xdr:row>
      <xdr:rowOff>0</xdr:rowOff>
    </xdr:from>
    <xdr:ext cx="1" cy="190158"/>
    <xdr:pic>
      <xdr:nvPicPr>
        <xdr:cNvPr id="67" name="Picture 66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96</xdr:row>
      <xdr:rowOff>0</xdr:rowOff>
    </xdr:from>
    <xdr:ext cx="1" cy="190158"/>
    <xdr:pic>
      <xdr:nvPicPr>
        <xdr:cNvPr id="68" name="Picture 67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96</xdr:row>
      <xdr:rowOff>0</xdr:rowOff>
    </xdr:from>
    <xdr:ext cx="1" cy="190158"/>
    <xdr:pic>
      <xdr:nvPicPr>
        <xdr:cNvPr id="69" name="Picture 6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96</xdr:row>
      <xdr:rowOff>0</xdr:rowOff>
    </xdr:from>
    <xdr:ext cx="1" cy="190158"/>
    <xdr:pic>
      <xdr:nvPicPr>
        <xdr:cNvPr id="70" name="Picture 69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96</xdr:row>
      <xdr:rowOff>0</xdr:rowOff>
    </xdr:from>
    <xdr:ext cx="1" cy="190158"/>
    <xdr:pic>
      <xdr:nvPicPr>
        <xdr:cNvPr id="71" name="Picture 70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96</xdr:row>
      <xdr:rowOff>0</xdr:rowOff>
    </xdr:from>
    <xdr:ext cx="1" cy="190158"/>
    <xdr:pic>
      <xdr:nvPicPr>
        <xdr:cNvPr id="72" name="Picture 71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96</xdr:row>
      <xdr:rowOff>0</xdr:rowOff>
    </xdr:from>
    <xdr:ext cx="1" cy="190158"/>
    <xdr:pic>
      <xdr:nvPicPr>
        <xdr:cNvPr id="73" name="Picture 72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96</xdr:row>
      <xdr:rowOff>0</xdr:rowOff>
    </xdr:from>
    <xdr:ext cx="1" cy="190158"/>
    <xdr:pic>
      <xdr:nvPicPr>
        <xdr:cNvPr id="74" name="Picture 73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96</xdr:row>
      <xdr:rowOff>0</xdr:rowOff>
    </xdr:from>
    <xdr:ext cx="1" cy="190158"/>
    <xdr:pic>
      <xdr:nvPicPr>
        <xdr:cNvPr id="75" name="Picture 74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96</xdr:row>
      <xdr:rowOff>0</xdr:rowOff>
    </xdr:from>
    <xdr:ext cx="1" cy="190158"/>
    <xdr:pic>
      <xdr:nvPicPr>
        <xdr:cNvPr id="76" name="Picture 75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96</xdr:row>
      <xdr:rowOff>0</xdr:rowOff>
    </xdr:from>
    <xdr:ext cx="1" cy="190158"/>
    <xdr:pic>
      <xdr:nvPicPr>
        <xdr:cNvPr id="77" name="Picture 76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96</xdr:row>
      <xdr:rowOff>0</xdr:rowOff>
    </xdr:from>
    <xdr:ext cx="1" cy="190158"/>
    <xdr:pic>
      <xdr:nvPicPr>
        <xdr:cNvPr id="78" name="Picture 77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96</xdr:row>
      <xdr:rowOff>0</xdr:rowOff>
    </xdr:from>
    <xdr:ext cx="1" cy="190158"/>
    <xdr:pic>
      <xdr:nvPicPr>
        <xdr:cNvPr id="79" name="Picture 78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96</xdr:row>
      <xdr:rowOff>0</xdr:rowOff>
    </xdr:from>
    <xdr:ext cx="1" cy="190158"/>
    <xdr:pic>
      <xdr:nvPicPr>
        <xdr:cNvPr id="80" name="Picture 79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96</xdr:row>
      <xdr:rowOff>0</xdr:rowOff>
    </xdr:from>
    <xdr:ext cx="1" cy="190158"/>
    <xdr:pic>
      <xdr:nvPicPr>
        <xdr:cNvPr id="81" name="Picture 80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96</xdr:row>
      <xdr:rowOff>0</xdr:rowOff>
    </xdr:from>
    <xdr:ext cx="1" cy="190158"/>
    <xdr:pic>
      <xdr:nvPicPr>
        <xdr:cNvPr id="82" name="Picture 81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96</xdr:row>
      <xdr:rowOff>0</xdr:rowOff>
    </xdr:from>
    <xdr:ext cx="1" cy="190158"/>
    <xdr:pic>
      <xdr:nvPicPr>
        <xdr:cNvPr id="83" name="Picture 8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96</xdr:row>
      <xdr:rowOff>0</xdr:rowOff>
    </xdr:from>
    <xdr:ext cx="1" cy="190158"/>
    <xdr:pic>
      <xdr:nvPicPr>
        <xdr:cNvPr id="84" name="Picture 83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96</xdr:row>
      <xdr:rowOff>0</xdr:rowOff>
    </xdr:from>
    <xdr:ext cx="1" cy="190158"/>
    <xdr:pic>
      <xdr:nvPicPr>
        <xdr:cNvPr id="85" name="Picture 84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96</xdr:row>
      <xdr:rowOff>0</xdr:rowOff>
    </xdr:from>
    <xdr:ext cx="1" cy="190158"/>
    <xdr:pic>
      <xdr:nvPicPr>
        <xdr:cNvPr id="86" name="Picture 85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96</xdr:row>
      <xdr:rowOff>0</xdr:rowOff>
    </xdr:from>
    <xdr:ext cx="1" cy="190158"/>
    <xdr:pic>
      <xdr:nvPicPr>
        <xdr:cNvPr id="87" name="Picture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96</xdr:row>
      <xdr:rowOff>0</xdr:rowOff>
    </xdr:from>
    <xdr:ext cx="1" cy="190158"/>
    <xdr:pic>
      <xdr:nvPicPr>
        <xdr:cNvPr id="88" name="Picture 87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96</xdr:row>
      <xdr:rowOff>0</xdr:rowOff>
    </xdr:from>
    <xdr:ext cx="1" cy="190158"/>
    <xdr:pic>
      <xdr:nvPicPr>
        <xdr:cNvPr id="89" name="Picture 88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96</xdr:row>
      <xdr:rowOff>0</xdr:rowOff>
    </xdr:from>
    <xdr:ext cx="1" cy="190158"/>
    <xdr:pic>
      <xdr:nvPicPr>
        <xdr:cNvPr id="90" name="Picture 89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96</xdr:row>
      <xdr:rowOff>0</xdr:rowOff>
    </xdr:from>
    <xdr:ext cx="1" cy="190158"/>
    <xdr:pic>
      <xdr:nvPicPr>
        <xdr:cNvPr id="91" name="Picture 90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96</xdr:row>
      <xdr:rowOff>0</xdr:rowOff>
    </xdr:from>
    <xdr:ext cx="1" cy="190158"/>
    <xdr:pic>
      <xdr:nvPicPr>
        <xdr:cNvPr id="92" name="Picture 91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96</xdr:row>
      <xdr:rowOff>0</xdr:rowOff>
    </xdr:from>
    <xdr:ext cx="1" cy="190158"/>
    <xdr:pic>
      <xdr:nvPicPr>
        <xdr:cNvPr id="93" name="Picture 92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96</xdr:row>
      <xdr:rowOff>0</xdr:rowOff>
    </xdr:from>
    <xdr:ext cx="1" cy="190158"/>
    <xdr:pic>
      <xdr:nvPicPr>
        <xdr:cNvPr id="94" name="Picture 93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96</xdr:row>
      <xdr:rowOff>0</xdr:rowOff>
    </xdr:from>
    <xdr:ext cx="1" cy="190158"/>
    <xdr:pic>
      <xdr:nvPicPr>
        <xdr:cNvPr id="95" name="Picture 94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96</xdr:row>
      <xdr:rowOff>0</xdr:rowOff>
    </xdr:from>
    <xdr:ext cx="1" cy="190158"/>
    <xdr:pic>
      <xdr:nvPicPr>
        <xdr:cNvPr id="96" name="Picture 95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96</xdr:row>
      <xdr:rowOff>0</xdr:rowOff>
    </xdr:from>
    <xdr:ext cx="1" cy="190158"/>
    <xdr:pic>
      <xdr:nvPicPr>
        <xdr:cNvPr id="97" name="Picture 96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96</xdr:row>
      <xdr:rowOff>0</xdr:rowOff>
    </xdr:from>
    <xdr:ext cx="1" cy="190158"/>
    <xdr:pic>
      <xdr:nvPicPr>
        <xdr:cNvPr id="98" name="Picture 97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96</xdr:row>
      <xdr:rowOff>0</xdr:rowOff>
    </xdr:from>
    <xdr:ext cx="1" cy="190158"/>
    <xdr:pic>
      <xdr:nvPicPr>
        <xdr:cNvPr id="99" name="Picture 98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96</xdr:row>
      <xdr:rowOff>0</xdr:rowOff>
    </xdr:from>
    <xdr:ext cx="1" cy="190158"/>
    <xdr:pic>
      <xdr:nvPicPr>
        <xdr:cNvPr id="100" name="Picture 99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96</xdr:row>
      <xdr:rowOff>0</xdr:rowOff>
    </xdr:from>
    <xdr:ext cx="1" cy="190158"/>
    <xdr:pic>
      <xdr:nvPicPr>
        <xdr:cNvPr id="101" name="Picture 100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96</xdr:row>
      <xdr:rowOff>0</xdr:rowOff>
    </xdr:from>
    <xdr:ext cx="1" cy="190158"/>
    <xdr:pic>
      <xdr:nvPicPr>
        <xdr:cNvPr id="102" name="Picture 101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96</xdr:row>
      <xdr:rowOff>0</xdr:rowOff>
    </xdr:from>
    <xdr:ext cx="1" cy="190158"/>
    <xdr:pic>
      <xdr:nvPicPr>
        <xdr:cNvPr id="103" name="Picture 102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96</xdr:row>
      <xdr:rowOff>0</xdr:rowOff>
    </xdr:from>
    <xdr:ext cx="1" cy="190158"/>
    <xdr:pic>
      <xdr:nvPicPr>
        <xdr:cNvPr id="104" name="Picture 103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96</xdr:row>
      <xdr:rowOff>0</xdr:rowOff>
    </xdr:from>
    <xdr:ext cx="1" cy="190158"/>
    <xdr:pic>
      <xdr:nvPicPr>
        <xdr:cNvPr id="105" name="Picture 104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96</xdr:row>
      <xdr:rowOff>0</xdr:rowOff>
    </xdr:from>
    <xdr:ext cx="1" cy="190158"/>
    <xdr:pic>
      <xdr:nvPicPr>
        <xdr:cNvPr id="106" name="Picture 105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96</xdr:row>
      <xdr:rowOff>0</xdr:rowOff>
    </xdr:from>
    <xdr:ext cx="1" cy="190158"/>
    <xdr:pic>
      <xdr:nvPicPr>
        <xdr:cNvPr id="107" name="Picture 106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96</xdr:row>
      <xdr:rowOff>0</xdr:rowOff>
    </xdr:from>
    <xdr:ext cx="1" cy="190158"/>
    <xdr:pic>
      <xdr:nvPicPr>
        <xdr:cNvPr id="108" name="Picture 107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96</xdr:row>
      <xdr:rowOff>0</xdr:rowOff>
    </xdr:from>
    <xdr:ext cx="1" cy="190158"/>
    <xdr:pic>
      <xdr:nvPicPr>
        <xdr:cNvPr id="109" name="Picture 108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96</xdr:row>
      <xdr:rowOff>0</xdr:rowOff>
    </xdr:from>
    <xdr:ext cx="1" cy="190158"/>
    <xdr:pic>
      <xdr:nvPicPr>
        <xdr:cNvPr id="110" name="Picture 109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96</xdr:row>
      <xdr:rowOff>0</xdr:rowOff>
    </xdr:from>
    <xdr:ext cx="1" cy="190158"/>
    <xdr:pic>
      <xdr:nvPicPr>
        <xdr:cNvPr id="111" name="Picture 110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96</xdr:row>
      <xdr:rowOff>0</xdr:rowOff>
    </xdr:from>
    <xdr:ext cx="1" cy="190158"/>
    <xdr:pic>
      <xdr:nvPicPr>
        <xdr:cNvPr id="112" name="Picture 111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96</xdr:row>
      <xdr:rowOff>0</xdr:rowOff>
    </xdr:from>
    <xdr:ext cx="1" cy="190158"/>
    <xdr:pic>
      <xdr:nvPicPr>
        <xdr:cNvPr id="113" name="Picture 112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96</xdr:row>
      <xdr:rowOff>0</xdr:rowOff>
    </xdr:from>
    <xdr:ext cx="1" cy="190158"/>
    <xdr:pic>
      <xdr:nvPicPr>
        <xdr:cNvPr id="114" name="Picture 113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96</xdr:row>
      <xdr:rowOff>0</xdr:rowOff>
    </xdr:from>
    <xdr:ext cx="1" cy="190158"/>
    <xdr:pic>
      <xdr:nvPicPr>
        <xdr:cNvPr id="115" name="Picture 114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96</xdr:row>
      <xdr:rowOff>0</xdr:rowOff>
    </xdr:from>
    <xdr:ext cx="1" cy="190158"/>
    <xdr:pic>
      <xdr:nvPicPr>
        <xdr:cNvPr id="116" name="Picture 115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96</xdr:row>
      <xdr:rowOff>0</xdr:rowOff>
    </xdr:from>
    <xdr:ext cx="1" cy="190158"/>
    <xdr:pic>
      <xdr:nvPicPr>
        <xdr:cNvPr id="117" name="Picture 116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96</xdr:row>
      <xdr:rowOff>0</xdr:rowOff>
    </xdr:from>
    <xdr:ext cx="1" cy="190158"/>
    <xdr:pic>
      <xdr:nvPicPr>
        <xdr:cNvPr id="118" name="Picture 117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96</xdr:row>
      <xdr:rowOff>0</xdr:rowOff>
    </xdr:from>
    <xdr:ext cx="1" cy="190158"/>
    <xdr:pic>
      <xdr:nvPicPr>
        <xdr:cNvPr id="119" name="Picture 118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96</xdr:row>
      <xdr:rowOff>0</xdr:rowOff>
    </xdr:from>
    <xdr:ext cx="1" cy="190158"/>
    <xdr:pic>
      <xdr:nvPicPr>
        <xdr:cNvPr id="120" name="Picture 119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96</xdr:row>
      <xdr:rowOff>0</xdr:rowOff>
    </xdr:from>
    <xdr:ext cx="1" cy="190158"/>
    <xdr:pic>
      <xdr:nvPicPr>
        <xdr:cNvPr id="121" name="Picture 120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96</xdr:row>
      <xdr:rowOff>0</xdr:rowOff>
    </xdr:from>
    <xdr:ext cx="1" cy="190158"/>
    <xdr:pic>
      <xdr:nvPicPr>
        <xdr:cNvPr id="122" name="Picture 121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96</xdr:row>
      <xdr:rowOff>0</xdr:rowOff>
    </xdr:from>
    <xdr:ext cx="1" cy="190158"/>
    <xdr:pic>
      <xdr:nvPicPr>
        <xdr:cNvPr id="123" name="Picture 122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96</xdr:row>
      <xdr:rowOff>0</xdr:rowOff>
    </xdr:from>
    <xdr:ext cx="1" cy="190158"/>
    <xdr:pic>
      <xdr:nvPicPr>
        <xdr:cNvPr id="124" name="Picture 123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96</xdr:row>
      <xdr:rowOff>0</xdr:rowOff>
    </xdr:from>
    <xdr:ext cx="1" cy="190158"/>
    <xdr:pic>
      <xdr:nvPicPr>
        <xdr:cNvPr id="125" name="Picture 124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96</xdr:row>
      <xdr:rowOff>0</xdr:rowOff>
    </xdr:from>
    <xdr:ext cx="1" cy="190158"/>
    <xdr:pic>
      <xdr:nvPicPr>
        <xdr:cNvPr id="126" name="Picture 125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96</xdr:row>
      <xdr:rowOff>0</xdr:rowOff>
    </xdr:from>
    <xdr:ext cx="1" cy="190158"/>
    <xdr:pic>
      <xdr:nvPicPr>
        <xdr:cNvPr id="127" name="Picture 126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96</xdr:row>
      <xdr:rowOff>0</xdr:rowOff>
    </xdr:from>
    <xdr:ext cx="1" cy="190158"/>
    <xdr:pic>
      <xdr:nvPicPr>
        <xdr:cNvPr id="128" name="Picture 127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96</xdr:row>
      <xdr:rowOff>0</xdr:rowOff>
    </xdr:from>
    <xdr:ext cx="1" cy="190158"/>
    <xdr:pic>
      <xdr:nvPicPr>
        <xdr:cNvPr id="129" name="Picture 128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96</xdr:row>
      <xdr:rowOff>0</xdr:rowOff>
    </xdr:from>
    <xdr:ext cx="1" cy="190158"/>
    <xdr:pic>
      <xdr:nvPicPr>
        <xdr:cNvPr id="130" name="Picture 129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96</xdr:row>
      <xdr:rowOff>0</xdr:rowOff>
    </xdr:from>
    <xdr:ext cx="1" cy="190158"/>
    <xdr:pic>
      <xdr:nvPicPr>
        <xdr:cNvPr id="131" name="Picture 130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96</xdr:row>
      <xdr:rowOff>0</xdr:rowOff>
    </xdr:from>
    <xdr:ext cx="1" cy="190158"/>
    <xdr:pic>
      <xdr:nvPicPr>
        <xdr:cNvPr id="132" name="Picture 131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96</xdr:row>
      <xdr:rowOff>0</xdr:rowOff>
    </xdr:from>
    <xdr:ext cx="1" cy="190158"/>
    <xdr:pic>
      <xdr:nvPicPr>
        <xdr:cNvPr id="133" name="Picture 132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96</xdr:row>
      <xdr:rowOff>0</xdr:rowOff>
    </xdr:from>
    <xdr:ext cx="1" cy="190158"/>
    <xdr:pic>
      <xdr:nvPicPr>
        <xdr:cNvPr id="134" name="Picture 133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96</xdr:row>
      <xdr:rowOff>0</xdr:rowOff>
    </xdr:from>
    <xdr:ext cx="1" cy="190158"/>
    <xdr:pic>
      <xdr:nvPicPr>
        <xdr:cNvPr id="135" name="Picture 134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96</xdr:row>
      <xdr:rowOff>0</xdr:rowOff>
    </xdr:from>
    <xdr:ext cx="1" cy="190158"/>
    <xdr:pic>
      <xdr:nvPicPr>
        <xdr:cNvPr id="136" name="Picture 135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96</xdr:row>
      <xdr:rowOff>0</xdr:rowOff>
    </xdr:from>
    <xdr:ext cx="1" cy="190158"/>
    <xdr:pic>
      <xdr:nvPicPr>
        <xdr:cNvPr id="137" name="Picture 136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96</xdr:row>
      <xdr:rowOff>0</xdr:rowOff>
    </xdr:from>
    <xdr:ext cx="1" cy="190158"/>
    <xdr:pic>
      <xdr:nvPicPr>
        <xdr:cNvPr id="138" name="Picture 137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96</xdr:row>
      <xdr:rowOff>0</xdr:rowOff>
    </xdr:from>
    <xdr:ext cx="1" cy="190158"/>
    <xdr:pic>
      <xdr:nvPicPr>
        <xdr:cNvPr id="139" name="Picture 138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96</xdr:row>
      <xdr:rowOff>0</xdr:rowOff>
    </xdr:from>
    <xdr:ext cx="1" cy="190158"/>
    <xdr:pic>
      <xdr:nvPicPr>
        <xdr:cNvPr id="140" name="Picture 139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96</xdr:row>
      <xdr:rowOff>0</xdr:rowOff>
    </xdr:from>
    <xdr:ext cx="1" cy="190158"/>
    <xdr:pic>
      <xdr:nvPicPr>
        <xdr:cNvPr id="141" name="Picture 140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96</xdr:row>
      <xdr:rowOff>0</xdr:rowOff>
    </xdr:from>
    <xdr:ext cx="1" cy="190158"/>
    <xdr:pic>
      <xdr:nvPicPr>
        <xdr:cNvPr id="142" name="Picture 141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96</xdr:row>
      <xdr:rowOff>0</xdr:rowOff>
    </xdr:from>
    <xdr:ext cx="1" cy="190158"/>
    <xdr:pic>
      <xdr:nvPicPr>
        <xdr:cNvPr id="143" name="Picture 142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96</xdr:row>
      <xdr:rowOff>0</xdr:rowOff>
    </xdr:from>
    <xdr:ext cx="1" cy="190158"/>
    <xdr:pic>
      <xdr:nvPicPr>
        <xdr:cNvPr id="144" name="Picture 143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96</xdr:row>
      <xdr:rowOff>0</xdr:rowOff>
    </xdr:from>
    <xdr:ext cx="1" cy="190158"/>
    <xdr:pic>
      <xdr:nvPicPr>
        <xdr:cNvPr id="145" name="Picture 144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96</xdr:row>
      <xdr:rowOff>0</xdr:rowOff>
    </xdr:from>
    <xdr:ext cx="1" cy="190158"/>
    <xdr:pic>
      <xdr:nvPicPr>
        <xdr:cNvPr id="146" name="Picture 145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96</xdr:row>
      <xdr:rowOff>0</xdr:rowOff>
    </xdr:from>
    <xdr:ext cx="1" cy="190158"/>
    <xdr:pic>
      <xdr:nvPicPr>
        <xdr:cNvPr id="147" name="Picture 146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96</xdr:row>
      <xdr:rowOff>0</xdr:rowOff>
    </xdr:from>
    <xdr:ext cx="1" cy="190158"/>
    <xdr:pic>
      <xdr:nvPicPr>
        <xdr:cNvPr id="148" name="Picture 147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96</xdr:row>
      <xdr:rowOff>0</xdr:rowOff>
    </xdr:from>
    <xdr:ext cx="1" cy="190158"/>
    <xdr:pic>
      <xdr:nvPicPr>
        <xdr:cNvPr id="149" name="Picture 148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96</xdr:row>
      <xdr:rowOff>0</xdr:rowOff>
    </xdr:from>
    <xdr:ext cx="1" cy="190158"/>
    <xdr:pic>
      <xdr:nvPicPr>
        <xdr:cNvPr id="150" name="Picture 149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96</xdr:row>
      <xdr:rowOff>0</xdr:rowOff>
    </xdr:from>
    <xdr:ext cx="1" cy="190158"/>
    <xdr:pic>
      <xdr:nvPicPr>
        <xdr:cNvPr id="151" name="Picture 150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96</xdr:row>
      <xdr:rowOff>0</xdr:rowOff>
    </xdr:from>
    <xdr:ext cx="1" cy="190158"/>
    <xdr:pic>
      <xdr:nvPicPr>
        <xdr:cNvPr id="152" name="Picture 151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96</xdr:row>
      <xdr:rowOff>0</xdr:rowOff>
    </xdr:from>
    <xdr:ext cx="1" cy="190158"/>
    <xdr:pic>
      <xdr:nvPicPr>
        <xdr:cNvPr id="153" name="Picture 152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96</xdr:row>
      <xdr:rowOff>0</xdr:rowOff>
    </xdr:from>
    <xdr:ext cx="1" cy="190158"/>
    <xdr:pic>
      <xdr:nvPicPr>
        <xdr:cNvPr id="154" name="Picture 153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96</xdr:row>
      <xdr:rowOff>0</xdr:rowOff>
    </xdr:from>
    <xdr:ext cx="1" cy="190158"/>
    <xdr:pic>
      <xdr:nvPicPr>
        <xdr:cNvPr id="155" name="Picture 154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96</xdr:row>
      <xdr:rowOff>0</xdr:rowOff>
    </xdr:from>
    <xdr:ext cx="1" cy="190158"/>
    <xdr:pic>
      <xdr:nvPicPr>
        <xdr:cNvPr id="156" name="Picture 155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96</xdr:row>
      <xdr:rowOff>0</xdr:rowOff>
    </xdr:from>
    <xdr:ext cx="1" cy="190158"/>
    <xdr:pic>
      <xdr:nvPicPr>
        <xdr:cNvPr id="157" name="Picture 156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96</xdr:row>
      <xdr:rowOff>0</xdr:rowOff>
    </xdr:from>
    <xdr:ext cx="1" cy="190158"/>
    <xdr:pic>
      <xdr:nvPicPr>
        <xdr:cNvPr id="158" name="Picture 157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96</xdr:row>
      <xdr:rowOff>0</xdr:rowOff>
    </xdr:from>
    <xdr:ext cx="1" cy="190158"/>
    <xdr:pic>
      <xdr:nvPicPr>
        <xdr:cNvPr id="159" name="Picture 158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96</xdr:row>
      <xdr:rowOff>0</xdr:rowOff>
    </xdr:from>
    <xdr:ext cx="1" cy="190158"/>
    <xdr:pic>
      <xdr:nvPicPr>
        <xdr:cNvPr id="160" name="Picture 159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96</xdr:row>
      <xdr:rowOff>0</xdr:rowOff>
    </xdr:from>
    <xdr:ext cx="1" cy="190158"/>
    <xdr:pic>
      <xdr:nvPicPr>
        <xdr:cNvPr id="161" name="Picture 160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96</xdr:row>
      <xdr:rowOff>0</xdr:rowOff>
    </xdr:from>
    <xdr:ext cx="1" cy="190158"/>
    <xdr:pic>
      <xdr:nvPicPr>
        <xdr:cNvPr id="162" name="Picture 161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96</xdr:row>
      <xdr:rowOff>0</xdr:rowOff>
    </xdr:from>
    <xdr:ext cx="1" cy="190158"/>
    <xdr:pic>
      <xdr:nvPicPr>
        <xdr:cNvPr id="163" name="Picture 162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96</xdr:row>
      <xdr:rowOff>0</xdr:rowOff>
    </xdr:from>
    <xdr:ext cx="1" cy="190158"/>
    <xdr:pic>
      <xdr:nvPicPr>
        <xdr:cNvPr id="164" name="Picture 163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96</xdr:row>
      <xdr:rowOff>0</xdr:rowOff>
    </xdr:from>
    <xdr:ext cx="1" cy="190158"/>
    <xdr:pic>
      <xdr:nvPicPr>
        <xdr:cNvPr id="165" name="Picture 164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96</xdr:row>
      <xdr:rowOff>0</xdr:rowOff>
    </xdr:from>
    <xdr:ext cx="1" cy="190158"/>
    <xdr:pic>
      <xdr:nvPicPr>
        <xdr:cNvPr id="166" name="Picture 165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96</xdr:row>
      <xdr:rowOff>0</xdr:rowOff>
    </xdr:from>
    <xdr:ext cx="1" cy="190158"/>
    <xdr:pic>
      <xdr:nvPicPr>
        <xdr:cNvPr id="167" name="Picture 166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96</xdr:row>
      <xdr:rowOff>0</xdr:rowOff>
    </xdr:from>
    <xdr:ext cx="1" cy="190158"/>
    <xdr:pic>
      <xdr:nvPicPr>
        <xdr:cNvPr id="168" name="Picture 167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96</xdr:row>
      <xdr:rowOff>0</xdr:rowOff>
    </xdr:from>
    <xdr:ext cx="1" cy="190158"/>
    <xdr:pic>
      <xdr:nvPicPr>
        <xdr:cNvPr id="169" name="Picture 168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96</xdr:row>
      <xdr:rowOff>0</xdr:rowOff>
    </xdr:from>
    <xdr:ext cx="1" cy="190158"/>
    <xdr:pic>
      <xdr:nvPicPr>
        <xdr:cNvPr id="170" name="Picture 169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96</xdr:row>
      <xdr:rowOff>0</xdr:rowOff>
    </xdr:from>
    <xdr:ext cx="1" cy="190158"/>
    <xdr:pic>
      <xdr:nvPicPr>
        <xdr:cNvPr id="171" name="Picture 170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96</xdr:row>
      <xdr:rowOff>0</xdr:rowOff>
    </xdr:from>
    <xdr:ext cx="1" cy="190158"/>
    <xdr:pic>
      <xdr:nvPicPr>
        <xdr:cNvPr id="172" name="Picture 171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96</xdr:row>
      <xdr:rowOff>0</xdr:rowOff>
    </xdr:from>
    <xdr:ext cx="1" cy="190158"/>
    <xdr:pic>
      <xdr:nvPicPr>
        <xdr:cNvPr id="173" name="Picture 172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96</xdr:row>
      <xdr:rowOff>0</xdr:rowOff>
    </xdr:from>
    <xdr:ext cx="1" cy="190158"/>
    <xdr:pic>
      <xdr:nvPicPr>
        <xdr:cNvPr id="174" name="Picture 173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96</xdr:row>
      <xdr:rowOff>0</xdr:rowOff>
    </xdr:from>
    <xdr:ext cx="1" cy="190158"/>
    <xdr:pic>
      <xdr:nvPicPr>
        <xdr:cNvPr id="175" name="Picture 174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96</xdr:row>
      <xdr:rowOff>0</xdr:rowOff>
    </xdr:from>
    <xdr:ext cx="1" cy="190158"/>
    <xdr:pic>
      <xdr:nvPicPr>
        <xdr:cNvPr id="176" name="Picture 175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96</xdr:row>
      <xdr:rowOff>0</xdr:rowOff>
    </xdr:from>
    <xdr:ext cx="1" cy="190158"/>
    <xdr:pic>
      <xdr:nvPicPr>
        <xdr:cNvPr id="177" name="Picture 176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96</xdr:row>
      <xdr:rowOff>0</xdr:rowOff>
    </xdr:from>
    <xdr:ext cx="1" cy="190158"/>
    <xdr:pic>
      <xdr:nvPicPr>
        <xdr:cNvPr id="178" name="Picture 177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96</xdr:row>
      <xdr:rowOff>0</xdr:rowOff>
    </xdr:from>
    <xdr:ext cx="1" cy="190158"/>
    <xdr:pic>
      <xdr:nvPicPr>
        <xdr:cNvPr id="179" name="Picture 178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96</xdr:row>
      <xdr:rowOff>0</xdr:rowOff>
    </xdr:from>
    <xdr:ext cx="1" cy="190158"/>
    <xdr:pic>
      <xdr:nvPicPr>
        <xdr:cNvPr id="180" name="Picture 179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96</xdr:row>
      <xdr:rowOff>0</xdr:rowOff>
    </xdr:from>
    <xdr:ext cx="1" cy="190158"/>
    <xdr:pic>
      <xdr:nvPicPr>
        <xdr:cNvPr id="181" name="Picture 180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96</xdr:row>
      <xdr:rowOff>0</xdr:rowOff>
    </xdr:from>
    <xdr:ext cx="1" cy="190158"/>
    <xdr:pic>
      <xdr:nvPicPr>
        <xdr:cNvPr id="182" name="Picture 181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96</xdr:row>
      <xdr:rowOff>0</xdr:rowOff>
    </xdr:from>
    <xdr:ext cx="1" cy="190158"/>
    <xdr:pic>
      <xdr:nvPicPr>
        <xdr:cNvPr id="183" name="Picture 182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96</xdr:row>
      <xdr:rowOff>0</xdr:rowOff>
    </xdr:from>
    <xdr:ext cx="1" cy="190158"/>
    <xdr:pic>
      <xdr:nvPicPr>
        <xdr:cNvPr id="184" name="Picture 183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96</xdr:row>
      <xdr:rowOff>0</xdr:rowOff>
    </xdr:from>
    <xdr:ext cx="1" cy="190158"/>
    <xdr:pic>
      <xdr:nvPicPr>
        <xdr:cNvPr id="185" name="Picture 184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96</xdr:row>
      <xdr:rowOff>0</xdr:rowOff>
    </xdr:from>
    <xdr:ext cx="1" cy="190158"/>
    <xdr:pic>
      <xdr:nvPicPr>
        <xdr:cNvPr id="186" name="Picture 185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96</xdr:row>
      <xdr:rowOff>0</xdr:rowOff>
    </xdr:from>
    <xdr:ext cx="1" cy="190158"/>
    <xdr:pic>
      <xdr:nvPicPr>
        <xdr:cNvPr id="187" name="Picture 186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96</xdr:row>
      <xdr:rowOff>0</xdr:rowOff>
    </xdr:from>
    <xdr:ext cx="1" cy="190158"/>
    <xdr:pic>
      <xdr:nvPicPr>
        <xdr:cNvPr id="188" name="Picture 187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96</xdr:row>
      <xdr:rowOff>0</xdr:rowOff>
    </xdr:from>
    <xdr:ext cx="1" cy="190158"/>
    <xdr:pic>
      <xdr:nvPicPr>
        <xdr:cNvPr id="189" name="Picture 188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96</xdr:row>
      <xdr:rowOff>0</xdr:rowOff>
    </xdr:from>
    <xdr:ext cx="1" cy="190158"/>
    <xdr:pic>
      <xdr:nvPicPr>
        <xdr:cNvPr id="190" name="Picture 189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96</xdr:row>
      <xdr:rowOff>0</xdr:rowOff>
    </xdr:from>
    <xdr:ext cx="1" cy="190158"/>
    <xdr:pic>
      <xdr:nvPicPr>
        <xdr:cNvPr id="191" name="Picture 190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96</xdr:row>
      <xdr:rowOff>0</xdr:rowOff>
    </xdr:from>
    <xdr:ext cx="1" cy="190158"/>
    <xdr:pic>
      <xdr:nvPicPr>
        <xdr:cNvPr id="192" name="Picture 191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96</xdr:row>
      <xdr:rowOff>0</xdr:rowOff>
    </xdr:from>
    <xdr:ext cx="1" cy="190158"/>
    <xdr:pic>
      <xdr:nvPicPr>
        <xdr:cNvPr id="193" name="Picture 192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96</xdr:row>
      <xdr:rowOff>0</xdr:rowOff>
    </xdr:from>
    <xdr:ext cx="1" cy="190158"/>
    <xdr:pic>
      <xdr:nvPicPr>
        <xdr:cNvPr id="194" name="Picture 193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96</xdr:row>
      <xdr:rowOff>0</xdr:rowOff>
    </xdr:from>
    <xdr:ext cx="1" cy="190158"/>
    <xdr:pic>
      <xdr:nvPicPr>
        <xdr:cNvPr id="195" name="Picture 194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96</xdr:row>
      <xdr:rowOff>0</xdr:rowOff>
    </xdr:from>
    <xdr:ext cx="1" cy="190158"/>
    <xdr:pic>
      <xdr:nvPicPr>
        <xdr:cNvPr id="196" name="Picture 195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96</xdr:row>
      <xdr:rowOff>0</xdr:rowOff>
    </xdr:from>
    <xdr:ext cx="1" cy="190158"/>
    <xdr:pic>
      <xdr:nvPicPr>
        <xdr:cNvPr id="197" name="Picture 196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96</xdr:row>
      <xdr:rowOff>0</xdr:rowOff>
    </xdr:from>
    <xdr:ext cx="1" cy="190158"/>
    <xdr:pic>
      <xdr:nvPicPr>
        <xdr:cNvPr id="198" name="Picture 197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96</xdr:row>
      <xdr:rowOff>0</xdr:rowOff>
    </xdr:from>
    <xdr:ext cx="1" cy="190158"/>
    <xdr:pic>
      <xdr:nvPicPr>
        <xdr:cNvPr id="199" name="Picture 198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96</xdr:row>
      <xdr:rowOff>0</xdr:rowOff>
    </xdr:from>
    <xdr:ext cx="1" cy="190158"/>
    <xdr:pic>
      <xdr:nvPicPr>
        <xdr:cNvPr id="200" name="Picture 199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96</xdr:row>
      <xdr:rowOff>0</xdr:rowOff>
    </xdr:from>
    <xdr:ext cx="1" cy="190158"/>
    <xdr:pic>
      <xdr:nvPicPr>
        <xdr:cNvPr id="201" name="Picture 200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96</xdr:row>
      <xdr:rowOff>0</xdr:rowOff>
    </xdr:from>
    <xdr:ext cx="1" cy="190158"/>
    <xdr:pic>
      <xdr:nvPicPr>
        <xdr:cNvPr id="202" name="Picture 201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96</xdr:row>
      <xdr:rowOff>0</xdr:rowOff>
    </xdr:from>
    <xdr:ext cx="1" cy="190158"/>
    <xdr:pic>
      <xdr:nvPicPr>
        <xdr:cNvPr id="203" name="Picture 202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96</xdr:row>
      <xdr:rowOff>0</xdr:rowOff>
    </xdr:from>
    <xdr:ext cx="1" cy="190158"/>
    <xdr:pic>
      <xdr:nvPicPr>
        <xdr:cNvPr id="204" name="Picture 203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96</xdr:row>
      <xdr:rowOff>0</xdr:rowOff>
    </xdr:from>
    <xdr:ext cx="1" cy="190158"/>
    <xdr:pic>
      <xdr:nvPicPr>
        <xdr:cNvPr id="205" name="Picture 204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96</xdr:row>
      <xdr:rowOff>0</xdr:rowOff>
    </xdr:from>
    <xdr:ext cx="1" cy="190158"/>
    <xdr:pic>
      <xdr:nvPicPr>
        <xdr:cNvPr id="206" name="Picture 205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96</xdr:row>
      <xdr:rowOff>0</xdr:rowOff>
    </xdr:from>
    <xdr:ext cx="1" cy="190158"/>
    <xdr:pic>
      <xdr:nvPicPr>
        <xdr:cNvPr id="207" name="Picture 206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96</xdr:row>
      <xdr:rowOff>0</xdr:rowOff>
    </xdr:from>
    <xdr:ext cx="1" cy="190158"/>
    <xdr:pic>
      <xdr:nvPicPr>
        <xdr:cNvPr id="208" name="Picture 207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96</xdr:row>
      <xdr:rowOff>0</xdr:rowOff>
    </xdr:from>
    <xdr:ext cx="1" cy="190158"/>
    <xdr:pic>
      <xdr:nvPicPr>
        <xdr:cNvPr id="209" name="Picture 208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96</xdr:row>
      <xdr:rowOff>0</xdr:rowOff>
    </xdr:from>
    <xdr:ext cx="1" cy="190158"/>
    <xdr:pic>
      <xdr:nvPicPr>
        <xdr:cNvPr id="210" name="Picture 209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96</xdr:row>
      <xdr:rowOff>0</xdr:rowOff>
    </xdr:from>
    <xdr:ext cx="1" cy="190158"/>
    <xdr:pic>
      <xdr:nvPicPr>
        <xdr:cNvPr id="211" name="Picture 210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96</xdr:row>
      <xdr:rowOff>0</xdr:rowOff>
    </xdr:from>
    <xdr:ext cx="1" cy="190158"/>
    <xdr:pic>
      <xdr:nvPicPr>
        <xdr:cNvPr id="212" name="Picture 211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96</xdr:row>
      <xdr:rowOff>0</xdr:rowOff>
    </xdr:from>
    <xdr:ext cx="1" cy="190158"/>
    <xdr:pic>
      <xdr:nvPicPr>
        <xdr:cNvPr id="213" name="Picture 212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96</xdr:row>
      <xdr:rowOff>0</xdr:rowOff>
    </xdr:from>
    <xdr:ext cx="1" cy="190158"/>
    <xdr:pic>
      <xdr:nvPicPr>
        <xdr:cNvPr id="214" name="Picture 213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96</xdr:row>
      <xdr:rowOff>0</xdr:rowOff>
    </xdr:from>
    <xdr:ext cx="1" cy="190158"/>
    <xdr:pic>
      <xdr:nvPicPr>
        <xdr:cNvPr id="215" name="Picture 214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96</xdr:row>
      <xdr:rowOff>0</xdr:rowOff>
    </xdr:from>
    <xdr:ext cx="1" cy="190158"/>
    <xdr:pic>
      <xdr:nvPicPr>
        <xdr:cNvPr id="216" name="Picture 215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96</xdr:row>
      <xdr:rowOff>0</xdr:rowOff>
    </xdr:from>
    <xdr:ext cx="1" cy="190158"/>
    <xdr:pic>
      <xdr:nvPicPr>
        <xdr:cNvPr id="217" name="Picture 216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96</xdr:row>
      <xdr:rowOff>0</xdr:rowOff>
    </xdr:from>
    <xdr:ext cx="1" cy="190158"/>
    <xdr:pic>
      <xdr:nvPicPr>
        <xdr:cNvPr id="218" name="Picture 217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96</xdr:row>
      <xdr:rowOff>0</xdr:rowOff>
    </xdr:from>
    <xdr:ext cx="1" cy="190158"/>
    <xdr:pic>
      <xdr:nvPicPr>
        <xdr:cNvPr id="219" name="Picture 218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96</xdr:row>
      <xdr:rowOff>0</xdr:rowOff>
    </xdr:from>
    <xdr:ext cx="1" cy="190158"/>
    <xdr:pic>
      <xdr:nvPicPr>
        <xdr:cNvPr id="220" name="Picture 219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96</xdr:row>
      <xdr:rowOff>0</xdr:rowOff>
    </xdr:from>
    <xdr:ext cx="1" cy="190158"/>
    <xdr:pic>
      <xdr:nvPicPr>
        <xdr:cNvPr id="221" name="Picture 220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96</xdr:row>
      <xdr:rowOff>0</xdr:rowOff>
    </xdr:from>
    <xdr:ext cx="1" cy="190158"/>
    <xdr:pic>
      <xdr:nvPicPr>
        <xdr:cNvPr id="222" name="Picture 221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96</xdr:row>
      <xdr:rowOff>0</xdr:rowOff>
    </xdr:from>
    <xdr:ext cx="1" cy="190158"/>
    <xdr:pic>
      <xdr:nvPicPr>
        <xdr:cNvPr id="223" name="Picture 222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96</xdr:row>
      <xdr:rowOff>0</xdr:rowOff>
    </xdr:from>
    <xdr:ext cx="1" cy="190158"/>
    <xdr:pic>
      <xdr:nvPicPr>
        <xdr:cNvPr id="224" name="Picture 223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96</xdr:row>
      <xdr:rowOff>0</xdr:rowOff>
    </xdr:from>
    <xdr:ext cx="1" cy="190158"/>
    <xdr:pic>
      <xdr:nvPicPr>
        <xdr:cNvPr id="225" name="Picture 224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96</xdr:row>
      <xdr:rowOff>0</xdr:rowOff>
    </xdr:from>
    <xdr:ext cx="1" cy="190158"/>
    <xdr:pic>
      <xdr:nvPicPr>
        <xdr:cNvPr id="226" name="Picture 225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96</xdr:row>
      <xdr:rowOff>0</xdr:rowOff>
    </xdr:from>
    <xdr:ext cx="1" cy="190158"/>
    <xdr:pic>
      <xdr:nvPicPr>
        <xdr:cNvPr id="227" name="Picture 226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96</xdr:row>
      <xdr:rowOff>0</xdr:rowOff>
    </xdr:from>
    <xdr:ext cx="1" cy="190158"/>
    <xdr:pic>
      <xdr:nvPicPr>
        <xdr:cNvPr id="228" name="Picture 227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96</xdr:row>
      <xdr:rowOff>0</xdr:rowOff>
    </xdr:from>
    <xdr:ext cx="1" cy="190158"/>
    <xdr:pic>
      <xdr:nvPicPr>
        <xdr:cNvPr id="229" name="Picture 228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96</xdr:row>
      <xdr:rowOff>0</xdr:rowOff>
    </xdr:from>
    <xdr:ext cx="1" cy="190158"/>
    <xdr:pic>
      <xdr:nvPicPr>
        <xdr:cNvPr id="230" name="Picture 229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96</xdr:row>
      <xdr:rowOff>0</xdr:rowOff>
    </xdr:from>
    <xdr:ext cx="1" cy="190158"/>
    <xdr:pic>
      <xdr:nvPicPr>
        <xdr:cNvPr id="231" name="Picture 230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96</xdr:row>
      <xdr:rowOff>0</xdr:rowOff>
    </xdr:from>
    <xdr:ext cx="1" cy="190158"/>
    <xdr:pic>
      <xdr:nvPicPr>
        <xdr:cNvPr id="232" name="Picture 231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96</xdr:row>
      <xdr:rowOff>0</xdr:rowOff>
    </xdr:from>
    <xdr:ext cx="1" cy="190158"/>
    <xdr:pic>
      <xdr:nvPicPr>
        <xdr:cNvPr id="233" name="Picture 232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96</xdr:row>
      <xdr:rowOff>0</xdr:rowOff>
    </xdr:from>
    <xdr:ext cx="1" cy="190158"/>
    <xdr:pic>
      <xdr:nvPicPr>
        <xdr:cNvPr id="234" name="Picture 233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96</xdr:row>
      <xdr:rowOff>0</xdr:rowOff>
    </xdr:from>
    <xdr:ext cx="1" cy="190158"/>
    <xdr:pic>
      <xdr:nvPicPr>
        <xdr:cNvPr id="235" name="Picture 234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96</xdr:row>
      <xdr:rowOff>0</xdr:rowOff>
    </xdr:from>
    <xdr:ext cx="1" cy="190158"/>
    <xdr:pic>
      <xdr:nvPicPr>
        <xdr:cNvPr id="236" name="Picture 235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96</xdr:row>
      <xdr:rowOff>0</xdr:rowOff>
    </xdr:from>
    <xdr:ext cx="1" cy="190158"/>
    <xdr:pic>
      <xdr:nvPicPr>
        <xdr:cNvPr id="237" name="Picture 236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96</xdr:row>
      <xdr:rowOff>0</xdr:rowOff>
    </xdr:from>
    <xdr:ext cx="1" cy="190158"/>
    <xdr:pic>
      <xdr:nvPicPr>
        <xdr:cNvPr id="238" name="Picture 237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96</xdr:row>
      <xdr:rowOff>0</xdr:rowOff>
    </xdr:from>
    <xdr:ext cx="1" cy="190158"/>
    <xdr:pic>
      <xdr:nvPicPr>
        <xdr:cNvPr id="239" name="Picture 238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96</xdr:row>
      <xdr:rowOff>0</xdr:rowOff>
    </xdr:from>
    <xdr:ext cx="1" cy="190158"/>
    <xdr:pic>
      <xdr:nvPicPr>
        <xdr:cNvPr id="240" name="Picture 239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96</xdr:row>
      <xdr:rowOff>0</xdr:rowOff>
    </xdr:from>
    <xdr:ext cx="1" cy="190158"/>
    <xdr:pic>
      <xdr:nvPicPr>
        <xdr:cNvPr id="241" name="Picture 240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96</xdr:row>
      <xdr:rowOff>0</xdr:rowOff>
    </xdr:from>
    <xdr:ext cx="1" cy="190158"/>
    <xdr:pic>
      <xdr:nvPicPr>
        <xdr:cNvPr id="242" name="Picture 241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96</xdr:row>
      <xdr:rowOff>0</xdr:rowOff>
    </xdr:from>
    <xdr:ext cx="1" cy="190158"/>
    <xdr:pic>
      <xdr:nvPicPr>
        <xdr:cNvPr id="243" name="Picture 242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96</xdr:row>
      <xdr:rowOff>0</xdr:rowOff>
    </xdr:from>
    <xdr:ext cx="1" cy="190158"/>
    <xdr:pic>
      <xdr:nvPicPr>
        <xdr:cNvPr id="244" name="Picture 243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96</xdr:row>
      <xdr:rowOff>0</xdr:rowOff>
    </xdr:from>
    <xdr:ext cx="1" cy="190158"/>
    <xdr:pic>
      <xdr:nvPicPr>
        <xdr:cNvPr id="245" name="Picture 244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96</xdr:row>
      <xdr:rowOff>0</xdr:rowOff>
    </xdr:from>
    <xdr:ext cx="1" cy="190158"/>
    <xdr:pic>
      <xdr:nvPicPr>
        <xdr:cNvPr id="246" name="Picture 245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96</xdr:row>
      <xdr:rowOff>0</xdr:rowOff>
    </xdr:from>
    <xdr:ext cx="1" cy="190158"/>
    <xdr:pic>
      <xdr:nvPicPr>
        <xdr:cNvPr id="247" name="Picture 246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96</xdr:row>
      <xdr:rowOff>0</xdr:rowOff>
    </xdr:from>
    <xdr:ext cx="1" cy="190158"/>
    <xdr:pic>
      <xdr:nvPicPr>
        <xdr:cNvPr id="248" name="Picture 247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96</xdr:row>
      <xdr:rowOff>0</xdr:rowOff>
    </xdr:from>
    <xdr:ext cx="1" cy="190158"/>
    <xdr:pic>
      <xdr:nvPicPr>
        <xdr:cNvPr id="249" name="Picture 248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96</xdr:row>
      <xdr:rowOff>0</xdr:rowOff>
    </xdr:from>
    <xdr:ext cx="1" cy="190158"/>
    <xdr:pic>
      <xdr:nvPicPr>
        <xdr:cNvPr id="250" name="Picture 249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96</xdr:row>
      <xdr:rowOff>0</xdr:rowOff>
    </xdr:from>
    <xdr:ext cx="1" cy="190158"/>
    <xdr:pic>
      <xdr:nvPicPr>
        <xdr:cNvPr id="251" name="Picture 250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96</xdr:row>
      <xdr:rowOff>0</xdr:rowOff>
    </xdr:from>
    <xdr:ext cx="1" cy="190158"/>
    <xdr:pic>
      <xdr:nvPicPr>
        <xdr:cNvPr id="252" name="Picture 251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96</xdr:row>
      <xdr:rowOff>0</xdr:rowOff>
    </xdr:from>
    <xdr:ext cx="1" cy="190158"/>
    <xdr:pic>
      <xdr:nvPicPr>
        <xdr:cNvPr id="253" name="Picture 252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96</xdr:row>
      <xdr:rowOff>0</xdr:rowOff>
    </xdr:from>
    <xdr:ext cx="1" cy="190158"/>
    <xdr:pic>
      <xdr:nvPicPr>
        <xdr:cNvPr id="254" name="Picture 253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96</xdr:row>
      <xdr:rowOff>0</xdr:rowOff>
    </xdr:from>
    <xdr:ext cx="1" cy="190158"/>
    <xdr:pic>
      <xdr:nvPicPr>
        <xdr:cNvPr id="255" name="Picture 254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96</xdr:row>
      <xdr:rowOff>0</xdr:rowOff>
    </xdr:from>
    <xdr:ext cx="1" cy="190158"/>
    <xdr:pic>
      <xdr:nvPicPr>
        <xdr:cNvPr id="256" name="Picture 255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96</xdr:row>
      <xdr:rowOff>0</xdr:rowOff>
    </xdr:from>
    <xdr:ext cx="1" cy="190158"/>
    <xdr:pic>
      <xdr:nvPicPr>
        <xdr:cNvPr id="257" name="Picture 256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96</xdr:row>
      <xdr:rowOff>0</xdr:rowOff>
    </xdr:from>
    <xdr:ext cx="1" cy="190158"/>
    <xdr:pic>
      <xdr:nvPicPr>
        <xdr:cNvPr id="258" name="Picture 257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96</xdr:row>
      <xdr:rowOff>0</xdr:rowOff>
    </xdr:from>
    <xdr:ext cx="1" cy="190158"/>
    <xdr:pic>
      <xdr:nvPicPr>
        <xdr:cNvPr id="259" name="Picture 258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96</xdr:row>
      <xdr:rowOff>0</xdr:rowOff>
    </xdr:from>
    <xdr:ext cx="1" cy="190158"/>
    <xdr:pic>
      <xdr:nvPicPr>
        <xdr:cNvPr id="260" name="Picture 259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96</xdr:row>
      <xdr:rowOff>0</xdr:rowOff>
    </xdr:from>
    <xdr:ext cx="1" cy="190158"/>
    <xdr:pic>
      <xdr:nvPicPr>
        <xdr:cNvPr id="261" name="Picture 260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96</xdr:row>
      <xdr:rowOff>0</xdr:rowOff>
    </xdr:from>
    <xdr:ext cx="1" cy="190158"/>
    <xdr:pic>
      <xdr:nvPicPr>
        <xdr:cNvPr id="262" name="Picture 261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96</xdr:row>
      <xdr:rowOff>0</xdr:rowOff>
    </xdr:from>
    <xdr:ext cx="1" cy="190158"/>
    <xdr:pic>
      <xdr:nvPicPr>
        <xdr:cNvPr id="263" name="Picture 262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96</xdr:row>
      <xdr:rowOff>0</xdr:rowOff>
    </xdr:from>
    <xdr:ext cx="1" cy="190158"/>
    <xdr:pic>
      <xdr:nvPicPr>
        <xdr:cNvPr id="264" name="Picture 263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96</xdr:row>
      <xdr:rowOff>0</xdr:rowOff>
    </xdr:from>
    <xdr:ext cx="1" cy="190158"/>
    <xdr:pic>
      <xdr:nvPicPr>
        <xdr:cNvPr id="265" name="Picture 264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96</xdr:row>
      <xdr:rowOff>0</xdr:rowOff>
    </xdr:from>
    <xdr:ext cx="1" cy="190158"/>
    <xdr:pic>
      <xdr:nvPicPr>
        <xdr:cNvPr id="266" name="Picture 265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96</xdr:row>
      <xdr:rowOff>0</xdr:rowOff>
    </xdr:from>
    <xdr:ext cx="1" cy="190158"/>
    <xdr:pic>
      <xdr:nvPicPr>
        <xdr:cNvPr id="267" name="Picture 266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96</xdr:row>
      <xdr:rowOff>0</xdr:rowOff>
    </xdr:from>
    <xdr:ext cx="1" cy="190158"/>
    <xdr:pic>
      <xdr:nvPicPr>
        <xdr:cNvPr id="268" name="Picture 267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96</xdr:row>
      <xdr:rowOff>0</xdr:rowOff>
    </xdr:from>
    <xdr:ext cx="1" cy="190158"/>
    <xdr:pic>
      <xdr:nvPicPr>
        <xdr:cNvPr id="269" name="Picture 268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96</xdr:row>
      <xdr:rowOff>0</xdr:rowOff>
    </xdr:from>
    <xdr:ext cx="1" cy="190158"/>
    <xdr:pic>
      <xdr:nvPicPr>
        <xdr:cNvPr id="270" name="Picture 269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96</xdr:row>
      <xdr:rowOff>0</xdr:rowOff>
    </xdr:from>
    <xdr:ext cx="1" cy="190158"/>
    <xdr:pic>
      <xdr:nvPicPr>
        <xdr:cNvPr id="271" name="Picture 270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96</xdr:row>
      <xdr:rowOff>0</xdr:rowOff>
    </xdr:from>
    <xdr:ext cx="1" cy="190158"/>
    <xdr:pic>
      <xdr:nvPicPr>
        <xdr:cNvPr id="272" name="Picture 271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96</xdr:row>
      <xdr:rowOff>0</xdr:rowOff>
    </xdr:from>
    <xdr:ext cx="1" cy="190158"/>
    <xdr:pic>
      <xdr:nvPicPr>
        <xdr:cNvPr id="273" name="Picture 272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96</xdr:row>
      <xdr:rowOff>0</xdr:rowOff>
    </xdr:from>
    <xdr:ext cx="1" cy="190158"/>
    <xdr:pic>
      <xdr:nvPicPr>
        <xdr:cNvPr id="274" name="Picture 273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96</xdr:row>
      <xdr:rowOff>0</xdr:rowOff>
    </xdr:from>
    <xdr:ext cx="1" cy="190158"/>
    <xdr:pic>
      <xdr:nvPicPr>
        <xdr:cNvPr id="275" name="Picture 274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96</xdr:row>
      <xdr:rowOff>0</xdr:rowOff>
    </xdr:from>
    <xdr:ext cx="1" cy="190158"/>
    <xdr:pic>
      <xdr:nvPicPr>
        <xdr:cNvPr id="276" name="Picture 275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96</xdr:row>
      <xdr:rowOff>0</xdr:rowOff>
    </xdr:from>
    <xdr:ext cx="1" cy="190158"/>
    <xdr:pic>
      <xdr:nvPicPr>
        <xdr:cNvPr id="277" name="Picture 276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96</xdr:row>
      <xdr:rowOff>0</xdr:rowOff>
    </xdr:from>
    <xdr:ext cx="1" cy="190158"/>
    <xdr:pic>
      <xdr:nvPicPr>
        <xdr:cNvPr id="278" name="Picture 277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96</xdr:row>
      <xdr:rowOff>0</xdr:rowOff>
    </xdr:from>
    <xdr:ext cx="1" cy="190158"/>
    <xdr:pic>
      <xdr:nvPicPr>
        <xdr:cNvPr id="279" name="Picture 278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96</xdr:row>
      <xdr:rowOff>0</xdr:rowOff>
    </xdr:from>
    <xdr:ext cx="1" cy="190158"/>
    <xdr:pic>
      <xdr:nvPicPr>
        <xdr:cNvPr id="280" name="Picture 279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96</xdr:row>
      <xdr:rowOff>0</xdr:rowOff>
    </xdr:from>
    <xdr:ext cx="1" cy="190158"/>
    <xdr:pic>
      <xdr:nvPicPr>
        <xdr:cNvPr id="281" name="Picture 280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96</xdr:row>
      <xdr:rowOff>0</xdr:rowOff>
    </xdr:from>
    <xdr:ext cx="1" cy="190158"/>
    <xdr:pic>
      <xdr:nvPicPr>
        <xdr:cNvPr id="282" name="Picture 281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96</xdr:row>
      <xdr:rowOff>0</xdr:rowOff>
    </xdr:from>
    <xdr:ext cx="1" cy="190158"/>
    <xdr:pic>
      <xdr:nvPicPr>
        <xdr:cNvPr id="283" name="Picture 282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96</xdr:row>
      <xdr:rowOff>0</xdr:rowOff>
    </xdr:from>
    <xdr:ext cx="1" cy="190158"/>
    <xdr:pic>
      <xdr:nvPicPr>
        <xdr:cNvPr id="284" name="Picture 283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96</xdr:row>
      <xdr:rowOff>0</xdr:rowOff>
    </xdr:from>
    <xdr:ext cx="1" cy="190158"/>
    <xdr:pic>
      <xdr:nvPicPr>
        <xdr:cNvPr id="285" name="Picture 284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96</xdr:row>
      <xdr:rowOff>0</xdr:rowOff>
    </xdr:from>
    <xdr:ext cx="1" cy="190158"/>
    <xdr:pic>
      <xdr:nvPicPr>
        <xdr:cNvPr id="286" name="Picture 285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96</xdr:row>
      <xdr:rowOff>0</xdr:rowOff>
    </xdr:from>
    <xdr:ext cx="1" cy="190158"/>
    <xdr:pic>
      <xdr:nvPicPr>
        <xdr:cNvPr id="287" name="Picture 286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96</xdr:row>
      <xdr:rowOff>0</xdr:rowOff>
    </xdr:from>
    <xdr:ext cx="1" cy="190158"/>
    <xdr:pic>
      <xdr:nvPicPr>
        <xdr:cNvPr id="288" name="Picture 287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96</xdr:row>
      <xdr:rowOff>0</xdr:rowOff>
    </xdr:from>
    <xdr:ext cx="1" cy="190158"/>
    <xdr:pic>
      <xdr:nvPicPr>
        <xdr:cNvPr id="289" name="Picture 288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96</xdr:row>
      <xdr:rowOff>0</xdr:rowOff>
    </xdr:from>
    <xdr:ext cx="1" cy="190158"/>
    <xdr:pic>
      <xdr:nvPicPr>
        <xdr:cNvPr id="290" name="Picture 289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96</xdr:row>
      <xdr:rowOff>0</xdr:rowOff>
    </xdr:from>
    <xdr:ext cx="1" cy="190158"/>
    <xdr:pic>
      <xdr:nvPicPr>
        <xdr:cNvPr id="291" name="Picture 290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96</xdr:row>
      <xdr:rowOff>0</xdr:rowOff>
    </xdr:from>
    <xdr:ext cx="1" cy="190158"/>
    <xdr:pic>
      <xdr:nvPicPr>
        <xdr:cNvPr id="292" name="Picture 291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96</xdr:row>
      <xdr:rowOff>0</xdr:rowOff>
    </xdr:from>
    <xdr:ext cx="1" cy="190158"/>
    <xdr:pic>
      <xdr:nvPicPr>
        <xdr:cNvPr id="293" name="Picture 292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96</xdr:row>
      <xdr:rowOff>0</xdr:rowOff>
    </xdr:from>
    <xdr:ext cx="1" cy="190158"/>
    <xdr:pic>
      <xdr:nvPicPr>
        <xdr:cNvPr id="294" name="Picture 293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96</xdr:row>
      <xdr:rowOff>0</xdr:rowOff>
    </xdr:from>
    <xdr:ext cx="1" cy="190158"/>
    <xdr:pic>
      <xdr:nvPicPr>
        <xdr:cNvPr id="295" name="Picture 294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96</xdr:row>
      <xdr:rowOff>0</xdr:rowOff>
    </xdr:from>
    <xdr:ext cx="1" cy="190158"/>
    <xdr:pic>
      <xdr:nvPicPr>
        <xdr:cNvPr id="296" name="Picture 295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96</xdr:row>
      <xdr:rowOff>0</xdr:rowOff>
    </xdr:from>
    <xdr:ext cx="1" cy="190158"/>
    <xdr:pic>
      <xdr:nvPicPr>
        <xdr:cNvPr id="297" name="Picture 296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96</xdr:row>
      <xdr:rowOff>0</xdr:rowOff>
    </xdr:from>
    <xdr:ext cx="1" cy="190158"/>
    <xdr:pic>
      <xdr:nvPicPr>
        <xdr:cNvPr id="298" name="Picture 297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96</xdr:row>
      <xdr:rowOff>0</xdr:rowOff>
    </xdr:from>
    <xdr:ext cx="1" cy="190158"/>
    <xdr:pic>
      <xdr:nvPicPr>
        <xdr:cNvPr id="299" name="Picture 298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96</xdr:row>
      <xdr:rowOff>0</xdr:rowOff>
    </xdr:from>
    <xdr:ext cx="1" cy="190158"/>
    <xdr:pic>
      <xdr:nvPicPr>
        <xdr:cNvPr id="300" name="Picture 299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96</xdr:row>
      <xdr:rowOff>0</xdr:rowOff>
    </xdr:from>
    <xdr:ext cx="1" cy="190158"/>
    <xdr:pic>
      <xdr:nvPicPr>
        <xdr:cNvPr id="301" name="Picture 300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96</xdr:row>
      <xdr:rowOff>0</xdr:rowOff>
    </xdr:from>
    <xdr:ext cx="1" cy="190158"/>
    <xdr:pic>
      <xdr:nvPicPr>
        <xdr:cNvPr id="302" name="Picture 301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96</xdr:row>
      <xdr:rowOff>0</xdr:rowOff>
    </xdr:from>
    <xdr:ext cx="1" cy="190158"/>
    <xdr:pic>
      <xdr:nvPicPr>
        <xdr:cNvPr id="303" name="Picture 302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96</xdr:row>
      <xdr:rowOff>0</xdr:rowOff>
    </xdr:from>
    <xdr:ext cx="1" cy="190158"/>
    <xdr:pic>
      <xdr:nvPicPr>
        <xdr:cNvPr id="304" name="Picture 303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96</xdr:row>
      <xdr:rowOff>0</xdr:rowOff>
    </xdr:from>
    <xdr:ext cx="1" cy="190158"/>
    <xdr:pic>
      <xdr:nvPicPr>
        <xdr:cNvPr id="305" name="Picture 304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96</xdr:row>
      <xdr:rowOff>0</xdr:rowOff>
    </xdr:from>
    <xdr:ext cx="1" cy="190158"/>
    <xdr:pic>
      <xdr:nvPicPr>
        <xdr:cNvPr id="306" name="Picture 305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96</xdr:row>
      <xdr:rowOff>0</xdr:rowOff>
    </xdr:from>
    <xdr:ext cx="1" cy="190158"/>
    <xdr:pic>
      <xdr:nvPicPr>
        <xdr:cNvPr id="307" name="Picture 306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96</xdr:row>
      <xdr:rowOff>0</xdr:rowOff>
    </xdr:from>
    <xdr:ext cx="1" cy="190158"/>
    <xdr:pic>
      <xdr:nvPicPr>
        <xdr:cNvPr id="308" name="Picture 307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96</xdr:row>
      <xdr:rowOff>0</xdr:rowOff>
    </xdr:from>
    <xdr:ext cx="1" cy="190158"/>
    <xdr:pic>
      <xdr:nvPicPr>
        <xdr:cNvPr id="309" name="Picture 308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96</xdr:row>
      <xdr:rowOff>0</xdr:rowOff>
    </xdr:from>
    <xdr:ext cx="1" cy="190158"/>
    <xdr:pic>
      <xdr:nvPicPr>
        <xdr:cNvPr id="310" name="Picture 309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96</xdr:row>
      <xdr:rowOff>0</xdr:rowOff>
    </xdr:from>
    <xdr:ext cx="1" cy="190158"/>
    <xdr:pic>
      <xdr:nvPicPr>
        <xdr:cNvPr id="311" name="Picture 310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31</xdr:row>
      <xdr:rowOff>0</xdr:rowOff>
    </xdr:from>
    <xdr:ext cx="1" cy="190158"/>
    <xdr:pic>
      <xdr:nvPicPr>
        <xdr:cNvPr id="2" name="Picture 1">
          <a:extLst>
            <a:ext uri="{FF2B5EF4-FFF2-40B4-BE49-F238E27FC236}">
              <a16:creationId xmlns:a16="http://schemas.microsoft.com/office/drawing/2014/main" id="{2F5A0D45-C448-46AB-A476-B250524B66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248322" y="1319195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31</xdr:row>
      <xdr:rowOff>0</xdr:rowOff>
    </xdr:from>
    <xdr:ext cx="1" cy="190158"/>
    <xdr:pic>
      <xdr:nvPicPr>
        <xdr:cNvPr id="3" name="Picture 2">
          <a:extLst>
            <a:ext uri="{FF2B5EF4-FFF2-40B4-BE49-F238E27FC236}">
              <a16:creationId xmlns:a16="http://schemas.microsoft.com/office/drawing/2014/main" id="{B45DA33F-6582-410B-98CF-47531E2043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248322" y="1319195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31</xdr:row>
      <xdr:rowOff>0</xdr:rowOff>
    </xdr:from>
    <xdr:ext cx="1" cy="190158"/>
    <xdr:pic>
      <xdr:nvPicPr>
        <xdr:cNvPr id="4" name="Picture 3">
          <a:extLst>
            <a:ext uri="{FF2B5EF4-FFF2-40B4-BE49-F238E27FC236}">
              <a16:creationId xmlns:a16="http://schemas.microsoft.com/office/drawing/2014/main" id="{6ECA3B4D-EB0C-4E56-97BE-1E754ED0EB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248322" y="1319195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31</xdr:row>
      <xdr:rowOff>0</xdr:rowOff>
    </xdr:from>
    <xdr:ext cx="1" cy="190158"/>
    <xdr:pic>
      <xdr:nvPicPr>
        <xdr:cNvPr id="5" name="Picture 4">
          <a:extLst>
            <a:ext uri="{FF2B5EF4-FFF2-40B4-BE49-F238E27FC236}">
              <a16:creationId xmlns:a16="http://schemas.microsoft.com/office/drawing/2014/main" id="{3CCE03E4-2EB5-4441-A9E5-8FCE7E7DE9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248322" y="1319195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31</xdr:row>
      <xdr:rowOff>0</xdr:rowOff>
    </xdr:from>
    <xdr:ext cx="1" cy="190158"/>
    <xdr:pic>
      <xdr:nvPicPr>
        <xdr:cNvPr id="6" name="Picture 5">
          <a:extLst>
            <a:ext uri="{FF2B5EF4-FFF2-40B4-BE49-F238E27FC236}">
              <a16:creationId xmlns:a16="http://schemas.microsoft.com/office/drawing/2014/main" id="{992EF81B-7EF1-4323-8CC3-E7B8E49B93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248322" y="1319195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31</xdr:row>
      <xdr:rowOff>0</xdr:rowOff>
    </xdr:from>
    <xdr:ext cx="1" cy="190158"/>
    <xdr:pic>
      <xdr:nvPicPr>
        <xdr:cNvPr id="7" name="Picture 6">
          <a:extLst>
            <a:ext uri="{FF2B5EF4-FFF2-40B4-BE49-F238E27FC236}">
              <a16:creationId xmlns:a16="http://schemas.microsoft.com/office/drawing/2014/main" id="{A9E0F4B8-D2F2-4B74-B7E4-F9D2192D2E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248322" y="1319195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31</xdr:row>
      <xdr:rowOff>0</xdr:rowOff>
    </xdr:from>
    <xdr:ext cx="1" cy="190158"/>
    <xdr:pic>
      <xdr:nvPicPr>
        <xdr:cNvPr id="8" name="Picture 7">
          <a:extLst>
            <a:ext uri="{FF2B5EF4-FFF2-40B4-BE49-F238E27FC236}">
              <a16:creationId xmlns:a16="http://schemas.microsoft.com/office/drawing/2014/main" id="{D290DD62-9CD4-457F-B4FB-FB928E5B10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248322" y="1319195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31</xdr:row>
      <xdr:rowOff>0</xdr:rowOff>
    </xdr:from>
    <xdr:ext cx="1" cy="190158"/>
    <xdr:pic>
      <xdr:nvPicPr>
        <xdr:cNvPr id="9" name="Picture 8">
          <a:extLst>
            <a:ext uri="{FF2B5EF4-FFF2-40B4-BE49-F238E27FC236}">
              <a16:creationId xmlns:a16="http://schemas.microsoft.com/office/drawing/2014/main" id="{F83835A6-5702-4B4C-B067-494F8A5BF9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248322" y="1319195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31</xdr:row>
      <xdr:rowOff>0</xdr:rowOff>
    </xdr:from>
    <xdr:ext cx="1" cy="190158"/>
    <xdr:pic>
      <xdr:nvPicPr>
        <xdr:cNvPr id="10" name="Picture 9">
          <a:extLst>
            <a:ext uri="{FF2B5EF4-FFF2-40B4-BE49-F238E27FC236}">
              <a16:creationId xmlns:a16="http://schemas.microsoft.com/office/drawing/2014/main" id="{946AE1AA-039D-411B-A8A8-AB016D3208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248322" y="1319195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31</xdr:row>
      <xdr:rowOff>0</xdr:rowOff>
    </xdr:from>
    <xdr:ext cx="1" cy="190158"/>
    <xdr:pic>
      <xdr:nvPicPr>
        <xdr:cNvPr id="11" name="Picture 10">
          <a:extLst>
            <a:ext uri="{FF2B5EF4-FFF2-40B4-BE49-F238E27FC236}">
              <a16:creationId xmlns:a16="http://schemas.microsoft.com/office/drawing/2014/main" id="{9A11DF4F-4BD8-4EC7-A81A-64F90EC03B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248322" y="1319195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31</xdr:row>
      <xdr:rowOff>0</xdr:rowOff>
    </xdr:from>
    <xdr:ext cx="1" cy="190158"/>
    <xdr:pic>
      <xdr:nvPicPr>
        <xdr:cNvPr id="12" name="Picture 11">
          <a:extLst>
            <a:ext uri="{FF2B5EF4-FFF2-40B4-BE49-F238E27FC236}">
              <a16:creationId xmlns:a16="http://schemas.microsoft.com/office/drawing/2014/main" id="{2CB83455-C719-4E90-9E94-35D3C674F8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248322" y="1319195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31</xdr:row>
      <xdr:rowOff>0</xdr:rowOff>
    </xdr:from>
    <xdr:ext cx="1" cy="190158"/>
    <xdr:pic>
      <xdr:nvPicPr>
        <xdr:cNvPr id="13" name="Picture 12">
          <a:extLst>
            <a:ext uri="{FF2B5EF4-FFF2-40B4-BE49-F238E27FC236}">
              <a16:creationId xmlns:a16="http://schemas.microsoft.com/office/drawing/2014/main" id="{4EBFBC2F-3AE6-4CA6-9751-BC55598DA1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248322" y="1319195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31</xdr:row>
      <xdr:rowOff>0</xdr:rowOff>
    </xdr:from>
    <xdr:ext cx="1" cy="190158"/>
    <xdr:pic>
      <xdr:nvPicPr>
        <xdr:cNvPr id="14" name="Picture 13">
          <a:extLst>
            <a:ext uri="{FF2B5EF4-FFF2-40B4-BE49-F238E27FC236}">
              <a16:creationId xmlns:a16="http://schemas.microsoft.com/office/drawing/2014/main" id="{9E8BD332-0C12-4366-9444-78D4AF7194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248322" y="1319195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31</xdr:row>
      <xdr:rowOff>0</xdr:rowOff>
    </xdr:from>
    <xdr:ext cx="1" cy="190158"/>
    <xdr:pic>
      <xdr:nvPicPr>
        <xdr:cNvPr id="15" name="Picture 14">
          <a:extLst>
            <a:ext uri="{FF2B5EF4-FFF2-40B4-BE49-F238E27FC236}">
              <a16:creationId xmlns:a16="http://schemas.microsoft.com/office/drawing/2014/main" id="{E00974EA-5DDD-4F93-B6FB-E501E33869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248322" y="1319195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31</xdr:row>
      <xdr:rowOff>0</xdr:rowOff>
    </xdr:from>
    <xdr:ext cx="1" cy="190158"/>
    <xdr:pic>
      <xdr:nvPicPr>
        <xdr:cNvPr id="16" name="Picture 15">
          <a:extLst>
            <a:ext uri="{FF2B5EF4-FFF2-40B4-BE49-F238E27FC236}">
              <a16:creationId xmlns:a16="http://schemas.microsoft.com/office/drawing/2014/main" id="{48A5D1DB-64D7-4523-9EFE-B9EDD5527D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248322" y="1319195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31</xdr:row>
      <xdr:rowOff>0</xdr:rowOff>
    </xdr:from>
    <xdr:ext cx="1" cy="190158"/>
    <xdr:pic>
      <xdr:nvPicPr>
        <xdr:cNvPr id="17" name="Picture 16">
          <a:extLst>
            <a:ext uri="{FF2B5EF4-FFF2-40B4-BE49-F238E27FC236}">
              <a16:creationId xmlns:a16="http://schemas.microsoft.com/office/drawing/2014/main" id="{3493D370-EEE3-4CFE-866B-3F0D17C51C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248322" y="1319195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31</xdr:row>
      <xdr:rowOff>0</xdr:rowOff>
    </xdr:from>
    <xdr:ext cx="1" cy="190158"/>
    <xdr:pic>
      <xdr:nvPicPr>
        <xdr:cNvPr id="18" name="Picture 17">
          <a:extLst>
            <a:ext uri="{FF2B5EF4-FFF2-40B4-BE49-F238E27FC236}">
              <a16:creationId xmlns:a16="http://schemas.microsoft.com/office/drawing/2014/main" id="{118F4DC8-523B-45FF-A329-FA085185F8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248322" y="1319195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31</xdr:row>
      <xdr:rowOff>0</xdr:rowOff>
    </xdr:from>
    <xdr:ext cx="1" cy="190158"/>
    <xdr:pic>
      <xdr:nvPicPr>
        <xdr:cNvPr id="19" name="Picture 18">
          <a:extLst>
            <a:ext uri="{FF2B5EF4-FFF2-40B4-BE49-F238E27FC236}">
              <a16:creationId xmlns:a16="http://schemas.microsoft.com/office/drawing/2014/main" id="{974F3A79-3BAE-46B3-855A-2C3CD626F5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248322" y="1319195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31</xdr:row>
      <xdr:rowOff>0</xdr:rowOff>
    </xdr:from>
    <xdr:ext cx="1" cy="190158"/>
    <xdr:pic>
      <xdr:nvPicPr>
        <xdr:cNvPr id="20" name="Picture 19">
          <a:extLst>
            <a:ext uri="{FF2B5EF4-FFF2-40B4-BE49-F238E27FC236}">
              <a16:creationId xmlns:a16="http://schemas.microsoft.com/office/drawing/2014/main" id="{0DA64A6C-0393-4267-96C7-DD7584870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248322" y="1319195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31</xdr:row>
      <xdr:rowOff>0</xdr:rowOff>
    </xdr:from>
    <xdr:ext cx="1" cy="190158"/>
    <xdr:pic>
      <xdr:nvPicPr>
        <xdr:cNvPr id="21" name="Picture 20">
          <a:extLst>
            <a:ext uri="{FF2B5EF4-FFF2-40B4-BE49-F238E27FC236}">
              <a16:creationId xmlns:a16="http://schemas.microsoft.com/office/drawing/2014/main" id="{E04A9E9A-D84F-48AA-9901-FBE974B7E2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248322" y="1319195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31</xdr:row>
      <xdr:rowOff>0</xdr:rowOff>
    </xdr:from>
    <xdr:ext cx="1" cy="190158"/>
    <xdr:pic>
      <xdr:nvPicPr>
        <xdr:cNvPr id="22" name="Picture 21">
          <a:extLst>
            <a:ext uri="{FF2B5EF4-FFF2-40B4-BE49-F238E27FC236}">
              <a16:creationId xmlns:a16="http://schemas.microsoft.com/office/drawing/2014/main" id="{FB0BF912-DA34-453E-ACBE-E2EEA6759A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248322" y="1319195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31</xdr:row>
      <xdr:rowOff>0</xdr:rowOff>
    </xdr:from>
    <xdr:ext cx="1" cy="190158"/>
    <xdr:pic>
      <xdr:nvPicPr>
        <xdr:cNvPr id="23" name="Picture 22">
          <a:extLst>
            <a:ext uri="{FF2B5EF4-FFF2-40B4-BE49-F238E27FC236}">
              <a16:creationId xmlns:a16="http://schemas.microsoft.com/office/drawing/2014/main" id="{36AC79C8-17A5-4355-8EF8-E8192942A1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248322" y="1319195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31</xdr:row>
      <xdr:rowOff>0</xdr:rowOff>
    </xdr:from>
    <xdr:ext cx="1" cy="190158"/>
    <xdr:pic>
      <xdr:nvPicPr>
        <xdr:cNvPr id="24" name="Picture 23">
          <a:extLst>
            <a:ext uri="{FF2B5EF4-FFF2-40B4-BE49-F238E27FC236}">
              <a16:creationId xmlns:a16="http://schemas.microsoft.com/office/drawing/2014/main" id="{FB15C371-273F-42D3-8446-1D99E46722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248322" y="1319195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31</xdr:row>
      <xdr:rowOff>0</xdr:rowOff>
    </xdr:from>
    <xdr:ext cx="1" cy="190158"/>
    <xdr:pic>
      <xdr:nvPicPr>
        <xdr:cNvPr id="25" name="Picture 24">
          <a:extLst>
            <a:ext uri="{FF2B5EF4-FFF2-40B4-BE49-F238E27FC236}">
              <a16:creationId xmlns:a16="http://schemas.microsoft.com/office/drawing/2014/main" id="{F5442827-8E04-4B3F-983E-31E10CE058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248322" y="1319195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31</xdr:row>
      <xdr:rowOff>0</xdr:rowOff>
    </xdr:from>
    <xdr:ext cx="1" cy="190158"/>
    <xdr:pic>
      <xdr:nvPicPr>
        <xdr:cNvPr id="26" name="Picture 25">
          <a:extLst>
            <a:ext uri="{FF2B5EF4-FFF2-40B4-BE49-F238E27FC236}">
              <a16:creationId xmlns:a16="http://schemas.microsoft.com/office/drawing/2014/main" id="{B4349311-ADDB-49C9-B50F-182D039F4F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248322" y="1319195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31</xdr:row>
      <xdr:rowOff>0</xdr:rowOff>
    </xdr:from>
    <xdr:ext cx="1" cy="190158"/>
    <xdr:pic>
      <xdr:nvPicPr>
        <xdr:cNvPr id="27" name="Picture 26">
          <a:extLst>
            <a:ext uri="{FF2B5EF4-FFF2-40B4-BE49-F238E27FC236}">
              <a16:creationId xmlns:a16="http://schemas.microsoft.com/office/drawing/2014/main" id="{C65B9CA7-70CB-46B7-91F7-95505E0C5C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248322" y="1319195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31</xdr:row>
      <xdr:rowOff>0</xdr:rowOff>
    </xdr:from>
    <xdr:ext cx="1" cy="190158"/>
    <xdr:pic>
      <xdr:nvPicPr>
        <xdr:cNvPr id="28" name="Picture 27">
          <a:extLst>
            <a:ext uri="{FF2B5EF4-FFF2-40B4-BE49-F238E27FC236}">
              <a16:creationId xmlns:a16="http://schemas.microsoft.com/office/drawing/2014/main" id="{39A7DC36-71A1-42B7-AC7E-843AFB2373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248322" y="1319195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31</xdr:row>
      <xdr:rowOff>0</xdr:rowOff>
    </xdr:from>
    <xdr:ext cx="1" cy="190158"/>
    <xdr:pic>
      <xdr:nvPicPr>
        <xdr:cNvPr id="29" name="Picture 28">
          <a:extLst>
            <a:ext uri="{FF2B5EF4-FFF2-40B4-BE49-F238E27FC236}">
              <a16:creationId xmlns:a16="http://schemas.microsoft.com/office/drawing/2014/main" id="{437B6B0E-105F-436C-B6D6-CBDD80B6D8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248322" y="1319195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31</xdr:row>
      <xdr:rowOff>0</xdr:rowOff>
    </xdr:from>
    <xdr:ext cx="1" cy="190158"/>
    <xdr:pic>
      <xdr:nvPicPr>
        <xdr:cNvPr id="30" name="Picture 29">
          <a:extLst>
            <a:ext uri="{FF2B5EF4-FFF2-40B4-BE49-F238E27FC236}">
              <a16:creationId xmlns:a16="http://schemas.microsoft.com/office/drawing/2014/main" id="{4A4CFB27-606D-4E19-BA40-5DD5290889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248322" y="1319195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31</xdr:row>
      <xdr:rowOff>0</xdr:rowOff>
    </xdr:from>
    <xdr:ext cx="1" cy="190158"/>
    <xdr:pic>
      <xdr:nvPicPr>
        <xdr:cNvPr id="31" name="Picture 30">
          <a:extLst>
            <a:ext uri="{FF2B5EF4-FFF2-40B4-BE49-F238E27FC236}">
              <a16:creationId xmlns:a16="http://schemas.microsoft.com/office/drawing/2014/main" id="{CD80C9B4-5258-4E9B-9850-96C3FF7444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248322" y="1319195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31</xdr:row>
      <xdr:rowOff>0</xdr:rowOff>
    </xdr:from>
    <xdr:ext cx="1" cy="190158"/>
    <xdr:pic>
      <xdr:nvPicPr>
        <xdr:cNvPr id="32" name="Picture 31">
          <a:extLst>
            <a:ext uri="{FF2B5EF4-FFF2-40B4-BE49-F238E27FC236}">
              <a16:creationId xmlns:a16="http://schemas.microsoft.com/office/drawing/2014/main" id="{973C1EC2-468B-4A87-8326-A9C8900968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248322" y="1319195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31</xdr:row>
      <xdr:rowOff>0</xdr:rowOff>
    </xdr:from>
    <xdr:ext cx="1" cy="190158"/>
    <xdr:pic>
      <xdr:nvPicPr>
        <xdr:cNvPr id="33" name="Picture 32">
          <a:extLst>
            <a:ext uri="{FF2B5EF4-FFF2-40B4-BE49-F238E27FC236}">
              <a16:creationId xmlns:a16="http://schemas.microsoft.com/office/drawing/2014/main" id="{CBEB8B9F-3ECC-4E80-83B5-AFDA52F64E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248322" y="1319195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31</xdr:row>
      <xdr:rowOff>0</xdr:rowOff>
    </xdr:from>
    <xdr:ext cx="1" cy="190158"/>
    <xdr:pic>
      <xdr:nvPicPr>
        <xdr:cNvPr id="34" name="Picture 33">
          <a:extLst>
            <a:ext uri="{FF2B5EF4-FFF2-40B4-BE49-F238E27FC236}">
              <a16:creationId xmlns:a16="http://schemas.microsoft.com/office/drawing/2014/main" id="{454B6ECA-D0AB-40DC-88A5-1431EF7D71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248322" y="1319195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31</xdr:row>
      <xdr:rowOff>0</xdr:rowOff>
    </xdr:from>
    <xdr:ext cx="1" cy="190158"/>
    <xdr:pic>
      <xdr:nvPicPr>
        <xdr:cNvPr id="35" name="Picture 34">
          <a:extLst>
            <a:ext uri="{FF2B5EF4-FFF2-40B4-BE49-F238E27FC236}">
              <a16:creationId xmlns:a16="http://schemas.microsoft.com/office/drawing/2014/main" id="{9F11B6BC-5D1A-4123-83DA-C7AD1752D9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248322" y="1319195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31</xdr:row>
      <xdr:rowOff>0</xdr:rowOff>
    </xdr:from>
    <xdr:ext cx="1" cy="190158"/>
    <xdr:pic>
      <xdr:nvPicPr>
        <xdr:cNvPr id="36" name="Picture 35">
          <a:extLst>
            <a:ext uri="{FF2B5EF4-FFF2-40B4-BE49-F238E27FC236}">
              <a16:creationId xmlns:a16="http://schemas.microsoft.com/office/drawing/2014/main" id="{5ED8928A-C9E5-4DE0-A2E2-F945F13C38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248322" y="1319195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31</xdr:row>
      <xdr:rowOff>0</xdr:rowOff>
    </xdr:from>
    <xdr:ext cx="1" cy="190158"/>
    <xdr:pic>
      <xdr:nvPicPr>
        <xdr:cNvPr id="37" name="Picture 36">
          <a:extLst>
            <a:ext uri="{FF2B5EF4-FFF2-40B4-BE49-F238E27FC236}">
              <a16:creationId xmlns:a16="http://schemas.microsoft.com/office/drawing/2014/main" id="{2E4C6A27-E802-4B11-ADC8-7BB181008E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248322" y="1319195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31</xdr:row>
      <xdr:rowOff>0</xdr:rowOff>
    </xdr:from>
    <xdr:ext cx="1" cy="190158"/>
    <xdr:pic>
      <xdr:nvPicPr>
        <xdr:cNvPr id="38" name="Picture 37">
          <a:extLst>
            <a:ext uri="{FF2B5EF4-FFF2-40B4-BE49-F238E27FC236}">
              <a16:creationId xmlns:a16="http://schemas.microsoft.com/office/drawing/2014/main" id="{6D58F6DF-9872-4DB7-9B25-5A48973511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248322" y="1319195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31</xdr:row>
      <xdr:rowOff>0</xdr:rowOff>
    </xdr:from>
    <xdr:ext cx="1" cy="190158"/>
    <xdr:pic>
      <xdr:nvPicPr>
        <xdr:cNvPr id="39" name="Picture 38">
          <a:extLst>
            <a:ext uri="{FF2B5EF4-FFF2-40B4-BE49-F238E27FC236}">
              <a16:creationId xmlns:a16="http://schemas.microsoft.com/office/drawing/2014/main" id="{7721960D-3F08-4626-B499-A86BB4D1B2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248322" y="1319195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31</xdr:row>
      <xdr:rowOff>0</xdr:rowOff>
    </xdr:from>
    <xdr:ext cx="1" cy="190158"/>
    <xdr:pic>
      <xdr:nvPicPr>
        <xdr:cNvPr id="40" name="Picture 39">
          <a:extLst>
            <a:ext uri="{FF2B5EF4-FFF2-40B4-BE49-F238E27FC236}">
              <a16:creationId xmlns:a16="http://schemas.microsoft.com/office/drawing/2014/main" id="{F6718057-864C-451B-8EC6-8808CE8F16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248322" y="1319195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31</xdr:row>
      <xdr:rowOff>0</xdr:rowOff>
    </xdr:from>
    <xdr:ext cx="1" cy="190158"/>
    <xdr:pic>
      <xdr:nvPicPr>
        <xdr:cNvPr id="41" name="Picture 40">
          <a:extLst>
            <a:ext uri="{FF2B5EF4-FFF2-40B4-BE49-F238E27FC236}">
              <a16:creationId xmlns:a16="http://schemas.microsoft.com/office/drawing/2014/main" id="{C35BDAD7-EEA5-4402-A859-4A511D157A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248322" y="1319195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31</xdr:row>
      <xdr:rowOff>0</xdr:rowOff>
    </xdr:from>
    <xdr:ext cx="1" cy="190158"/>
    <xdr:pic>
      <xdr:nvPicPr>
        <xdr:cNvPr id="42" name="Picture 41">
          <a:extLst>
            <a:ext uri="{FF2B5EF4-FFF2-40B4-BE49-F238E27FC236}">
              <a16:creationId xmlns:a16="http://schemas.microsoft.com/office/drawing/2014/main" id="{687C793F-56BD-4BE9-B4D0-F19BA93C67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248322" y="1319195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31</xdr:row>
      <xdr:rowOff>0</xdr:rowOff>
    </xdr:from>
    <xdr:ext cx="1" cy="190158"/>
    <xdr:pic>
      <xdr:nvPicPr>
        <xdr:cNvPr id="43" name="Picture 42">
          <a:extLst>
            <a:ext uri="{FF2B5EF4-FFF2-40B4-BE49-F238E27FC236}">
              <a16:creationId xmlns:a16="http://schemas.microsoft.com/office/drawing/2014/main" id="{931D28FD-37DD-4BEA-A9CE-4DB553D4A3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248322" y="1319195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31</xdr:row>
      <xdr:rowOff>0</xdr:rowOff>
    </xdr:from>
    <xdr:ext cx="1" cy="190158"/>
    <xdr:pic>
      <xdr:nvPicPr>
        <xdr:cNvPr id="44" name="Picture 43">
          <a:extLst>
            <a:ext uri="{FF2B5EF4-FFF2-40B4-BE49-F238E27FC236}">
              <a16:creationId xmlns:a16="http://schemas.microsoft.com/office/drawing/2014/main" id="{2ABE930D-C8D1-4BED-ACDA-C3A19BCF1D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248322" y="1319195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31</xdr:row>
      <xdr:rowOff>0</xdr:rowOff>
    </xdr:from>
    <xdr:ext cx="1" cy="190158"/>
    <xdr:pic>
      <xdr:nvPicPr>
        <xdr:cNvPr id="45" name="Picture 44">
          <a:extLst>
            <a:ext uri="{FF2B5EF4-FFF2-40B4-BE49-F238E27FC236}">
              <a16:creationId xmlns:a16="http://schemas.microsoft.com/office/drawing/2014/main" id="{BB56C9E1-70C7-4C4E-8AF0-D5BB316859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248322" y="1319195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31</xdr:row>
      <xdr:rowOff>0</xdr:rowOff>
    </xdr:from>
    <xdr:ext cx="1" cy="190158"/>
    <xdr:pic>
      <xdr:nvPicPr>
        <xdr:cNvPr id="46" name="Picture 45">
          <a:extLst>
            <a:ext uri="{FF2B5EF4-FFF2-40B4-BE49-F238E27FC236}">
              <a16:creationId xmlns:a16="http://schemas.microsoft.com/office/drawing/2014/main" id="{4942F435-501F-4DF8-9B44-F8CD256D18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248322" y="1319195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31</xdr:row>
      <xdr:rowOff>0</xdr:rowOff>
    </xdr:from>
    <xdr:ext cx="1" cy="190158"/>
    <xdr:pic>
      <xdr:nvPicPr>
        <xdr:cNvPr id="47" name="Picture 46">
          <a:extLst>
            <a:ext uri="{FF2B5EF4-FFF2-40B4-BE49-F238E27FC236}">
              <a16:creationId xmlns:a16="http://schemas.microsoft.com/office/drawing/2014/main" id="{3D2024FE-529D-4E0E-A544-1673B48B96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248322" y="1319195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31</xdr:row>
      <xdr:rowOff>0</xdr:rowOff>
    </xdr:from>
    <xdr:ext cx="1" cy="190158"/>
    <xdr:pic>
      <xdr:nvPicPr>
        <xdr:cNvPr id="48" name="Picture 47">
          <a:extLst>
            <a:ext uri="{FF2B5EF4-FFF2-40B4-BE49-F238E27FC236}">
              <a16:creationId xmlns:a16="http://schemas.microsoft.com/office/drawing/2014/main" id="{847A1200-C3F7-413E-AA29-BF314124ED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248322" y="1319195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31</xdr:row>
      <xdr:rowOff>0</xdr:rowOff>
    </xdr:from>
    <xdr:ext cx="1" cy="190158"/>
    <xdr:pic>
      <xdr:nvPicPr>
        <xdr:cNvPr id="49" name="Picture 48">
          <a:extLst>
            <a:ext uri="{FF2B5EF4-FFF2-40B4-BE49-F238E27FC236}">
              <a16:creationId xmlns:a16="http://schemas.microsoft.com/office/drawing/2014/main" id="{44E2B5AA-6B06-4515-A57E-79BB6FA9CE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248322" y="1319195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31</xdr:row>
      <xdr:rowOff>0</xdr:rowOff>
    </xdr:from>
    <xdr:ext cx="1" cy="190158"/>
    <xdr:pic>
      <xdr:nvPicPr>
        <xdr:cNvPr id="50" name="Picture 49">
          <a:extLst>
            <a:ext uri="{FF2B5EF4-FFF2-40B4-BE49-F238E27FC236}">
              <a16:creationId xmlns:a16="http://schemas.microsoft.com/office/drawing/2014/main" id="{632F2B89-A523-4E24-BA70-96B3EE9562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248322" y="1319195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31</xdr:row>
      <xdr:rowOff>0</xdr:rowOff>
    </xdr:from>
    <xdr:ext cx="1" cy="190158"/>
    <xdr:pic>
      <xdr:nvPicPr>
        <xdr:cNvPr id="51" name="Picture 50">
          <a:extLst>
            <a:ext uri="{FF2B5EF4-FFF2-40B4-BE49-F238E27FC236}">
              <a16:creationId xmlns:a16="http://schemas.microsoft.com/office/drawing/2014/main" id="{AB2C8C82-D2D0-4E17-BBDE-144D7BF3A4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248322" y="1319195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31</xdr:row>
      <xdr:rowOff>0</xdr:rowOff>
    </xdr:from>
    <xdr:ext cx="1" cy="190158"/>
    <xdr:pic>
      <xdr:nvPicPr>
        <xdr:cNvPr id="52" name="Picture 51">
          <a:extLst>
            <a:ext uri="{FF2B5EF4-FFF2-40B4-BE49-F238E27FC236}">
              <a16:creationId xmlns:a16="http://schemas.microsoft.com/office/drawing/2014/main" id="{57294B9F-3D4E-4B1A-ABCA-E075AD6BE2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248322" y="1319195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31</xdr:row>
      <xdr:rowOff>0</xdr:rowOff>
    </xdr:from>
    <xdr:ext cx="1" cy="190158"/>
    <xdr:pic>
      <xdr:nvPicPr>
        <xdr:cNvPr id="53" name="Picture 52">
          <a:extLst>
            <a:ext uri="{FF2B5EF4-FFF2-40B4-BE49-F238E27FC236}">
              <a16:creationId xmlns:a16="http://schemas.microsoft.com/office/drawing/2014/main" id="{63E14035-83CA-42BE-B8EF-BFF4A76453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248322" y="1319195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31</xdr:row>
      <xdr:rowOff>0</xdr:rowOff>
    </xdr:from>
    <xdr:ext cx="1" cy="190158"/>
    <xdr:pic>
      <xdr:nvPicPr>
        <xdr:cNvPr id="54" name="Picture 53">
          <a:extLst>
            <a:ext uri="{FF2B5EF4-FFF2-40B4-BE49-F238E27FC236}">
              <a16:creationId xmlns:a16="http://schemas.microsoft.com/office/drawing/2014/main" id="{C26995B2-FCDD-4ACC-9D66-13459F5D6F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248322" y="1319195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31</xdr:row>
      <xdr:rowOff>0</xdr:rowOff>
    </xdr:from>
    <xdr:ext cx="1" cy="190158"/>
    <xdr:pic>
      <xdr:nvPicPr>
        <xdr:cNvPr id="55" name="Picture 54">
          <a:extLst>
            <a:ext uri="{FF2B5EF4-FFF2-40B4-BE49-F238E27FC236}">
              <a16:creationId xmlns:a16="http://schemas.microsoft.com/office/drawing/2014/main" id="{1A1A3D46-8CF7-4EBD-A2B4-C400BF2C08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248322" y="1319195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31</xdr:row>
      <xdr:rowOff>0</xdr:rowOff>
    </xdr:from>
    <xdr:ext cx="1" cy="190158"/>
    <xdr:pic>
      <xdr:nvPicPr>
        <xdr:cNvPr id="56" name="Picture 55">
          <a:extLst>
            <a:ext uri="{FF2B5EF4-FFF2-40B4-BE49-F238E27FC236}">
              <a16:creationId xmlns:a16="http://schemas.microsoft.com/office/drawing/2014/main" id="{1A9036BD-8E78-46BA-A871-BAFFB243BF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248322" y="1319195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31</xdr:row>
      <xdr:rowOff>0</xdr:rowOff>
    </xdr:from>
    <xdr:ext cx="1" cy="190158"/>
    <xdr:pic>
      <xdr:nvPicPr>
        <xdr:cNvPr id="57" name="Picture 56">
          <a:extLst>
            <a:ext uri="{FF2B5EF4-FFF2-40B4-BE49-F238E27FC236}">
              <a16:creationId xmlns:a16="http://schemas.microsoft.com/office/drawing/2014/main" id="{08BFEB37-5AC4-4E8C-81B6-83C1857575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248322" y="1319195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31</xdr:row>
      <xdr:rowOff>0</xdr:rowOff>
    </xdr:from>
    <xdr:ext cx="1" cy="190158"/>
    <xdr:pic>
      <xdr:nvPicPr>
        <xdr:cNvPr id="58" name="Picture 57">
          <a:extLst>
            <a:ext uri="{FF2B5EF4-FFF2-40B4-BE49-F238E27FC236}">
              <a16:creationId xmlns:a16="http://schemas.microsoft.com/office/drawing/2014/main" id="{A03BC45A-7CB0-4EC1-9F39-8ADF58978F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248322" y="1319195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31</xdr:row>
      <xdr:rowOff>0</xdr:rowOff>
    </xdr:from>
    <xdr:ext cx="1" cy="190158"/>
    <xdr:pic>
      <xdr:nvPicPr>
        <xdr:cNvPr id="59" name="Picture 58">
          <a:extLst>
            <a:ext uri="{FF2B5EF4-FFF2-40B4-BE49-F238E27FC236}">
              <a16:creationId xmlns:a16="http://schemas.microsoft.com/office/drawing/2014/main" id="{35DC71BC-1437-4BE5-AC12-2509646F61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248322" y="1319195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31</xdr:row>
      <xdr:rowOff>0</xdr:rowOff>
    </xdr:from>
    <xdr:ext cx="1" cy="190158"/>
    <xdr:pic>
      <xdr:nvPicPr>
        <xdr:cNvPr id="60" name="Picture 59">
          <a:extLst>
            <a:ext uri="{FF2B5EF4-FFF2-40B4-BE49-F238E27FC236}">
              <a16:creationId xmlns:a16="http://schemas.microsoft.com/office/drawing/2014/main" id="{F2A64682-DAE2-483A-9F99-47B381843B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248322" y="1319195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31</xdr:row>
      <xdr:rowOff>0</xdr:rowOff>
    </xdr:from>
    <xdr:ext cx="1" cy="190158"/>
    <xdr:pic>
      <xdr:nvPicPr>
        <xdr:cNvPr id="61" name="Picture 60">
          <a:extLst>
            <a:ext uri="{FF2B5EF4-FFF2-40B4-BE49-F238E27FC236}">
              <a16:creationId xmlns:a16="http://schemas.microsoft.com/office/drawing/2014/main" id="{7FAAE2C9-97F2-4BE0-ACE0-C7CDE40349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248322" y="1319195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31</xdr:row>
      <xdr:rowOff>0</xdr:rowOff>
    </xdr:from>
    <xdr:ext cx="1" cy="190158"/>
    <xdr:pic>
      <xdr:nvPicPr>
        <xdr:cNvPr id="62" name="Picture 61">
          <a:extLst>
            <a:ext uri="{FF2B5EF4-FFF2-40B4-BE49-F238E27FC236}">
              <a16:creationId xmlns:a16="http://schemas.microsoft.com/office/drawing/2014/main" id="{6E116670-B025-4840-8A3E-FFF0D52B17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248322" y="1319195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31</xdr:row>
      <xdr:rowOff>0</xdr:rowOff>
    </xdr:from>
    <xdr:ext cx="1" cy="190158"/>
    <xdr:pic>
      <xdr:nvPicPr>
        <xdr:cNvPr id="63" name="Picture 62">
          <a:extLst>
            <a:ext uri="{FF2B5EF4-FFF2-40B4-BE49-F238E27FC236}">
              <a16:creationId xmlns:a16="http://schemas.microsoft.com/office/drawing/2014/main" id="{35732A43-70A8-45C0-8CE3-38B0558C53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248322" y="1319195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31</xdr:row>
      <xdr:rowOff>0</xdr:rowOff>
    </xdr:from>
    <xdr:ext cx="1" cy="190158"/>
    <xdr:pic>
      <xdr:nvPicPr>
        <xdr:cNvPr id="64" name="Picture 63">
          <a:extLst>
            <a:ext uri="{FF2B5EF4-FFF2-40B4-BE49-F238E27FC236}">
              <a16:creationId xmlns:a16="http://schemas.microsoft.com/office/drawing/2014/main" id="{92D2CD0D-6FDC-4F08-A9CA-DC0CBA20B4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248322" y="1319195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31</xdr:row>
      <xdr:rowOff>0</xdr:rowOff>
    </xdr:from>
    <xdr:ext cx="1" cy="190158"/>
    <xdr:pic>
      <xdr:nvPicPr>
        <xdr:cNvPr id="65" name="Picture 64">
          <a:extLst>
            <a:ext uri="{FF2B5EF4-FFF2-40B4-BE49-F238E27FC236}">
              <a16:creationId xmlns:a16="http://schemas.microsoft.com/office/drawing/2014/main" id="{92BA3B99-F3BB-4548-AEB3-47E536E0ED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248322" y="1319195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31</xdr:row>
      <xdr:rowOff>0</xdr:rowOff>
    </xdr:from>
    <xdr:ext cx="1" cy="190158"/>
    <xdr:pic>
      <xdr:nvPicPr>
        <xdr:cNvPr id="66" name="Picture 65">
          <a:extLst>
            <a:ext uri="{FF2B5EF4-FFF2-40B4-BE49-F238E27FC236}">
              <a16:creationId xmlns:a16="http://schemas.microsoft.com/office/drawing/2014/main" id="{7267D95B-1B6E-444E-94BB-EA5D515B45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248322" y="1319195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31</xdr:row>
      <xdr:rowOff>0</xdr:rowOff>
    </xdr:from>
    <xdr:ext cx="1" cy="190158"/>
    <xdr:pic>
      <xdr:nvPicPr>
        <xdr:cNvPr id="67" name="Picture 66">
          <a:extLst>
            <a:ext uri="{FF2B5EF4-FFF2-40B4-BE49-F238E27FC236}">
              <a16:creationId xmlns:a16="http://schemas.microsoft.com/office/drawing/2014/main" id="{1038CB6C-C628-4515-A85A-8CF711A211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248322" y="1319195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31</xdr:row>
      <xdr:rowOff>0</xdr:rowOff>
    </xdr:from>
    <xdr:ext cx="1" cy="190158"/>
    <xdr:pic>
      <xdr:nvPicPr>
        <xdr:cNvPr id="68" name="Picture 67">
          <a:extLst>
            <a:ext uri="{FF2B5EF4-FFF2-40B4-BE49-F238E27FC236}">
              <a16:creationId xmlns:a16="http://schemas.microsoft.com/office/drawing/2014/main" id="{2DC158BE-7A3C-4296-A84F-9332568A61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248322" y="1319195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31</xdr:row>
      <xdr:rowOff>0</xdr:rowOff>
    </xdr:from>
    <xdr:ext cx="1" cy="190158"/>
    <xdr:pic>
      <xdr:nvPicPr>
        <xdr:cNvPr id="69" name="Picture 68">
          <a:extLst>
            <a:ext uri="{FF2B5EF4-FFF2-40B4-BE49-F238E27FC236}">
              <a16:creationId xmlns:a16="http://schemas.microsoft.com/office/drawing/2014/main" id="{CC4CD90E-075D-43F8-9F70-5093B7292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248322" y="1319195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31</xdr:row>
      <xdr:rowOff>0</xdr:rowOff>
    </xdr:from>
    <xdr:ext cx="1" cy="190158"/>
    <xdr:pic>
      <xdr:nvPicPr>
        <xdr:cNvPr id="70" name="Picture 69">
          <a:extLst>
            <a:ext uri="{FF2B5EF4-FFF2-40B4-BE49-F238E27FC236}">
              <a16:creationId xmlns:a16="http://schemas.microsoft.com/office/drawing/2014/main" id="{020B9CF1-07B9-4555-BA60-E64A5ABB5E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248322" y="1319195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31</xdr:row>
      <xdr:rowOff>0</xdr:rowOff>
    </xdr:from>
    <xdr:ext cx="1" cy="190158"/>
    <xdr:pic>
      <xdr:nvPicPr>
        <xdr:cNvPr id="71" name="Picture 70">
          <a:extLst>
            <a:ext uri="{FF2B5EF4-FFF2-40B4-BE49-F238E27FC236}">
              <a16:creationId xmlns:a16="http://schemas.microsoft.com/office/drawing/2014/main" id="{DAB1B4EE-CF96-4B8A-ABFF-6E3C9DC00A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248322" y="1319195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31</xdr:row>
      <xdr:rowOff>0</xdr:rowOff>
    </xdr:from>
    <xdr:ext cx="1" cy="190158"/>
    <xdr:pic>
      <xdr:nvPicPr>
        <xdr:cNvPr id="72" name="Picture 71">
          <a:extLst>
            <a:ext uri="{FF2B5EF4-FFF2-40B4-BE49-F238E27FC236}">
              <a16:creationId xmlns:a16="http://schemas.microsoft.com/office/drawing/2014/main" id="{E3789B6D-372E-48A4-BBC8-D017871B98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248322" y="1319195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31</xdr:row>
      <xdr:rowOff>0</xdr:rowOff>
    </xdr:from>
    <xdr:ext cx="1" cy="190158"/>
    <xdr:pic>
      <xdr:nvPicPr>
        <xdr:cNvPr id="73" name="Picture 72">
          <a:extLst>
            <a:ext uri="{FF2B5EF4-FFF2-40B4-BE49-F238E27FC236}">
              <a16:creationId xmlns:a16="http://schemas.microsoft.com/office/drawing/2014/main" id="{2780F06A-A3C5-47E9-898F-9B2E7C7689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248322" y="1319195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31</xdr:row>
      <xdr:rowOff>0</xdr:rowOff>
    </xdr:from>
    <xdr:ext cx="1" cy="190158"/>
    <xdr:pic>
      <xdr:nvPicPr>
        <xdr:cNvPr id="74" name="Picture 73">
          <a:extLst>
            <a:ext uri="{FF2B5EF4-FFF2-40B4-BE49-F238E27FC236}">
              <a16:creationId xmlns:a16="http://schemas.microsoft.com/office/drawing/2014/main" id="{1915DB18-71EC-48ED-AFE8-4CC7703DE0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248322" y="1319195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31</xdr:row>
      <xdr:rowOff>0</xdr:rowOff>
    </xdr:from>
    <xdr:ext cx="1" cy="190158"/>
    <xdr:pic>
      <xdr:nvPicPr>
        <xdr:cNvPr id="75" name="Picture 74">
          <a:extLst>
            <a:ext uri="{FF2B5EF4-FFF2-40B4-BE49-F238E27FC236}">
              <a16:creationId xmlns:a16="http://schemas.microsoft.com/office/drawing/2014/main" id="{478A221B-C948-4601-8EE9-8FB86496E8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248322" y="1319195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31</xdr:row>
      <xdr:rowOff>0</xdr:rowOff>
    </xdr:from>
    <xdr:ext cx="1" cy="190158"/>
    <xdr:pic>
      <xdr:nvPicPr>
        <xdr:cNvPr id="76" name="Picture 75">
          <a:extLst>
            <a:ext uri="{FF2B5EF4-FFF2-40B4-BE49-F238E27FC236}">
              <a16:creationId xmlns:a16="http://schemas.microsoft.com/office/drawing/2014/main" id="{A49363FA-7153-4B0C-8EE7-D5F13615DD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248322" y="1319195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31</xdr:row>
      <xdr:rowOff>0</xdr:rowOff>
    </xdr:from>
    <xdr:ext cx="1" cy="190158"/>
    <xdr:pic>
      <xdr:nvPicPr>
        <xdr:cNvPr id="77" name="Picture 76">
          <a:extLst>
            <a:ext uri="{FF2B5EF4-FFF2-40B4-BE49-F238E27FC236}">
              <a16:creationId xmlns:a16="http://schemas.microsoft.com/office/drawing/2014/main" id="{1C030AA9-D3B4-442F-BA5B-0AFDDB5819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248322" y="1319195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31</xdr:row>
      <xdr:rowOff>0</xdr:rowOff>
    </xdr:from>
    <xdr:ext cx="1" cy="190158"/>
    <xdr:pic>
      <xdr:nvPicPr>
        <xdr:cNvPr id="78" name="Picture 77">
          <a:extLst>
            <a:ext uri="{FF2B5EF4-FFF2-40B4-BE49-F238E27FC236}">
              <a16:creationId xmlns:a16="http://schemas.microsoft.com/office/drawing/2014/main" id="{CA879DE2-1E54-4E82-A1F8-86DFD25BBC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248322" y="1319195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31</xdr:row>
      <xdr:rowOff>0</xdr:rowOff>
    </xdr:from>
    <xdr:ext cx="1" cy="190158"/>
    <xdr:pic>
      <xdr:nvPicPr>
        <xdr:cNvPr id="79" name="Picture 78">
          <a:extLst>
            <a:ext uri="{FF2B5EF4-FFF2-40B4-BE49-F238E27FC236}">
              <a16:creationId xmlns:a16="http://schemas.microsoft.com/office/drawing/2014/main" id="{38CD1ACF-A34E-41D9-9D3F-F2CC772A85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248322" y="1319195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31</xdr:row>
      <xdr:rowOff>0</xdr:rowOff>
    </xdr:from>
    <xdr:ext cx="1" cy="190158"/>
    <xdr:pic>
      <xdr:nvPicPr>
        <xdr:cNvPr id="80" name="Picture 79">
          <a:extLst>
            <a:ext uri="{FF2B5EF4-FFF2-40B4-BE49-F238E27FC236}">
              <a16:creationId xmlns:a16="http://schemas.microsoft.com/office/drawing/2014/main" id="{29659BE2-3D3D-4BE2-AB08-53E8FE9DB9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248322" y="1319195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31</xdr:row>
      <xdr:rowOff>0</xdr:rowOff>
    </xdr:from>
    <xdr:ext cx="1" cy="190158"/>
    <xdr:pic>
      <xdr:nvPicPr>
        <xdr:cNvPr id="81" name="Picture 80">
          <a:extLst>
            <a:ext uri="{FF2B5EF4-FFF2-40B4-BE49-F238E27FC236}">
              <a16:creationId xmlns:a16="http://schemas.microsoft.com/office/drawing/2014/main" id="{7C0AAA4D-9CD2-4C61-BD00-C9781ADC1A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248322" y="1319195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31</xdr:row>
      <xdr:rowOff>0</xdr:rowOff>
    </xdr:from>
    <xdr:ext cx="1" cy="190158"/>
    <xdr:pic>
      <xdr:nvPicPr>
        <xdr:cNvPr id="82" name="Picture 81">
          <a:extLst>
            <a:ext uri="{FF2B5EF4-FFF2-40B4-BE49-F238E27FC236}">
              <a16:creationId xmlns:a16="http://schemas.microsoft.com/office/drawing/2014/main" id="{348C9B3D-53D9-4B91-9632-B0E67AEF7A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248322" y="1319195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31</xdr:row>
      <xdr:rowOff>0</xdr:rowOff>
    </xdr:from>
    <xdr:ext cx="1" cy="190158"/>
    <xdr:pic>
      <xdr:nvPicPr>
        <xdr:cNvPr id="83" name="Picture 82">
          <a:extLst>
            <a:ext uri="{FF2B5EF4-FFF2-40B4-BE49-F238E27FC236}">
              <a16:creationId xmlns:a16="http://schemas.microsoft.com/office/drawing/2014/main" id="{F9190015-9AF5-4810-B5FE-8EAB77A41D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248322" y="1319195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31</xdr:row>
      <xdr:rowOff>0</xdr:rowOff>
    </xdr:from>
    <xdr:ext cx="1" cy="190158"/>
    <xdr:pic>
      <xdr:nvPicPr>
        <xdr:cNvPr id="84" name="Picture 83">
          <a:extLst>
            <a:ext uri="{FF2B5EF4-FFF2-40B4-BE49-F238E27FC236}">
              <a16:creationId xmlns:a16="http://schemas.microsoft.com/office/drawing/2014/main" id="{B6F84CCA-C661-4DF9-9648-B7F70E4805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248322" y="1319195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31</xdr:row>
      <xdr:rowOff>0</xdr:rowOff>
    </xdr:from>
    <xdr:ext cx="1" cy="190158"/>
    <xdr:pic>
      <xdr:nvPicPr>
        <xdr:cNvPr id="85" name="Picture 84">
          <a:extLst>
            <a:ext uri="{FF2B5EF4-FFF2-40B4-BE49-F238E27FC236}">
              <a16:creationId xmlns:a16="http://schemas.microsoft.com/office/drawing/2014/main" id="{E0C3A159-D408-4115-A08C-90815A46EA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248322" y="1319195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31</xdr:row>
      <xdr:rowOff>0</xdr:rowOff>
    </xdr:from>
    <xdr:ext cx="1" cy="190158"/>
    <xdr:pic>
      <xdr:nvPicPr>
        <xdr:cNvPr id="86" name="Picture 85">
          <a:extLst>
            <a:ext uri="{FF2B5EF4-FFF2-40B4-BE49-F238E27FC236}">
              <a16:creationId xmlns:a16="http://schemas.microsoft.com/office/drawing/2014/main" id="{93376BD0-0E47-4F71-A947-F3B07CA476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248322" y="1319195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31</xdr:row>
      <xdr:rowOff>0</xdr:rowOff>
    </xdr:from>
    <xdr:ext cx="1" cy="190158"/>
    <xdr:pic>
      <xdr:nvPicPr>
        <xdr:cNvPr id="87" name="Picture 86">
          <a:extLst>
            <a:ext uri="{FF2B5EF4-FFF2-40B4-BE49-F238E27FC236}">
              <a16:creationId xmlns:a16="http://schemas.microsoft.com/office/drawing/2014/main" id="{25E40582-FF9D-4773-B2FA-129EC629A5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248322" y="1319195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31</xdr:row>
      <xdr:rowOff>0</xdr:rowOff>
    </xdr:from>
    <xdr:ext cx="1" cy="190158"/>
    <xdr:pic>
      <xdr:nvPicPr>
        <xdr:cNvPr id="88" name="Picture 87">
          <a:extLst>
            <a:ext uri="{FF2B5EF4-FFF2-40B4-BE49-F238E27FC236}">
              <a16:creationId xmlns:a16="http://schemas.microsoft.com/office/drawing/2014/main" id="{42122540-1CA4-4C44-AD76-8DFA3C2491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248322" y="1319195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31</xdr:row>
      <xdr:rowOff>0</xdr:rowOff>
    </xdr:from>
    <xdr:ext cx="1" cy="190158"/>
    <xdr:pic>
      <xdr:nvPicPr>
        <xdr:cNvPr id="89" name="Picture 88">
          <a:extLst>
            <a:ext uri="{FF2B5EF4-FFF2-40B4-BE49-F238E27FC236}">
              <a16:creationId xmlns:a16="http://schemas.microsoft.com/office/drawing/2014/main" id="{95E09FA3-4CCE-443E-BCCE-2139622C3C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248322" y="1319195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31</xdr:row>
      <xdr:rowOff>0</xdr:rowOff>
    </xdr:from>
    <xdr:ext cx="1" cy="190158"/>
    <xdr:pic>
      <xdr:nvPicPr>
        <xdr:cNvPr id="90" name="Picture 89">
          <a:extLst>
            <a:ext uri="{FF2B5EF4-FFF2-40B4-BE49-F238E27FC236}">
              <a16:creationId xmlns:a16="http://schemas.microsoft.com/office/drawing/2014/main" id="{12BE2BD0-9E91-4D83-A5EC-2F027045F6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248322" y="1319195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31</xdr:row>
      <xdr:rowOff>0</xdr:rowOff>
    </xdr:from>
    <xdr:ext cx="1" cy="190158"/>
    <xdr:pic>
      <xdr:nvPicPr>
        <xdr:cNvPr id="91" name="Picture 90">
          <a:extLst>
            <a:ext uri="{FF2B5EF4-FFF2-40B4-BE49-F238E27FC236}">
              <a16:creationId xmlns:a16="http://schemas.microsoft.com/office/drawing/2014/main" id="{A4DB5C1E-9888-4D5A-8D11-D0EAE81F54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248322" y="1319195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31</xdr:row>
      <xdr:rowOff>0</xdr:rowOff>
    </xdr:from>
    <xdr:ext cx="1" cy="190158"/>
    <xdr:pic>
      <xdr:nvPicPr>
        <xdr:cNvPr id="92" name="Picture 91">
          <a:extLst>
            <a:ext uri="{FF2B5EF4-FFF2-40B4-BE49-F238E27FC236}">
              <a16:creationId xmlns:a16="http://schemas.microsoft.com/office/drawing/2014/main" id="{E68E4FF4-6EAF-47A4-96D4-0A3D255D99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248322" y="1319195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31</xdr:row>
      <xdr:rowOff>0</xdr:rowOff>
    </xdr:from>
    <xdr:ext cx="1" cy="190158"/>
    <xdr:pic>
      <xdr:nvPicPr>
        <xdr:cNvPr id="93" name="Picture 92">
          <a:extLst>
            <a:ext uri="{FF2B5EF4-FFF2-40B4-BE49-F238E27FC236}">
              <a16:creationId xmlns:a16="http://schemas.microsoft.com/office/drawing/2014/main" id="{7CBFFB4D-E276-4B71-A8EC-8A7BA09D52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248322" y="1319195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31</xdr:row>
      <xdr:rowOff>0</xdr:rowOff>
    </xdr:from>
    <xdr:ext cx="1" cy="190158"/>
    <xdr:pic>
      <xdr:nvPicPr>
        <xdr:cNvPr id="94" name="Picture 93">
          <a:extLst>
            <a:ext uri="{FF2B5EF4-FFF2-40B4-BE49-F238E27FC236}">
              <a16:creationId xmlns:a16="http://schemas.microsoft.com/office/drawing/2014/main" id="{8A473651-2BC1-4C02-AC64-B43E41DBAD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248322" y="1319195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31</xdr:row>
      <xdr:rowOff>0</xdr:rowOff>
    </xdr:from>
    <xdr:ext cx="1" cy="190158"/>
    <xdr:pic>
      <xdr:nvPicPr>
        <xdr:cNvPr id="95" name="Picture 94">
          <a:extLst>
            <a:ext uri="{FF2B5EF4-FFF2-40B4-BE49-F238E27FC236}">
              <a16:creationId xmlns:a16="http://schemas.microsoft.com/office/drawing/2014/main" id="{828740C9-910D-46A6-AECB-8AB5E0F5CF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248322" y="1319195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31</xdr:row>
      <xdr:rowOff>0</xdr:rowOff>
    </xdr:from>
    <xdr:ext cx="1" cy="190158"/>
    <xdr:pic>
      <xdr:nvPicPr>
        <xdr:cNvPr id="96" name="Picture 95">
          <a:extLst>
            <a:ext uri="{FF2B5EF4-FFF2-40B4-BE49-F238E27FC236}">
              <a16:creationId xmlns:a16="http://schemas.microsoft.com/office/drawing/2014/main" id="{E4D108B6-91AA-4435-86AB-6A797C83F5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248322" y="1319195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31</xdr:row>
      <xdr:rowOff>0</xdr:rowOff>
    </xdr:from>
    <xdr:ext cx="1" cy="190158"/>
    <xdr:pic>
      <xdr:nvPicPr>
        <xdr:cNvPr id="97" name="Picture 96">
          <a:extLst>
            <a:ext uri="{FF2B5EF4-FFF2-40B4-BE49-F238E27FC236}">
              <a16:creationId xmlns:a16="http://schemas.microsoft.com/office/drawing/2014/main" id="{E3052903-FBDC-4EE7-A74E-21015FFE31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248322" y="1319195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31</xdr:row>
      <xdr:rowOff>0</xdr:rowOff>
    </xdr:from>
    <xdr:ext cx="1" cy="190158"/>
    <xdr:pic>
      <xdr:nvPicPr>
        <xdr:cNvPr id="98" name="Picture 97">
          <a:extLst>
            <a:ext uri="{FF2B5EF4-FFF2-40B4-BE49-F238E27FC236}">
              <a16:creationId xmlns:a16="http://schemas.microsoft.com/office/drawing/2014/main" id="{00A68DB8-2A21-46CE-8721-B06B223E9C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248322" y="1319195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31</xdr:row>
      <xdr:rowOff>0</xdr:rowOff>
    </xdr:from>
    <xdr:ext cx="1" cy="190158"/>
    <xdr:pic>
      <xdr:nvPicPr>
        <xdr:cNvPr id="99" name="Picture 98">
          <a:extLst>
            <a:ext uri="{FF2B5EF4-FFF2-40B4-BE49-F238E27FC236}">
              <a16:creationId xmlns:a16="http://schemas.microsoft.com/office/drawing/2014/main" id="{A866FA6D-0E15-485D-81E0-9EBD0C9D27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248322" y="1319195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31</xdr:row>
      <xdr:rowOff>0</xdr:rowOff>
    </xdr:from>
    <xdr:ext cx="1" cy="190158"/>
    <xdr:pic>
      <xdr:nvPicPr>
        <xdr:cNvPr id="100" name="Picture 99">
          <a:extLst>
            <a:ext uri="{FF2B5EF4-FFF2-40B4-BE49-F238E27FC236}">
              <a16:creationId xmlns:a16="http://schemas.microsoft.com/office/drawing/2014/main" id="{988C2A52-7C2B-477D-A0DC-B951CB86D5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248322" y="1319195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31</xdr:row>
      <xdr:rowOff>0</xdr:rowOff>
    </xdr:from>
    <xdr:ext cx="1" cy="190158"/>
    <xdr:pic>
      <xdr:nvPicPr>
        <xdr:cNvPr id="101" name="Picture 100">
          <a:extLst>
            <a:ext uri="{FF2B5EF4-FFF2-40B4-BE49-F238E27FC236}">
              <a16:creationId xmlns:a16="http://schemas.microsoft.com/office/drawing/2014/main" id="{385F5120-5A0F-468A-B17E-3D56C6EAF9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248322" y="1319195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31</xdr:row>
      <xdr:rowOff>0</xdr:rowOff>
    </xdr:from>
    <xdr:ext cx="1" cy="190158"/>
    <xdr:pic>
      <xdr:nvPicPr>
        <xdr:cNvPr id="102" name="Picture 101">
          <a:extLst>
            <a:ext uri="{FF2B5EF4-FFF2-40B4-BE49-F238E27FC236}">
              <a16:creationId xmlns:a16="http://schemas.microsoft.com/office/drawing/2014/main" id="{FBB5FF07-1F3E-40D1-BB99-1CFDA30388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248322" y="1319195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31</xdr:row>
      <xdr:rowOff>0</xdr:rowOff>
    </xdr:from>
    <xdr:ext cx="1" cy="190158"/>
    <xdr:pic>
      <xdr:nvPicPr>
        <xdr:cNvPr id="103" name="Picture 102">
          <a:extLst>
            <a:ext uri="{FF2B5EF4-FFF2-40B4-BE49-F238E27FC236}">
              <a16:creationId xmlns:a16="http://schemas.microsoft.com/office/drawing/2014/main" id="{4F78395A-112A-42EB-8673-43328157D2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248322" y="1319195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31</xdr:row>
      <xdr:rowOff>0</xdr:rowOff>
    </xdr:from>
    <xdr:ext cx="1" cy="190158"/>
    <xdr:pic>
      <xdr:nvPicPr>
        <xdr:cNvPr id="104" name="Picture 103">
          <a:extLst>
            <a:ext uri="{FF2B5EF4-FFF2-40B4-BE49-F238E27FC236}">
              <a16:creationId xmlns:a16="http://schemas.microsoft.com/office/drawing/2014/main" id="{6BD62446-FB2D-4798-ABC2-9540087F85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248322" y="1319195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31</xdr:row>
      <xdr:rowOff>0</xdr:rowOff>
    </xdr:from>
    <xdr:ext cx="1" cy="190158"/>
    <xdr:pic>
      <xdr:nvPicPr>
        <xdr:cNvPr id="105" name="Picture 104">
          <a:extLst>
            <a:ext uri="{FF2B5EF4-FFF2-40B4-BE49-F238E27FC236}">
              <a16:creationId xmlns:a16="http://schemas.microsoft.com/office/drawing/2014/main" id="{9BABEDC0-E4F4-44E8-BE07-551B544D2A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248322" y="1319195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31</xdr:row>
      <xdr:rowOff>0</xdr:rowOff>
    </xdr:from>
    <xdr:ext cx="1" cy="190158"/>
    <xdr:pic>
      <xdr:nvPicPr>
        <xdr:cNvPr id="106" name="Picture 105">
          <a:extLst>
            <a:ext uri="{FF2B5EF4-FFF2-40B4-BE49-F238E27FC236}">
              <a16:creationId xmlns:a16="http://schemas.microsoft.com/office/drawing/2014/main" id="{49F08443-21B5-40E4-B9BF-239AE2EF00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248322" y="1319195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31</xdr:row>
      <xdr:rowOff>0</xdr:rowOff>
    </xdr:from>
    <xdr:ext cx="1" cy="190158"/>
    <xdr:pic>
      <xdr:nvPicPr>
        <xdr:cNvPr id="107" name="Picture 106">
          <a:extLst>
            <a:ext uri="{FF2B5EF4-FFF2-40B4-BE49-F238E27FC236}">
              <a16:creationId xmlns:a16="http://schemas.microsoft.com/office/drawing/2014/main" id="{86A05316-9627-43E4-847E-0E2A41DF7B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248322" y="1319195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31</xdr:row>
      <xdr:rowOff>0</xdr:rowOff>
    </xdr:from>
    <xdr:ext cx="1" cy="190158"/>
    <xdr:pic>
      <xdr:nvPicPr>
        <xdr:cNvPr id="108" name="Picture 107">
          <a:extLst>
            <a:ext uri="{FF2B5EF4-FFF2-40B4-BE49-F238E27FC236}">
              <a16:creationId xmlns:a16="http://schemas.microsoft.com/office/drawing/2014/main" id="{84450E92-A92B-498A-A65A-981A5885CC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248322" y="1319195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31</xdr:row>
      <xdr:rowOff>0</xdr:rowOff>
    </xdr:from>
    <xdr:ext cx="1" cy="190158"/>
    <xdr:pic>
      <xdr:nvPicPr>
        <xdr:cNvPr id="109" name="Picture 108">
          <a:extLst>
            <a:ext uri="{FF2B5EF4-FFF2-40B4-BE49-F238E27FC236}">
              <a16:creationId xmlns:a16="http://schemas.microsoft.com/office/drawing/2014/main" id="{EFEA812C-7B59-41E9-94DA-606B7663F9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248322" y="1319195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31</xdr:row>
      <xdr:rowOff>0</xdr:rowOff>
    </xdr:from>
    <xdr:ext cx="1" cy="190158"/>
    <xdr:pic>
      <xdr:nvPicPr>
        <xdr:cNvPr id="110" name="Picture 109">
          <a:extLst>
            <a:ext uri="{FF2B5EF4-FFF2-40B4-BE49-F238E27FC236}">
              <a16:creationId xmlns:a16="http://schemas.microsoft.com/office/drawing/2014/main" id="{959EC3EA-6BBB-4443-ACB2-42F20E7BB7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248322" y="1319195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31</xdr:row>
      <xdr:rowOff>0</xdr:rowOff>
    </xdr:from>
    <xdr:ext cx="1" cy="190158"/>
    <xdr:pic>
      <xdr:nvPicPr>
        <xdr:cNvPr id="111" name="Picture 110">
          <a:extLst>
            <a:ext uri="{FF2B5EF4-FFF2-40B4-BE49-F238E27FC236}">
              <a16:creationId xmlns:a16="http://schemas.microsoft.com/office/drawing/2014/main" id="{AFBD0FD7-E88A-43BD-845A-477F8992A0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248322" y="1319195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31</xdr:row>
      <xdr:rowOff>0</xdr:rowOff>
    </xdr:from>
    <xdr:ext cx="1" cy="190158"/>
    <xdr:pic>
      <xdr:nvPicPr>
        <xdr:cNvPr id="112" name="Picture 111">
          <a:extLst>
            <a:ext uri="{FF2B5EF4-FFF2-40B4-BE49-F238E27FC236}">
              <a16:creationId xmlns:a16="http://schemas.microsoft.com/office/drawing/2014/main" id="{D832B3B1-A1B6-42C1-817E-14019396C7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248322" y="1319195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31</xdr:row>
      <xdr:rowOff>0</xdr:rowOff>
    </xdr:from>
    <xdr:ext cx="1" cy="190158"/>
    <xdr:pic>
      <xdr:nvPicPr>
        <xdr:cNvPr id="113" name="Picture 112">
          <a:extLst>
            <a:ext uri="{FF2B5EF4-FFF2-40B4-BE49-F238E27FC236}">
              <a16:creationId xmlns:a16="http://schemas.microsoft.com/office/drawing/2014/main" id="{A82755A9-00AF-484F-8A38-7446FEE6B8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248322" y="1319195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31</xdr:row>
      <xdr:rowOff>0</xdr:rowOff>
    </xdr:from>
    <xdr:ext cx="1" cy="190158"/>
    <xdr:pic>
      <xdr:nvPicPr>
        <xdr:cNvPr id="114" name="Picture 113">
          <a:extLst>
            <a:ext uri="{FF2B5EF4-FFF2-40B4-BE49-F238E27FC236}">
              <a16:creationId xmlns:a16="http://schemas.microsoft.com/office/drawing/2014/main" id="{01C24E82-EEEB-4FC2-93F0-A58F5C0ADE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248322" y="1319195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31</xdr:row>
      <xdr:rowOff>0</xdr:rowOff>
    </xdr:from>
    <xdr:ext cx="1" cy="190158"/>
    <xdr:pic>
      <xdr:nvPicPr>
        <xdr:cNvPr id="115" name="Picture 114">
          <a:extLst>
            <a:ext uri="{FF2B5EF4-FFF2-40B4-BE49-F238E27FC236}">
              <a16:creationId xmlns:a16="http://schemas.microsoft.com/office/drawing/2014/main" id="{18D77335-4525-4C00-9CB6-C9BADC7579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248322" y="1319195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31</xdr:row>
      <xdr:rowOff>0</xdr:rowOff>
    </xdr:from>
    <xdr:ext cx="1" cy="190158"/>
    <xdr:pic>
      <xdr:nvPicPr>
        <xdr:cNvPr id="116" name="Picture 115">
          <a:extLst>
            <a:ext uri="{FF2B5EF4-FFF2-40B4-BE49-F238E27FC236}">
              <a16:creationId xmlns:a16="http://schemas.microsoft.com/office/drawing/2014/main" id="{6648E5CD-5B40-4916-8469-98B870DA72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248322" y="1319195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31</xdr:row>
      <xdr:rowOff>0</xdr:rowOff>
    </xdr:from>
    <xdr:ext cx="1" cy="190158"/>
    <xdr:pic>
      <xdr:nvPicPr>
        <xdr:cNvPr id="117" name="Picture 116">
          <a:extLst>
            <a:ext uri="{FF2B5EF4-FFF2-40B4-BE49-F238E27FC236}">
              <a16:creationId xmlns:a16="http://schemas.microsoft.com/office/drawing/2014/main" id="{70FDCC11-AB27-4C04-9C42-A0364B14FB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248322" y="1319195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31</xdr:row>
      <xdr:rowOff>0</xdr:rowOff>
    </xdr:from>
    <xdr:ext cx="1" cy="190158"/>
    <xdr:pic>
      <xdr:nvPicPr>
        <xdr:cNvPr id="118" name="Picture 117">
          <a:extLst>
            <a:ext uri="{FF2B5EF4-FFF2-40B4-BE49-F238E27FC236}">
              <a16:creationId xmlns:a16="http://schemas.microsoft.com/office/drawing/2014/main" id="{D329E97B-C516-4395-880B-9834B8C1BD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248322" y="1319195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31</xdr:row>
      <xdr:rowOff>0</xdr:rowOff>
    </xdr:from>
    <xdr:ext cx="1" cy="190158"/>
    <xdr:pic>
      <xdr:nvPicPr>
        <xdr:cNvPr id="119" name="Picture 118">
          <a:extLst>
            <a:ext uri="{FF2B5EF4-FFF2-40B4-BE49-F238E27FC236}">
              <a16:creationId xmlns:a16="http://schemas.microsoft.com/office/drawing/2014/main" id="{01074D05-55CD-4616-B563-99BEB560F6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248322" y="1319195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31</xdr:row>
      <xdr:rowOff>0</xdr:rowOff>
    </xdr:from>
    <xdr:ext cx="1" cy="190158"/>
    <xdr:pic>
      <xdr:nvPicPr>
        <xdr:cNvPr id="120" name="Picture 119">
          <a:extLst>
            <a:ext uri="{FF2B5EF4-FFF2-40B4-BE49-F238E27FC236}">
              <a16:creationId xmlns:a16="http://schemas.microsoft.com/office/drawing/2014/main" id="{5E6E178F-7736-4D42-8F7C-1FAA1CF9EB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248322" y="1319195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31</xdr:row>
      <xdr:rowOff>0</xdr:rowOff>
    </xdr:from>
    <xdr:ext cx="1" cy="190158"/>
    <xdr:pic>
      <xdr:nvPicPr>
        <xdr:cNvPr id="121" name="Picture 120">
          <a:extLst>
            <a:ext uri="{FF2B5EF4-FFF2-40B4-BE49-F238E27FC236}">
              <a16:creationId xmlns:a16="http://schemas.microsoft.com/office/drawing/2014/main" id="{B10CA902-FB2B-473E-A0B0-E353C2A0DE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248322" y="1319195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31</xdr:row>
      <xdr:rowOff>0</xdr:rowOff>
    </xdr:from>
    <xdr:ext cx="1" cy="190158"/>
    <xdr:pic>
      <xdr:nvPicPr>
        <xdr:cNvPr id="122" name="Picture 121">
          <a:extLst>
            <a:ext uri="{FF2B5EF4-FFF2-40B4-BE49-F238E27FC236}">
              <a16:creationId xmlns:a16="http://schemas.microsoft.com/office/drawing/2014/main" id="{4CB60298-9A3F-4B03-AD12-2F9E62E59C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248322" y="1319195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31</xdr:row>
      <xdr:rowOff>0</xdr:rowOff>
    </xdr:from>
    <xdr:ext cx="1" cy="190158"/>
    <xdr:pic>
      <xdr:nvPicPr>
        <xdr:cNvPr id="123" name="Picture 122">
          <a:extLst>
            <a:ext uri="{FF2B5EF4-FFF2-40B4-BE49-F238E27FC236}">
              <a16:creationId xmlns:a16="http://schemas.microsoft.com/office/drawing/2014/main" id="{CCDC4D61-ADDE-4B70-812F-840022B22A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248322" y="1319195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31</xdr:row>
      <xdr:rowOff>0</xdr:rowOff>
    </xdr:from>
    <xdr:ext cx="1" cy="190158"/>
    <xdr:pic>
      <xdr:nvPicPr>
        <xdr:cNvPr id="124" name="Picture 123">
          <a:extLst>
            <a:ext uri="{FF2B5EF4-FFF2-40B4-BE49-F238E27FC236}">
              <a16:creationId xmlns:a16="http://schemas.microsoft.com/office/drawing/2014/main" id="{E30B46DB-4386-4FA6-9A26-030AA65DF2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248322" y="1319195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31</xdr:row>
      <xdr:rowOff>0</xdr:rowOff>
    </xdr:from>
    <xdr:ext cx="1" cy="190158"/>
    <xdr:pic>
      <xdr:nvPicPr>
        <xdr:cNvPr id="125" name="Picture 124">
          <a:extLst>
            <a:ext uri="{FF2B5EF4-FFF2-40B4-BE49-F238E27FC236}">
              <a16:creationId xmlns:a16="http://schemas.microsoft.com/office/drawing/2014/main" id="{2A5EE2F1-A177-4A24-993F-5D46AE8307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248322" y="1319195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31</xdr:row>
      <xdr:rowOff>0</xdr:rowOff>
    </xdr:from>
    <xdr:ext cx="1" cy="190158"/>
    <xdr:pic>
      <xdr:nvPicPr>
        <xdr:cNvPr id="126" name="Picture 125">
          <a:extLst>
            <a:ext uri="{FF2B5EF4-FFF2-40B4-BE49-F238E27FC236}">
              <a16:creationId xmlns:a16="http://schemas.microsoft.com/office/drawing/2014/main" id="{679C9314-674C-4406-B446-40C670FC45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248322" y="1319195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31</xdr:row>
      <xdr:rowOff>0</xdr:rowOff>
    </xdr:from>
    <xdr:ext cx="1" cy="190158"/>
    <xdr:pic>
      <xdr:nvPicPr>
        <xdr:cNvPr id="127" name="Picture 126">
          <a:extLst>
            <a:ext uri="{FF2B5EF4-FFF2-40B4-BE49-F238E27FC236}">
              <a16:creationId xmlns:a16="http://schemas.microsoft.com/office/drawing/2014/main" id="{DB28D221-030B-40A3-A712-35EC4A4E51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248322" y="1319195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31</xdr:row>
      <xdr:rowOff>0</xdr:rowOff>
    </xdr:from>
    <xdr:ext cx="1" cy="190158"/>
    <xdr:pic>
      <xdr:nvPicPr>
        <xdr:cNvPr id="128" name="Picture 127">
          <a:extLst>
            <a:ext uri="{FF2B5EF4-FFF2-40B4-BE49-F238E27FC236}">
              <a16:creationId xmlns:a16="http://schemas.microsoft.com/office/drawing/2014/main" id="{F513458D-FC9E-4920-AF00-85AADAA69A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248322" y="1319195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31</xdr:row>
      <xdr:rowOff>0</xdr:rowOff>
    </xdr:from>
    <xdr:ext cx="1" cy="190158"/>
    <xdr:pic>
      <xdr:nvPicPr>
        <xdr:cNvPr id="129" name="Picture 128">
          <a:extLst>
            <a:ext uri="{FF2B5EF4-FFF2-40B4-BE49-F238E27FC236}">
              <a16:creationId xmlns:a16="http://schemas.microsoft.com/office/drawing/2014/main" id="{9DFFBBDF-9C74-41CF-9E02-B621584B77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248322" y="1319195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31</xdr:row>
      <xdr:rowOff>0</xdr:rowOff>
    </xdr:from>
    <xdr:ext cx="1" cy="190158"/>
    <xdr:pic>
      <xdr:nvPicPr>
        <xdr:cNvPr id="130" name="Picture 129">
          <a:extLst>
            <a:ext uri="{FF2B5EF4-FFF2-40B4-BE49-F238E27FC236}">
              <a16:creationId xmlns:a16="http://schemas.microsoft.com/office/drawing/2014/main" id="{AC8BDEE6-DECC-40CB-9573-73C4F59E8E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248322" y="1319195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31</xdr:row>
      <xdr:rowOff>0</xdr:rowOff>
    </xdr:from>
    <xdr:ext cx="1" cy="190158"/>
    <xdr:pic>
      <xdr:nvPicPr>
        <xdr:cNvPr id="131" name="Picture 130">
          <a:extLst>
            <a:ext uri="{FF2B5EF4-FFF2-40B4-BE49-F238E27FC236}">
              <a16:creationId xmlns:a16="http://schemas.microsoft.com/office/drawing/2014/main" id="{E7029CA9-2F0C-42A1-A2DD-1DDBD3E68B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248322" y="1319195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31</xdr:row>
      <xdr:rowOff>0</xdr:rowOff>
    </xdr:from>
    <xdr:ext cx="1" cy="190158"/>
    <xdr:pic>
      <xdr:nvPicPr>
        <xdr:cNvPr id="132" name="Picture 131">
          <a:extLst>
            <a:ext uri="{FF2B5EF4-FFF2-40B4-BE49-F238E27FC236}">
              <a16:creationId xmlns:a16="http://schemas.microsoft.com/office/drawing/2014/main" id="{70EB0EFF-09BA-4556-8098-15A6ECA81C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248322" y="1319195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31</xdr:row>
      <xdr:rowOff>0</xdr:rowOff>
    </xdr:from>
    <xdr:ext cx="1" cy="190158"/>
    <xdr:pic>
      <xdr:nvPicPr>
        <xdr:cNvPr id="133" name="Picture 132">
          <a:extLst>
            <a:ext uri="{FF2B5EF4-FFF2-40B4-BE49-F238E27FC236}">
              <a16:creationId xmlns:a16="http://schemas.microsoft.com/office/drawing/2014/main" id="{B83EF69B-4A1B-4859-853A-027B745834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248322" y="1319195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31</xdr:row>
      <xdr:rowOff>0</xdr:rowOff>
    </xdr:from>
    <xdr:ext cx="1" cy="190158"/>
    <xdr:pic>
      <xdr:nvPicPr>
        <xdr:cNvPr id="134" name="Picture 133">
          <a:extLst>
            <a:ext uri="{FF2B5EF4-FFF2-40B4-BE49-F238E27FC236}">
              <a16:creationId xmlns:a16="http://schemas.microsoft.com/office/drawing/2014/main" id="{01D93F87-1794-45D5-85C6-E1F1D555A2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248322" y="1319195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31</xdr:row>
      <xdr:rowOff>0</xdr:rowOff>
    </xdr:from>
    <xdr:ext cx="1" cy="190158"/>
    <xdr:pic>
      <xdr:nvPicPr>
        <xdr:cNvPr id="135" name="Picture 134">
          <a:extLst>
            <a:ext uri="{FF2B5EF4-FFF2-40B4-BE49-F238E27FC236}">
              <a16:creationId xmlns:a16="http://schemas.microsoft.com/office/drawing/2014/main" id="{709A6F8C-B63D-4864-A31D-CE44402AFE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248322" y="1319195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31</xdr:row>
      <xdr:rowOff>0</xdr:rowOff>
    </xdr:from>
    <xdr:ext cx="1" cy="190158"/>
    <xdr:pic>
      <xdr:nvPicPr>
        <xdr:cNvPr id="136" name="Picture 135">
          <a:extLst>
            <a:ext uri="{FF2B5EF4-FFF2-40B4-BE49-F238E27FC236}">
              <a16:creationId xmlns:a16="http://schemas.microsoft.com/office/drawing/2014/main" id="{7B68080D-8C22-4E87-B319-B4463B9122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248322" y="1319195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31</xdr:row>
      <xdr:rowOff>0</xdr:rowOff>
    </xdr:from>
    <xdr:ext cx="1" cy="190158"/>
    <xdr:pic>
      <xdr:nvPicPr>
        <xdr:cNvPr id="137" name="Picture 136">
          <a:extLst>
            <a:ext uri="{FF2B5EF4-FFF2-40B4-BE49-F238E27FC236}">
              <a16:creationId xmlns:a16="http://schemas.microsoft.com/office/drawing/2014/main" id="{479A4DB1-5741-49B5-8FF3-74BB3A25CC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248322" y="1319195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31</xdr:row>
      <xdr:rowOff>0</xdr:rowOff>
    </xdr:from>
    <xdr:ext cx="1" cy="190158"/>
    <xdr:pic>
      <xdr:nvPicPr>
        <xdr:cNvPr id="138" name="Picture 137">
          <a:extLst>
            <a:ext uri="{FF2B5EF4-FFF2-40B4-BE49-F238E27FC236}">
              <a16:creationId xmlns:a16="http://schemas.microsoft.com/office/drawing/2014/main" id="{71FD2CD8-11CB-4A3C-A14E-93E8353E05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248322" y="1319195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31</xdr:row>
      <xdr:rowOff>0</xdr:rowOff>
    </xdr:from>
    <xdr:ext cx="1" cy="190158"/>
    <xdr:pic>
      <xdr:nvPicPr>
        <xdr:cNvPr id="139" name="Picture 138">
          <a:extLst>
            <a:ext uri="{FF2B5EF4-FFF2-40B4-BE49-F238E27FC236}">
              <a16:creationId xmlns:a16="http://schemas.microsoft.com/office/drawing/2014/main" id="{29A4BFDD-37FF-4A60-B6B4-314C39B9D1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248322" y="1319195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31</xdr:row>
      <xdr:rowOff>0</xdr:rowOff>
    </xdr:from>
    <xdr:ext cx="1" cy="190158"/>
    <xdr:pic>
      <xdr:nvPicPr>
        <xdr:cNvPr id="140" name="Picture 139">
          <a:extLst>
            <a:ext uri="{FF2B5EF4-FFF2-40B4-BE49-F238E27FC236}">
              <a16:creationId xmlns:a16="http://schemas.microsoft.com/office/drawing/2014/main" id="{2A53C8D1-854C-4A47-9148-A07C948679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248322" y="1319195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31</xdr:row>
      <xdr:rowOff>0</xdr:rowOff>
    </xdr:from>
    <xdr:ext cx="1" cy="190158"/>
    <xdr:pic>
      <xdr:nvPicPr>
        <xdr:cNvPr id="141" name="Picture 140">
          <a:extLst>
            <a:ext uri="{FF2B5EF4-FFF2-40B4-BE49-F238E27FC236}">
              <a16:creationId xmlns:a16="http://schemas.microsoft.com/office/drawing/2014/main" id="{E2B7730F-E4A3-46D3-ACE6-798B5C733A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248322" y="1319195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31</xdr:row>
      <xdr:rowOff>0</xdr:rowOff>
    </xdr:from>
    <xdr:ext cx="1" cy="190158"/>
    <xdr:pic>
      <xdr:nvPicPr>
        <xdr:cNvPr id="142" name="Picture 141">
          <a:extLst>
            <a:ext uri="{FF2B5EF4-FFF2-40B4-BE49-F238E27FC236}">
              <a16:creationId xmlns:a16="http://schemas.microsoft.com/office/drawing/2014/main" id="{9CBDB0B4-FD12-4FD8-9CCE-8DB04FAD13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248322" y="1319195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31</xdr:row>
      <xdr:rowOff>0</xdr:rowOff>
    </xdr:from>
    <xdr:ext cx="1" cy="190158"/>
    <xdr:pic>
      <xdr:nvPicPr>
        <xdr:cNvPr id="143" name="Picture 142">
          <a:extLst>
            <a:ext uri="{FF2B5EF4-FFF2-40B4-BE49-F238E27FC236}">
              <a16:creationId xmlns:a16="http://schemas.microsoft.com/office/drawing/2014/main" id="{656BCFFA-5691-4B43-890C-67E3B695DE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248322" y="1319195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31</xdr:row>
      <xdr:rowOff>0</xdr:rowOff>
    </xdr:from>
    <xdr:ext cx="1" cy="190158"/>
    <xdr:pic>
      <xdr:nvPicPr>
        <xdr:cNvPr id="144" name="Picture 143">
          <a:extLst>
            <a:ext uri="{FF2B5EF4-FFF2-40B4-BE49-F238E27FC236}">
              <a16:creationId xmlns:a16="http://schemas.microsoft.com/office/drawing/2014/main" id="{0AA327B2-E165-4A6E-BC4C-795F6B15F2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248322" y="1319195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31</xdr:row>
      <xdr:rowOff>0</xdr:rowOff>
    </xdr:from>
    <xdr:ext cx="1" cy="190158"/>
    <xdr:pic>
      <xdr:nvPicPr>
        <xdr:cNvPr id="145" name="Picture 144">
          <a:extLst>
            <a:ext uri="{FF2B5EF4-FFF2-40B4-BE49-F238E27FC236}">
              <a16:creationId xmlns:a16="http://schemas.microsoft.com/office/drawing/2014/main" id="{7E0068CE-2BB8-445F-9C36-EBFADE47FD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248322" y="1319195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31</xdr:row>
      <xdr:rowOff>0</xdr:rowOff>
    </xdr:from>
    <xdr:ext cx="1" cy="190158"/>
    <xdr:pic>
      <xdr:nvPicPr>
        <xdr:cNvPr id="146" name="Picture 145">
          <a:extLst>
            <a:ext uri="{FF2B5EF4-FFF2-40B4-BE49-F238E27FC236}">
              <a16:creationId xmlns:a16="http://schemas.microsoft.com/office/drawing/2014/main" id="{A9F0966F-F4E4-43A6-A604-C5419BDAD5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248322" y="1319195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31</xdr:row>
      <xdr:rowOff>0</xdr:rowOff>
    </xdr:from>
    <xdr:ext cx="1" cy="190158"/>
    <xdr:pic>
      <xdr:nvPicPr>
        <xdr:cNvPr id="147" name="Picture 146">
          <a:extLst>
            <a:ext uri="{FF2B5EF4-FFF2-40B4-BE49-F238E27FC236}">
              <a16:creationId xmlns:a16="http://schemas.microsoft.com/office/drawing/2014/main" id="{4C291410-858C-475F-A4CB-7E7A6C92F6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248322" y="1319195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31</xdr:row>
      <xdr:rowOff>0</xdr:rowOff>
    </xdr:from>
    <xdr:ext cx="1" cy="190158"/>
    <xdr:pic>
      <xdr:nvPicPr>
        <xdr:cNvPr id="148" name="Picture 147">
          <a:extLst>
            <a:ext uri="{FF2B5EF4-FFF2-40B4-BE49-F238E27FC236}">
              <a16:creationId xmlns:a16="http://schemas.microsoft.com/office/drawing/2014/main" id="{CB19FEB7-381D-4D5A-BDDD-6C565993CB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248322" y="1319195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31</xdr:row>
      <xdr:rowOff>0</xdr:rowOff>
    </xdr:from>
    <xdr:ext cx="1" cy="190158"/>
    <xdr:pic>
      <xdr:nvPicPr>
        <xdr:cNvPr id="149" name="Picture 148">
          <a:extLst>
            <a:ext uri="{FF2B5EF4-FFF2-40B4-BE49-F238E27FC236}">
              <a16:creationId xmlns:a16="http://schemas.microsoft.com/office/drawing/2014/main" id="{26BB84A6-A7A7-4B51-BF92-9FBF43FE49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248322" y="1319195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31</xdr:row>
      <xdr:rowOff>0</xdr:rowOff>
    </xdr:from>
    <xdr:ext cx="1" cy="190158"/>
    <xdr:pic>
      <xdr:nvPicPr>
        <xdr:cNvPr id="150" name="Picture 149">
          <a:extLst>
            <a:ext uri="{FF2B5EF4-FFF2-40B4-BE49-F238E27FC236}">
              <a16:creationId xmlns:a16="http://schemas.microsoft.com/office/drawing/2014/main" id="{D38EDEB3-3B9E-479E-B8D4-33013BA0A5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248322" y="1319195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31</xdr:row>
      <xdr:rowOff>0</xdr:rowOff>
    </xdr:from>
    <xdr:ext cx="1" cy="190158"/>
    <xdr:pic>
      <xdr:nvPicPr>
        <xdr:cNvPr id="151" name="Picture 150">
          <a:extLst>
            <a:ext uri="{FF2B5EF4-FFF2-40B4-BE49-F238E27FC236}">
              <a16:creationId xmlns:a16="http://schemas.microsoft.com/office/drawing/2014/main" id="{D9EED702-F528-4A8C-996B-6DDE98A824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248322" y="1319195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31</xdr:row>
      <xdr:rowOff>0</xdr:rowOff>
    </xdr:from>
    <xdr:ext cx="1" cy="190158"/>
    <xdr:pic>
      <xdr:nvPicPr>
        <xdr:cNvPr id="152" name="Picture 151">
          <a:extLst>
            <a:ext uri="{FF2B5EF4-FFF2-40B4-BE49-F238E27FC236}">
              <a16:creationId xmlns:a16="http://schemas.microsoft.com/office/drawing/2014/main" id="{D4DD717B-98A4-49C6-94CA-5E317D2D38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248322" y="1319195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31</xdr:row>
      <xdr:rowOff>0</xdr:rowOff>
    </xdr:from>
    <xdr:ext cx="1" cy="190158"/>
    <xdr:pic>
      <xdr:nvPicPr>
        <xdr:cNvPr id="153" name="Picture 152">
          <a:extLst>
            <a:ext uri="{FF2B5EF4-FFF2-40B4-BE49-F238E27FC236}">
              <a16:creationId xmlns:a16="http://schemas.microsoft.com/office/drawing/2014/main" id="{B651D097-08A0-4EB3-A78C-4B5D49DBBA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248322" y="1319195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31</xdr:row>
      <xdr:rowOff>0</xdr:rowOff>
    </xdr:from>
    <xdr:ext cx="1" cy="190158"/>
    <xdr:pic>
      <xdr:nvPicPr>
        <xdr:cNvPr id="154" name="Picture 153">
          <a:extLst>
            <a:ext uri="{FF2B5EF4-FFF2-40B4-BE49-F238E27FC236}">
              <a16:creationId xmlns:a16="http://schemas.microsoft.com/office/drawing/2014/main" id="{263B7D92-0954-4A36-B584-4C53521EC4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248322" y="1319195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31</xdr:row>
      <xdr:rowOff>0</xdr:rowOff>
    </xdr:from>
    <xdr:ext cx="1" cy="190158"/>
    <xdr:pic>
      <xdr:nvPicPr>
        <xdr:cNvPr id="155" name="Picture 154">
          <a:extLst>
            <a:ext uri="{FF2B5EF4-FFF2-40B4-BE49-F238E27FC236}">
              <a16:creationId xmlns:a16="http://schemas.microsoft.com/office/drawing/2014/main" id="{086B9CA8-C9D1-4B8F-B326-B5DB2B3380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248322" y="1319195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31</xdr:row>
      <xdr:rowOff>0</xdr:rowOff>
    </xdr:from>
    <xdr:ext cx="1" cy="190158"/>
    <xdr:pic>
      <xdr:nvPicPr>
        <xdr:cNvPr id="156" name="Picture 155">
          <a:extLst>
            <a:ext uri="{FF2B5EF4-FFF2-40B4-BE49-F238E27FC236}">
              <a16:creationId xmlns:a16="http://schemas.microsoft.com/office/drawing/2014/main" id="{F982D9C8-29F8-49CD-989B-80BA27D542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248322" y="1319195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31</xdr:row>
      <xdr:rowOff>0</xdr:rowOff>
    </xdr:from>
    <xdr:ext cx="1" cy="190158"/>
    <xdr:pic>
      <xdr:nvPicPr>
        <xdr:cNvPr id="157" name="Picture 156">
          <a:extLst>
            <a:ext uri="{FF2B5EF4-FFF2-40B4-BE49-F238E27FC236}">
              <a16:creationId xmlns:a16="http://schemas.microsoft.com/office/drawing/2014/main" id="{660CCA7E-2799-4287-8E9A-085E66AA86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248322" y="1319195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31</xdr:row>
      <xdr:rowOff>0</xdr:rowOff>
    </xdr:from>
    <xdr:ext cx="1" cy="190158"/>
    <xdr:pic>
      <xdr:nvPicPr>
        <xdr:cNvPr id="158" name="Picture 157">
          <a:extLst>
            <a:ext uri="{FF2B5EF4-FFF2-40B4-BE49-F238E27FC236}">
              <a16:creationId xmlns:a16="http://schemas.microsoft.com/office/drawing/2014/main" id="{DCC0CF97-CAEA-40D6-97D7-80618AB8B3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248322" y="1319195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31</xdr:row>
      <xdr:rowOff>0</xdr:rowOff>
    </xdr:from>
    <xdr:ext cx="1" cy="190158"/>
    <xdr:pic>
      <xdr:nvPicPr>
        <xdr:cNvPr id="159" name="Picture 158">
          <a:extLst>
            <a:ext uri="{FF2B5EF4-FFF2-40B4-BE49-F238E27FC236}">
              <a16:creationId xmlns:a16="http://schemas.microsoft.com/office/drawing/2014/main" id="{F43AA5AA-A0FB-4061-8778-8D5D23D16B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248322" y="1319195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31</xdr:row>
      <xdr:rowOff>0</xdr:rowOff>
    </xdr:from>
    <xdr:ext cx="1" cy="190158"/>
    <xdr:pic>
      <xdr:nvPicPr>
        <xdr:cNvPr id="160" name="Picture 159">
          <a:extLst>
            <a:ext uri="{FF2B5EF4-FFF2-40B4-BE49-F238E27FC236}">
              <a16:creationId xmlns:a16="http://schemas.microsoft.com/office/drawing/2014/main" id="{1B977D30-EE61-476E-8A91-A9EB17453D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248322" y="1319195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31</xdr:row>
      <xdr:rowOff>0</xdr:rowOff>
    </xdr:from>
    <xdr:ext cx="1" cy="190158"/>
    <xdr:pic>
      <xdr:nvPicPr>
        <xdr:cNvPr id="161" name="Picture 160">
          <a:extLst>
            <a:ext uri="{FF2B5EF4-FFF2-40B4-BE49-F238E27FC236}">
              <a16:creationId xmlns:a16="http://schemas.microsoft.com/office/drawing/2014/main" id="{7C10EB2B-D2C6-49B7-943D-5FDB1A3A56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248322" y="1319195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31</xdr:row>
      <xdr:rowOff>0</xdr:rowOff>
    </xdr:from>
    <xdr:ext cx="1" cy="190158"/>
    <xdr:pic>
      <xdr:nvPicPr>
        <xdr:cNvPr id="162" name="Picture 161">
          <a:extLst>
            <a:ext uri="{FF2B5EF4-FFF2-40B4-BE49-F238E27FC236}">
              <a16:creationId xmlns:a16="http://schemas.microsoft.com/office/drawing/2014/main" id="{AAADBFAE-5FFB-433F-B164-CE158ED86E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248322" y="1319195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31</xdr:row>
      <xdr:rowOff>0</xdr:rowOff>
    </xdr:from>
    <xdr:ext cx="1" cy="190158"/>
    <xdr:pic>
      <xdr:nvPicPr>
        <xdr:cNvPr id="163" name="Picture 162">
          <a:extLst>
            <a:ext uri="{FF2B5EF4-FFF2-40B4-BE49-F238E27FC236}">
              <a16:creationId xmlns:a16="http://schemas.microsoft.com/office/drawing/2014/main" id="{7FB2E430-40A8-4398-A371-89FC2493AC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248322" y="1319195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31</xdr:row>
      <xdr:rowOff>0</xdr:rowOff>
    </xdr:from>
    <xdr:ext cx="1" cy="190158"/>
    <xdr:pic>
      <xdr:nvPicPr>
        <xdr:cNvPr id="164" name="Picture 163">
          <a:extLst>
            <a:ext uri="{FF2B5EF4-FFF2-40B4-BE49-F238E27FC236}">
              <a16:creationId xmlns:a16="http://schemas.microsoft.com/office/drawing/2014/main" id="{73F27F81-B698-4BB3-AF83-FE09ED131C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248322" y="1319195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31</xdr:row>
      <xdr:rowOff>0</xdr:rowOff>
    </xdr:from>
    <xdr:ext cx="1" cy="190158"/>
    <xdr:pic>
      <xdr:nvPicPr>
        <xdr:cNvPr id="165" name="Picture 164">
          <a:extLst>
            <a:ext uri="{FF2B5EF4-FFF2-40B4-BE49-F238E27FC236}">
              <a16:creationId xmlns:a16="http://schemas.microsoft.com/office/drawing/2014/main" id="{B52757DE-9DB1-430C-936A-BA24E38A95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248322" y="1319195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31</xdr:row>
      <xdr:rowOff>0</xdr:rowOff>
    </xdr:from>
    <xdr:ext cx="1" cy="190158"/>
    <xdr:pic>
      <xdr:nvPicPr>
        <xdr:cNvPr id="166" name="Picture 165">
          <a:extLst>
            <a:ext uri="{FF2B5EF4-FFF2-40B4-BE49-F238E27FC236}">
              <a16:creationId xmlns:a16="http://schemas.microsoft.com/office/drawing/2014/main" id="{52BCE0FC-8E09-44E1-A97E-C69178E99D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248322" y="1319195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31</xdr:row>
      <xdr:rowOff>0</xdr:rowOff>
    </xdr:from>
    <xdr:ext cx="1" cy="190158"/>
    <xdr:pic>
      <xdr:nvPicPr>
        <xdr:cNvPr id="167" name="Picture 166">
          <a:extLst>
            <a:ext uri="{FF2B5EF4-FFF2-40B4-BE49-F238E27FC236}">
              <a16:creationId xmlns:a16="http://schemas.microsoft.com/office/drawing/2014/main" id="{219599A1-D7FF-4C67-A32B-07CA3F4F52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248322" y="1319195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31</xdr:row>
      <xdr:rowOff>0</xdr:rowOff>
    </xdr:from>
    <xdr:ext cx="1" cy="190158"/>
    <xdr:pic>
      <xdr:nvPicPr>
        <xdr:cNvPr id="168" name="Picture 167">
          <a:extLst>
            <a:ext uri="{FF2B5EF4-FFF2-40B4-BE49-F238E27FC236}">
              <a16:creationId xmlns:a16="http://schemas.microsoft.com/office/drawing/2014/main" id="{328EA1A3-062F-4DC7-87B3-18C07B4216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248322" y="1319195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31</xdr:row>
      <xdr:rowOff>0</xdr:rowOff>
    </xdr:from>
    <xdr:ext cx="1" cy="190158"/>
    <xdr:pic>
      <xdr:nvPicPr>
        <xdr:cNvPr id="169" name="Picture 168">
          <a:extLst>
            <a:ext uri="{FF2B5EF4-FFF2-40B4-BE49-F238E27FC236}">
              <a16:creationId xmlns:a16="http://schemas.microsoft.com/office/drawing/2014/main" id="{CBE2BAF1-96BF-411D-A212-EAB180C831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248322" y="1319195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31</xdr:row>
      <xdr:rowOff>0</xdr:rowOff>
    </xdr:from>
    <xdr:ext cx="1" cy="190158"/>
    <xdr:pic>
      <xdr:nvPicPr>
        <xdr:cNvPr id="170" name="Picture 169">
          <a:extLst>
            <a:ext uri="{FF2B5EF4-FFF2-40B4-BE49-F238E27FC236}">
              <a16:creationId xmlns:a16="http://schemas.microsoft.com/office/drawing/2014/main" id="{9AC1BB67-BDE6-402D-8698-61DB751615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248322" y="1319195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31</xdr:row>
      <xdr:rowOff>0</xdr:rowOff>
    </xdr:from>
    <xdr:ext cx="1" cy="190158"/>
    <xdr:pic>
      <xdr:nvPicPr>
        <xdr:cNvPr id="171" name="Picture 170">
          <a:extLst>
            <a:ext uri="{FF2B5EF4-FFF2-40B4-BE49-F238E27FC236}">
              <a16:creationId xmlns:a16="http://schemas.microsoft.com/office/drawing/2014/main" id="{14C5F127-9FF2-4E6F-BEA6-4F545B0070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248322" y="1319195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31</xdr:row>
      <xdr:rowOff>0</xdr:rowOff>
    </xdr:from>
    <xdr:ext cx="1" cy="190158"/>
    <xdr:pic>
      <xdr:nvPicPr>
        <xdr:cNvPr id="172" name="Picture 171">
          <a:extLst>
            <a:ext uri="{FF2B5EF4-FFF2-40B4-BE49-F238E27FC236}">
              <a16:creationId xmlns:a16="http://schemas.microsoft.com/office/drawing/2014/main" id="{297FECE6-1746-4C75-AE02-EF654F8F3F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248322" y="1319195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31</xdr:row>
      <xdr:rowOff>0</xdr:rowOff>
    </xdr:from>
    <xdr:ext cx="1" cy="190158"/>
    <xdr:pic>
      <xdr:nvPicPr>
        <xdr:cNvPr id="173" name="Picture 172">
          <a:extLst>
            <a:ext uri="{FF2B5EF4-FFF2-40B4-BE49-F238E27FC236}">
              <a16:creationId xmlns:a16="http://schemas.microsoft.com/office/drawing/2014/main" id="{D6BAB17B-E117-4FE9-A6FA-1387E88845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248322" y="1319195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31</xdr:row>
      <xdr:rowOff>0</xdr:rowOff>
    </xdr:from>
    <xdr:ext cx="1" cy="190158"/>
    <xdr:pic>
      <xdr:nvPicPr>
        <xdr:cNvPr id="174" name="Picture 173">
          <a:extLst>
            <a:ext uri="{FF2B5EF4-FFF2-40B4-BE49-F238E27FC236}">
              <a16:creationId xmlns:a16="http://schemas.microsoft.com/office/drawing/2014/main" id="{2EA3E1D5-98B1-4CB9-BAE7-EA01C6EA28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248322" y="1319195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31</xdr:row>
      <xdr:rowOff>0</xdr:rowOff>
    </xdr:from>
    <xdr:ext cx="1" cy="190158"/>
    <xdr:pic>
      <xdr:nvPicPr>
        <xdr:cNvPr id="175" name="Picture 174">
          <a:extLst>
            <a:ext uri="{FF2B5EF4-FFF2-40B4-BE49-F238E27FC236}">
              <a16:creationId xmlns:a16="http://schemas.microsoft.com/office/drawing/2014/main" id="{B51099DF-274A-4320-B7F5-CB494620EB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248322" y="1319195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31</xdr:row>
      <xdr:rowOff>0</xdr:rowOff>
    </xdr:from>
    <xdr:ext cx="1" cy="190158"/>
    <xdr:pic>
      <xdr:nvPicPr>
        <xdr:cNvPr id="176" name="Picture 175">
          <a:extLst>
            <a:ext uri="{FF2B5EF4-FFF2-40B4-BE49-F238E27FC236}">
              <a16:creationId xmlns:a16="http://schemas.microsoft.com/office/drawing/2014/main" id="{DCBB4DA3-4EF5-407F-8230-6BCB028A05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248322" y="1319195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31</xdr:row>
      <xdr:rowOff>0</xdr:rowOff>
    </xdr:from>
    <xdr:ext cx="1" cy="190158"/>
    <xdr:pic>
      <xdr:nvPicPr>
        <xdr:cNvPr id="177" name="Picture 176">
          <a:extLst>
            <a:ext uri="{FF2B5EF4-FFF2-40B4-BE49-F238E27FC236}">
              <a16:creationId xmlns:a16="http://schemas.microsoft.com/office/drawing/2014/main" id="{6FD97E8F-4C1F-4BD1-BC23-7134CD4FC1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248322" y="1319195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31</xdr:row>
      <xdr:rowOff>0</xdr:rowOff>
    </xdr:from>
    <xdr:ext cx="1" cy="190158"/>
    <xdr:pic>
      <xdr:nvPicPr>
        <xdr:cNvPr id="178" name="Picture 177">
          <a:extLst>
            <a:ext uri="{FF2B5EF4-FFF2-40B4-BE49-F238E27FC236}">
              <a16:creationId xmlns:a16="http://schemas.microsoft.com/office/drawing/2014/main" id="{FA08AB4A-3A13-45F8-B940-3E02CD45EC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248322" y="1319195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31</xdr:row>
      <xdr:rowOff>0</xdr:rowOff>
    </xdr:from>
    <xdr:ext cx="1" cy="190158"/>
    <xdr:pic>
      <xdr:nvPicPr>
        <xdr:cNvPr id="179" name="Picture 178">
          <a:extLst>
            <a:ext uri="{FF2B5EF4-FFF2-40B4-BE49-F238E27FC236}">
              <a16:creationId xmlns:a16="http://schemas.microsoft.com/office/drawing/2014/main" id="{2C669847-DAC0-4B76-9B1E-8B9F45B679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248322" y="1319195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31</xdr:row>
      <xdr:rowOff>0</xdr:rowOff>
    </xdr:from>
    <xdr:ext cx="1" cy="190158"/>
    <xdr:pic>
      <xdr:nvPicPr>
        <xdr:cNvPr id="180" name="Picture 179">
          <a:extLst>
            <a:ext uri="{FF2B5EF4-FFF2-40B4-BE49-F238E27FC236}">
              <a16:creationId xmlns:a16="http://schemas.microsoft.com/office/drawing/2014/main" id="{EC60F565-3464-499E-8976-14F56434D3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248322" y="1319195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31</xdr:row>
      <xdr:rowOff>0</xdr:rowOff>
    </xdr:from>
    <xdr:ext cx="1" cy="190158"/>
    <xdr:pic>
      <xdr:nvPicPr>
        <xdr:cNvPr id="181" name="Picture 180">
          <a:extLst>
            <a:ext uri="{FF2B5EF4-FFF2-40B4-BE49-F238E27FC236}">
              <a16:creationId xmlns:a16="http://schemas.microsoft.com/office/drawing/2014/main" id="{6E2162A4-34A0-4127-B713-7EC8B187CB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248322" y="1319195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31</xdr:row>
      <xdr:rowOff>0</xdr:rowOff>
    </xdr:from>
    <xdr:ext cx="1" cy="190158"/>
    <xdr:pic>
      <xdr:nvPicPr>
        <xdr:cNvPr id="182" name="Picture 181">
          <a:extLst>
            <a:ext uri="{FF2B5EF4-FFF2-40B4-BE49-F238E27FC236}">
              <a16:creationId xmlns:a16="http://schemas.microsoft.com/office/drawing/2014/main" id="{22E51AFB-6416-4872-A659-A665EB025D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248322" y="1319195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31</xdr:row>
      <xdr:rowOff>0</xdr:rowOff>
    </xdr:from>
    <xdr:ext cx="1" cy="190158"/>
    <xdr:pic>
      <xdr:nvPicPr>
        <xdr:cNvPr id="183" name="Picture 182">
          <a:extLst>
            <a:ext uri="{FF2B5EF4-FFF2-40B4-BE49-F238E27FC236}">
              <a16:creationId xmlns:a16="http://schemas.microsoft.com/office/drawing/2014/main" id="{8D06D4D4-FD7A-4DE6-8BE1-933BF996D6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248322" y="1319195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31</xdr:row>
      <xdr:rowOff>0</xdr:rowOff>
    </xdr:from>
    <xdr:ext cx="1" cy="190158"/>
    <xdr:pic>
      <xdr:nvPicPr>
        <xdr:cNvPr id="184" name="Picture 183">
          <a:extLst>
            <a:ext uri="{FF2B5EF4-FFF2-40B4-BE49-F238E27FC236}">
              <a16:creationId xmlns:a16="http://schemas.microsoft.com/office/drawing/2014/main" id="{96057626-B538-4E6C-8B1D-CDA3C3A887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248322" y="1319195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31</xdr:row>
      <xdr:rowOff>0</xdr:rowOff>
    </xdr:from>
    <xdr:ext cx="1" cy="190158"/>
    <xdr:pic>
      <xdr:nvPicPr>
        <xdr:cNvPr id="185" name="Picture 184">
          <a:extLst>
            <a:ext uri="{FF2B5EF4-FFF2-40B4-BE49-F238E27FC236}">
              <a16:creationId xmlns:a16="http://schemas.microsoft.com/office/drawing/2014/main" id="{E24B66A2-43F7-435C-9CD9-05D71EAF64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248322" y="1319195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31</xdr:row>
      <xdr:rowOff>0</xdr:rowOff>
    </xdr:from>
    <xdr:ext cx="1" cy="190158"/>
    <xdr:pic>
      <xdr:nvPicPr>
        <xdr:cNvPr id="186" name="Picture 185">
          <a:extLst>
            <a:ext uri="{FF2B5EF4-FFF2-40B4-BE49-F238E27FC236}">
              <a16:creationId xmlns:a16="http://schemas.microsoft.com/office/drawing/2014/main" id="{68573BE6-2B74-43B1-80AE-64F784BB96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248322" y="1319195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31</xdr:row>
      <xdr:rowOff>0</xdr:rowOff>
    </xdr:from>
    <xdr:ext cx="1" cy="190158"/>
    <xdr:pic>
      <xdr:nvPicPr>
        <xdr:cNvPr id="187" name="Picture 186">
          <a:extLst>
            <a:ext uri="{FF2B5EF4-FFF2-40B4-BE49-F238E27FC236}">
              <a16:creationId xmlns:a16="http://schemas.microsoft.com/office/drawing/2014/main" id="{5B89F3C8-59B0-44BB-9ED9-13B62F1A0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248322" y="1319195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31</xdr:row>
      <xdr:rowOff>0</xdr:rowOff>
    </xdr:from>
    <xdr:ext cx="1" cy="190158"/>
    <xdr:pic>
      <xdr:nvPicPr>
        <xdr:cNvPr id="188" name="Picture 187">
          <a:extLst>
            <a:ext uri="{FF2B5EF4-FFF2-40B4-BE49-F238E27FC236}">
              <a16:creationId xmlns:a16="http://schemas.microsoft.com/office/drawing/2014/main" id="{15662809-D541-4AF2-B021-AA0557EF3D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248322" y="1319195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31</xdr:row>
      <xdr:rowOff>0</xdr:rowOff>
    </xdr:from>
    <xdr:ext cx="1" cy="190158"/>
    <xdr:pic>
      <xdr:nvPicPr>
        <xdr:cNvPr id="189" name="Picture 188">
          <a:extLst>
            <a:ext uri="{FF2B5EF4-FFF2-40B4-BE49-F238E27FC236}">
              <a16:creationId xmlns:a16="http://schemas.microsoft.com/office/drawing/2014/main" id="{1E053EB7-9243-40FB-9A20-68B70ED306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248322" y="1319195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31</xdr:row>
      <xdr:rowOff>0</xdr:rowOff>
    </xdr:from>
    <xdr:ext cx="1" cy="190158"/>
    <xdr:pic>
      <xdr:nvPicPr>
        <xdr:cNvPr id="190" name="Picture 189">
          <a:extLst>
            <a:ext uri="{FF2B5EF4-FFF2-40B4-BE49-F238E27FC236}">
              <a16:creationId xmlns:a16="http://schemas.microsoft.com/office/drawing/2014/main" id="{9DF97A0D-2999-4724-909D-F602E8EC03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248322" y="1319195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31</xdr:row>
      <xdr:rowOff>0</xdr:rowOff>
    </xdr:from>
    <xdr:ext cx="1" cy="190158"/>
    <xdr:pic>
      <xdr:nvPicPr>
        <xdr:cNvPr id="191" name="Picture 190">
          <a:extLst>
            <a:ext uri="{FF2B5EF4-FFF2-40B4-BE49-F238E27FC236}">
              <a16:creationId xmlns:a16="http://schemas.microsoft.com/office/drawing/2014/main" id="{D0DE2818-7A2C-4C25-BFD3-A31AA8EA90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248322" y="1319195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31</xdr:row>
      <xdr:rowOff>0</xdr:rowOff>
    </xdr:from>
    <xdr:ext cx="1" cy="190158"/>
    <xdr:pic>
      <xdr:nvPicPr>
        <xdr:cNvPr id="192" name="Picture 191">
          <a:extLst>
            <a:ext uri="{FF2B5EF4-FFF2-40B4-BE49-F238E27FC236}">
              <a16:creationId xmlns:a16="http://schemas.microsoft.com/office/drawing/2014/main" id="{073FCAAD-C0E0-4A68-8BE0-5344A43730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248322" y="1319195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31</xdr:row>
      <xdr:rowOff>0</xdr:rowOff>
    </xdr:from>
    <xdr:ext cx="1" cy="190158"/>
    <xdr:pic>
      <xdr:nvPicPr>
        <xdr:cNvPr id="193" name="Picture 192">
          <a:extLst>
            <a:ext uri="{FF2B5EF4-FFF2-40B4-BE49-F238E27FC236}">
              <a16:creationId xmlns:a16="http://schemas.microsoft.com/office/drawing/2014/main" id="{DCB6DB65-60EA-4378-8A89-A16660689A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248322" y="1319195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31</xdr:row>
      <xdr:rowOff>0</xdr:rowOff>
    </xdr:from>
    <xdr:ext cx="1" cy="190158"/>
    <xdr:pic>
      <xdr:nvPicPr>
        <xdr:cNvPr id="194" name="Picture 193">
          <a:extLst>
            <a:ext uri="{FF2B5EF4-FFF2-40B4-BE49-F238E27FC236}">
              <a16:creationId xmlns:a16="http://schemas.microsoft.com/office/drawing/2014/main" id="{E2415F08-E142-4708-97EC-60AE06ADC8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248322" y="1319195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31</xdr:row>
      <xdr:rowOff>0</xdr:rowOff>
    </xdr:from>
    <xdr:ext cx="1" cy="190158"/>
    <xdr:pic>
      <xdr:nvPicPr>
        <xdr:cNvPr id="195" name="Picture 194">
          <a:extLst>
            <a:ext uri="{FF2B5EF4-FFF2-40B4-BE49-F238E27FC236}">
              <a16:creationId xmlns:a16="http://schemas.microsoft.com/office/drawing/2014/main" id="{0BED4DBA-FA66-4891-ACEC-C22CA3A15C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248322" y="1319195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31</xdr:row>
      <xdr:rowOff>0</xdr:rowOff>
    </xdr:from>
    <xdr:ext cx="1" cy="190158"/>
    <xdr:pic>
      <xdr:nvPicPr>
        <xdr:cNvPr id="196" name="Picture 195">
          <a:extLst>
            <a:ext uri="{FF2B5EF4-FFF2-40B4-BE49-F238E27FC236}">
              <a16:creationId xmlns:a16="http://schemas.microsoft.com/office/drawing/2014/main" id="{9891F91C-F348-469B-82EA-4BB3947195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248322" y="1319195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31</xdr:row>
      <xdr:rowOff>0</xdr:rowOff>
    </xdr:from>
    <xdr:ext cx="1" cy="190158"/>
    <xdr:pic>
      <xdr:nvPicPr>
        <xdr:cNvPr id="197" name="Picture 196">
          <a:extLst>
            <a:ext uri="{FF2B5EF4-FFF2-40B4-BE49-F238E27FC236}">
              <a16:creationId xmlns:a16="http://schemas.microsoft.com/office/drawing/2014/main" id="{B90B6E27-E498-465D-87A4-AF1C2C5623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248322" y="1319195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31</xdr:row>
      <xdr:rowOff>0</xdr:rowOff>
    </xdr:from>
    <xdr:ext cx="1" cy="190158"/>
    <xdr:pic>
      <xdr:nvPicPr>
        <xdr:cNvPr id="198" name="Picture 197">
          <a:extLst>
            <a:ext uri="{FF2B5EF4-FFF2-40B4-BE49-F238E27FC236}">
              <a16:creationId xmlns:a16="http://schemas.microsoft.com/office/drawing/2014/main" id="{1A386AE2-B42B-4B6D-AC0A-53E2993B85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248322" y="1319195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31</xdr:row>
      <xdr:rowOff>0</xdr:rowOff>
    </xdr:from>
    <xdr:ext cx="1" cy="190158"/>
    <xdr:pic>
      <xdr:nvPicPr>
        <xdr:cNvPr id="199" name="Picture 198">
          <a:extLst>
            <a:ext uri="{FF2B5EF4-FFF2-40B4-BE49-F238E27FC236}">
              <a16:creationId xmlns:a16="http://schemas.microsoft.com/office/drawing/2014/main" id="{C769D20E-3C01-47D8-919C-C07E4524B3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248322" y="1319195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31</xdr:row>
      <xdr:rowOff>0</xdr:rowOff>
    </xdr:from>
    <xdr:ext cx="1" cy="190158"/>
    <xdr:pic>
      <xdr:nvPicPr>
        <xdr:cNvPr id="200" name="Picture 199">
          <a:extLst>
            <a:ext uri="{FF2B5EF4-FFF2-40B4-BE49-F238E27FC236}">
              <a16:creationId xmlns:a16="http://schemas.microsoft.com/office/drawing/2014/main" id="{6AF18013-E168-4D8C-B0F0-7D7B1099A2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248322" y="1319195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31</xdr:row>
      <xdr:rowOff>0</xdr:rowOff>
    </xdr:from>
    <xdr:ext cx="1" cy="190158"/>
    <xdr:pic>
      <xdr:nvPicPr>
        <xdr:cNvPr id="201" name="Picture 200">
          <a:extLst>
            <a:ext uri="{FF2B5EF4-FFF2-40B4-BE49-F238E27FC236}">
              <a16:creationId xmlns:a16="http://schemas.microsoft.com/office/drawing/2014/main" id="{8166C71F-1608-4914-ADD3-8A0C068522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248322" y="1319195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31</xdr:row>
      <xdr:rowOff>0</xdr:rowOff>
    </xdr:from>
    <xdr:ext cx="1" cy="190158"/>
    <xdr:pic>
      <xdr:nvPicPr>
        <xdr:cNvPr id="202" name="Picture 201">
          <a:extLst>
            <a:ext uri="{FF2B5EF4-FFF2-40B4-BE49-F238E27FC236}">
              <a16:creationId xmlns:a16="http://schemas.microsoft.com/office/drawing/2014/main" id="{76327A98-58CE-4693-9869-0D48708FB4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248322" y="1319195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31</xdr:row>
      <xdr:rowOff>0</xdr:rowOff>
    </xdr:from>
    <xdr:ext cx="1" cy="190158"/>
    <xdr:pic>
      <xdr:nvPicPr>
        <xdr:cNvPr id="203" name="Picture 202">
          <a:extLst>
            <a:ext uri="{FF2B5EF4-FFF2-40B4-BE49-F238E27FC236}">
              <a16:creationId xmlns:a16="http://schemas.microsoft.com/office/drawing/2014/main" id="{E95ED405-91FC-4804-9A64-074E97089C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248322" y="1319195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31</xdr:row>
      <xdr:rowOff>0</xdr:rowOff>
    </xdr:from>
    <xdr:ext cx="1" cy="190158"/>
    <xdr:pic>
      <xdr:nvPicPr>
        <xdr:cNvPr id="204" name="Picture 203">
          <a:extLst>
            <a:ext uri="{FF2B5EF4-FFF2-40B4-BE49-F238E27FC236}">
              <a16:creationId xmlns:a16="http://schemas.microsoft.com/office/drawing/2014/main" id="{F2B62C17-E257-44A0-B58F-07A4405141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248322" y="1319195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31</xdr:row>
      <xdr:rowOff>0</xdr:rowOff>
    </xdr:from>
    <xdr:ext cx="1" cy="190158"/>
    <xdr:pic>
      <xdr:nvPicPr>
        <xdr:cNvPr id="205" name="Picture 204">
          <a:extLst>
            <a:ext uri="{FF2B5EF4-FFF2-40B4-BE49-F238E27FC236}">
              <a16:creationId xmlns:a16="http://schemas.microsoft.com/office/drawing/2014/main" id="{2DC82DFC-8856-43E7-A1BB-FF1F718184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248322" y="1319195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31</xdr:row>
      <xdr:rowOff>0</xdr:rowOff>
    </xdr:from>
    <xdr:ext cx="1" cy="190158"/>
    <xdr:pic>
      <xdr:nvPicPr>
        <xdr:cNvPr id="206" name="Picture 205">
          <a:extLst>
            <a:ext uri="{FF2B5EF4-FFF2-40B4-BE49-F238E27FC236}">
              <a16:creationId xmlns:a16="http://schemas.microsoft.com/office/drawing/2014/main" id="{90D32AAE-0277-4F77-9A00-1750F44E60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248322" y="1319195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31</xdr:row>
      <xdr:rowOff>0</xdr:rowOff>
    </xdr:from>
    <xdr:ext cx="1" cy="190158"/>
    <xdr:pic>
      <xdr:nvPicPr>
        <xdr:cNvPr id="207" name="Picture 206">
          <a:extLst>
            <a:ext uri="{FF2B5EF4-FFF2-40B4-BE49-F238E27FC236}">
              <a16:creationId xmlns:a16="http://schemas.microsoft.com/office/drawing/2014/main" id="{D8C0107D-2386-48DA-B7D6-1198E6B866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248322" y="1319195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31</xdr:row>
      <xdr:rowOff>0</xdr:rowOff>
    </xdr:from>
    <xdr:ext cx="1" cy="190158"/>
    <xdr:pic>
      <xdr:nvPicPr>
        <xdr:cNvPr id="208" name="Picture 207">
          <a:extLst>
            <a:ext uri="{FF2B5EF4-FFF2-40B4-BE49-F238E27FC236}">
              <a16:creationId xmlns:a16="http://schemas.microsoft.com/office/drawing/2014/main" id="{BDBA2F7A-026D-48A0-9F25-391D29C620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248322" y="1319195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31</xdr:row>
      <xdr:rowOff>0</xdr:rowOff>
    </xdr:from>
    <xdr:ext cx="1" cy="190158"/>
    <xdr:pic>
      <xdr:nvPicPr>
        <xdr:cNvPr id="209" name="Picture 208">
          <a:extLst>
            <a:ext uri="{FF2B5EF4-FFF2-40B4-BE49-F238E27FC236}">
              <a16:creationId xmlns:a16="http://schemas.microsoft.com/office/drawing/2014/main" id="{A5197CF2-EDF1-4307-B0BE-DCECC9886F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248322" y="1319195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31</xdr:row>
      <xdr:rowOff>0</xdr:rowOff>
    </xdr:from>
    <xdr:ext cx="1" cy="190158"/>
    <xdr:pic>
      <xdr:nvPicPr>
        <xdr:cNvPr id="210" name="Picture 209">
          <a:extLst>
            <a:ext uri="{FF2B5EF4-FFF2-40B4-BE49-F238E27FC236}">
              <a16:creationId xmlns:a16="http://schemas.microsoft.com/office/drawing/2014/main" id="{43F6580A-C0BE-49D4-9A0F-DBEA3BC536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248322" y="1319195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31</xdr:row>
      <xdr:rowOff>0</xdr:rowOff>
    </xdr:from>
    <xdr:ext cx="1" cy="190158"/>
    <xdr:pic>
      <xdr:nvPicPr>
        <xdr:cNvPr id="211" name="Picture 210">
          <a:extLst>
            <a:ext uri="{FF2B5EF4-FFF2-40B4-BE49-F238E27FC236}">
              <a16:creationId xmlns:a16="http://schemas.microsoft.com/office/drawing/2014/main" id="{0DD15A11-F21A-4552-AEBB-0073492F93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248322" y="1319195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31</xdr:row>
      <xdr:rowOff>0</xdr:rowOff>
    </xdr:from>
    <xdr:ext cx="1" cy="190158"/>
    <xdr:pic>
      <xdr:nvPicPr>
        <xdr:cNvPr id="212" name="Picture 211">
          <a:extLst>
            <a:ext uri="{FF2B5EF4-FFF2-40B4-BE49-F238E27FC236}">
              <a16:creationId xmlns:a16="http://schemas.microsoft.com/office/drawing/2014/main" id="{1611476C-F7ED-4A12-B987-F6B53D91C1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248322" y="1319195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31</xdr:row>
      <xdr:rowOff>0</xdr:rowOff>
    </xdr:from>
    <xdr:ext cx="1" cy="190158"/>
    <xdr:pic>
      <xdr:nvPicPr>
        <xdr:cNvPr id="213" name="Picture 212">
          <a:extLst>
            <a:ext uri="{FF2B5EF4-FFF2-40B4-BE49-F238E27FC236}">
              <a16:creationId xmlns:a16="http://schemas.microsoft.com/office/drawing/2014/main" id="{BD6CA9A2-54E4-4296-8B82-BBBA4E84F3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248322" y="1319195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31</xdr:row>
      <xdr:rowOff>0</xdr:rowOff>
    </xdr:from>
    <xdr:ext cx="1" cy="190158"/>
    <xdr:pic>
      <xdr:nvPicPr>
        <xdr:cNvPr id="214" name="Picture 213">
          <a:extLst>
            <a:ext uri="{FF2B5EF4-FFF2-40B4-BE49-F238E27FC236}">
              <a16:creationId xmlns:a16="http://schemas.microsoft.com/office/drawing/2014/main" id="{1D31A713-F615-4EDC-9C14-2BB86B0FF6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248322" y="1319195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31</xdr:row>
      <xdr:rowOff>0</xdr:rowOff>
    </xdr:from>
    <xdr:ext cx="1" cy="190158"/>
    <xdr:pic>
      <xdr:nvPicPr>
        <xdr:cNvPr id="215" name="Picture 214">
          <a:extLst>
            <a:ext uri="{FF2B5EF4-FFF2-40B4-BE49-F238E27FC236}">
              <a16:creationId xmlns:a16="http://schemas.microsoft.com/office/drawing/2014/main" id="{DD86BFAD-09C3-4B7B-AF5C-E2BA1438CA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248322" y="1319195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31</xdr:row>
      <xdr:rowOff>0</xdr:rowOff>
    </xdr:from>
    <xdr:ext cx="1" cy="190158"/>
    <xdr:pic>
      <xdr:nvPicPr>
        <xdr:cNvPr id="216" name="Picture 215">
          <a:extLst>
            <a:ext uri="{FF2B5EF4-FFF2-40B4-BE49-F238E27FC236}">
              <a16:creationId xmlns:a16="http://schemas.microsoft.com/office/drawing/2014/main" id="{27F4324D-E2FB-4F6C-A23C-13B0BD9BA2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248322" y="1319195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31</xdr:row>
      <xdr:rowOff>0</xdr:rowOff>
    </xdr:from>
    <xdr:ext cx="1" cy="190158"/>
    <xdr:pic>
      <xdr:nvPicPr>
        <xdr:cNvPr id="217" name="Picture 216">
          <a:extLst>
            <a:ext uri="{FF2B5EF4-FFF2-40B4-BE49-F238E27FC236}">
              <a16:creationId xmlns:a16="http://schemas.microsoft.com/office/drawing/2014/main" id="{EC7F4144-219B-49C3-9349-70A71A6E08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248322" y="1319195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31</xdr:row>
      <xdr:rowOff>0</xdr:rowOff>
    </xdr:from>
    <xdr:ext cx="1" cy="190158"/>
    <xdr:pic>
      <xdr:nvPicPr>
        <xdr:cNvPr id="218" name="Picture 217">
          <a:extLst>
            <a:ext uri="{FF2B5EF4-FFF2-40B4-BE49-F238E27FC236}">
              <a16:creationId xmlns:a16="http://schemas.microsoft.com/office/drawing/2014/main" id="{F3C53D3D-D806-4628-AAFA-8FB86B37C1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248322" y="1319195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31</xdr:row>
      <xdr:rowOff>0</xdr:rowOff>
    </xdr:from>
    <xdr:ext cx="1" cy="190158"/>
    <xdr:pic>
      <xdr:nvPicPr>
        <xdr:cNvPr id="219" name="Picture 218">
          <a:extLst>
            <a:ext uri="{FF2B5EF4-FFF2-40B4-BE49-F238E27FC236}">
              <a16:creationId xmlns:a16="http://schemas.microsoft.com/office/drawing/2014/main" id="{728BD022-76E3-450A-9AC1-0269106E86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248322" y="1319195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31</xdr:row>
      <xdr:rowOff>0</xdr:rowOff>
    </xdr:from>
    <xdr:ext cx="1" cy="190158"/>
    <xdr:pic>
      <xdr:nvPicPr>
        <xdr:cNvPr id="220" name="Picture 219">
          <a:extLst>
            <a:ext uri="{FF2B5EF4-FFF2-40B4-BE49-F238E27FC236}">
              <a16:creationId xmlns:a16="http://schemas.microsoft.com/office/drawing/2014/main" id="{1F3A0086-959E-4908-B531-A107CC486F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248322" y="1319195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31</xdr:row>
      <xdr:rowOff>0</xdr:rowOff>
    </xdr:from>
    <xdr:ext cx="1" cy="190158"/>
    <xdr:pic>
      <xdr:nvPicPr>
        <xdr:cNvPr id="221" name="Picture 220">
          <a:extLst>
            <a:ext uri="{FF2B5EF4-FFF2-40B4-BE49-F238E27FC236}">
              <a16:creationId xmlns:a16="http://schemas.microsoft.com/office/drawing/2014/main" id="{3F2DC3A1-C781-4F80-84BF-A8CC00525B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248322" y="1319195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31</xdr:row>
      <xdr:rowOff>0</xdr:rowOff>
    </xdr:from>
    <xdr:ext cx="1" cy="190158"/>
    <xdr:pic>
      <xdr:nvPicPr>
        <xdr:cNvPr id="222" name="Picture 221">
          <a:extLst>
            <a:ext uri="{FF2B5EF4-FFF2-40B4-BE49-F238E27FC236}">
              <a16:creationId xmlns:a16="http://schemas.microsoft.com/office/drawing/2014/main" id="{74567FB8-4B79-45A3-A707-4788EB2570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248322" y="1319195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31</xdr:row>
      <xdr:rowOff>0</xdr:rowOff>
    </xdr:from>
    <xdr:ext cx="1" cy="190158"/>
    <xdr:pic>
      <xdr:nvPicPr>
        <xdr:cNvPr id="223" name="Picture 222">
          <a:extLst>
            <a:ext uri="{FF2B5EF4-FFF2-40B4-BE49-F238E27FC236}">
              <a16:creationId xmlns:a16="http://schemas.microsoft.com/office/drawing/2014/main" id="{F9990D1A-FEBE-4624-8017-808E384287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248322" y="1319195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31</xdr:row>
      <xdr:rowOff>0</xdr:rowOff>
    </xdr:from>
    <xdr:ext cx="1" cy="190158"/>
    <xdr:pic>
      <xdr:nvPicPr>
        <xdr:cNvPr id="224" name="Picture 223">
          <a:extLst>
            <a:ext uri="{FF2B5EF4-FFF2-40B4-BE49-F238E27FC236}">
              <a16:creationId xmlns:a16="http://schemas.microsoft.com/office/drawing/2014/main" id="{F032FCC0-EF47-4397-B308-2A33C700A5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248322" y="1319195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31</xdr:row>
      <xdr:rowOff>0</xdr:rowOff>
    </xdr:from>
    <xdr:ext cx="1" cy="190158"/>
    <xdr:pic>
      <xdr:nvPicPr>
        <xdr:cNvPr id="225" name="Picture 224">
          <a:extLst>
            <a:ext uri="{FF2B5EF4-FFF2-40B4-BE49-F238E27FC236}">
              <a16:creationId xmlns:a16="http://schemas.microsoft.com/office/drawing/2014/main" id="{9D5B28D8-F87C-41D9-89E6-4261CBAC19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248322" y="1319195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31</xdr:row>
      <xdr:rowOff>0</xdr:rowOff>
    </xdr:from>
    <xdr:ext cx="1" cy="190158"/>
    <xdr:pic>
      <xdr:nvPicPr>
        <xdr:cNvPr id="226" name="Picture 225">
          <a:extLst>
            <a:ext uri="{FF2B5EF4-FFF2-40B4-BE49-F238E27FC236}">
              <a16:creationId xmlns:a16="http://schemas.microsoft.com/office/drawing/2014/main" id="{9C8F2870-B8BD-40F8-9D93-A2959984EF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486572" y="1319195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31</xdr:row>
      <xdr:rowOff>0</xdr:rowOff>
    </xdr:from>
    <xdr:ext cx="1" cy="190158"/>
    <xdr:pic>
      <xdr:nvPicPr>
        <xdr:cNvPr id="227" name="Picture 226">
          <a:extLst>
            <a:ext uri="{FF2B5EF4-FFF2-40B4-BE49-F238E27FC236}">
              <a16:creationId xmlns:a16="http://schemas.microsoft.com/office/drawing/2014/main" id="{06535202-394C-407B-AF0E-79286F1CB9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486572" y="1319195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31</xdr:row>
      <xdr:rowOff>0</xdr:rowOff>
    </xdr:from>
    <xdr:ext cx="1" cy="190158"/>
    <xdr:pic>
      <xdr:nvPicPr>
        <xdr:cNvPr id="228" name="Picture 227">
          <a:extLst>
            <a:ext uri="{FF2B5EF4-FFF2-40B4-BE49-F238E27FC236}">
              <a16:creationId xmlns:a16="http://schemas.microsoft.com/office/drawing/2014/main" id="{E2EDDEA8-B7C6-4EE2-A22A-341742A1D2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486572" y="1319195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31</xdr:row>
      <xdr:rowOff>0</xdr:rowOff>
    </xdr:from>
    <xdr:ext cx="1" cy="190158"/>
    <xdr:pic>
      <xdr:nvPicPr>
        <xdr:cNvPr id="229" name="Picture 228">
          <a:extLst>
            <a:ext uri="{FF2B5EF4-FFF2-40B4-BE49-F238E27FC236}">
              <a16:creationId xmlns:a16="http://schemas.microsoft.com/office/drawing/2014/main" id="{C8CA23F3-B748-4701-9C9F-A5781A489A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486572" y="1319195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31</xdr:row>
      <xdr:rowOff>0</xdr:rowOff>
    </xdr:from>
    <xdr:ext cx="1" cy="190158"/>
    <xdr:pic>
      <xdr:nvPicPr>
        <xdr:cNvPr id="230" name="Picture 229">
          <a:extLst>
            <a:ext uri="{FF2B5EF4-FFF2-40B4-BE49-F238E27FC236}">
              <a16:creationId xmlns:a16="http://schemas.microsoft.com/office/drawing/2014/main" id="{8CB7BC05-BCD8-494B-BD86-2A0CE6C28C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486572" y="1319195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31</xdr:row>
      <xdr:rowOff>0</xdr:rowOff>
    </xdr:from>
    <xdr:ext cx="1" cy="190158"/>
    <xdr:pic>
      <xdr:nvPicPr>
        <xdr:cNvPr id="231" name="Picture 230">
          <a:extLst>
            <a:ext uri="{FF2B5EF4-FFF2-40B4-BE49-F238E27FC236}">
              <a16:creationId xmlns:a16="http://schemas.microsoft.com/office/drawing/2014/main" id="{6473D530-3A65-4564-87C1-B33DCD88FB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486572" y="1319195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31</xdr:row>
      <xdr:rowOff>0</xdr:rowOff>
    </xdr:from>
    <xdr:ext cx="1" cy="190158"/>
    <xdr:pic>
      <xdr:nvPicPr>
        <xdr:cNvPr id="232" name="Picture 231">
          <a:extLst>
            <a:ext uri="{FF2B5EF4-FFF2-40B4-BE49-F238E27FC236}">
              <a16:creationId xmlns:a16="http://schemas.microsoft.com/office/drawing/2014/main" id="{787AA674-F3E8-43F0-9BD7-1ACACCF5EB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486572" y="1319195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31</xdr:row>
      <xdr:rowOff>0</xdr:rowOff>
    </xdr:from>
    <xdr:ext cx="1" cy="190158"/>
    <xdr:pic>
      <xdr:nvPicPr>
        <xdr:cNvPr id="233" name="Picture 232">
          <a:extLst>
            <a:ext uri="{FF2B5EF4-FFF2-40B4-BE49-F238E27FC236}">
              <a16:creationId xmlns:a16="http://schemas.microsoft.com/office/drawing/2014/main" id="{A787B418-1925-40CA-868A-09F522742E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486572" y="1319195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31</xdr:row>
      <xdr:rowOff>0</xdr:rowOff>
    </xdr:from>
    <xdr:ext cx="1" cy="190158"/>
    <xdr:pic>
      <xdr:nvPicPr>
        <xdr:cNvPr id="234" name="Picture 233">
          <a:extLst>
            <a:ext uri="{FF2B5EF4-FFF2-40B4-BE49-F238E27FC236}">
              <a16:creationId xmlns:a16="http://schemas.microsoft.com/office/drawing/2014/main" id="{C3D731E0-9557-474B-87B2-05AB958F22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486572" y="1319195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31</xdr:row>
      <xdr:rowOff>0</xdr:rowOff>
    </xdr:from>
    <xdr:ext cx="1" cy="190158"/>
    <xdr:pic>
      <xdr:nvPicPr>
        <xdr:cNvPr id="235" name="Picture 234">
          <a:extLst>
            <a:ext uri="{FF2B5EF4-FFF2-40B4-BE49-F238E27FC236}">
              <a16:creationId xmlns:a16="http://schemas.microsoft.com/office/drawing/2014/main" id="{CA6795B7-079F-4D8B-AF7C-E7C9B2A2AA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486572" y="1319195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31</xdr:row>
      <xdr:rowOff>0</xdr:rowOff>
    </xdr:from>
    <xdr:ext cx="1" cy="190158"/>
    <xdr:pic>
      <xdr:nvPicPr>
        <xdr:cNvPr id="236" name="Picture 235">
          <a:extLst>
            <a:ext uri="{FF2B5EF4-FFF2-40B4-BE49-F238E27FC236}">
              <a16:creationId xmlns:a16="http://schemas.microsoft.com/office/drawing/2014/main" id="{51D076B6-2F0A-4CC1-BFBF-D73AA994FC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486572" y="1319195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31</xdr:row>
      <xdr:rowOff>0</xdr:rowOff>
    </xdr:from>
    <xdr:ext cx="1" cy="190158"/>
    <xdr:pic>
      <xdr:nvPicPr>
        <xdr:cNvPr id="237" name="Picture 236">
          <a:extLst>
            <a:ext uri="{FF2B5EF4-FFF2-40B4-BE49-F238E27FC236}">
              <a16:creationId xmlns:a16="http://schemas.microsoft.com/office/drawing/2014/main" id="{F898DE19-4DC9-4095-AA1A-C6F7FA1E35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486572" y="1319195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31</xdr:row>
      <xdr:rowOff>0</xdr:rowOff>
    </xdr:from>
    <xdr:ext cx="1" cy="190158"/>
    <xdr:pic>
      <xdr:nvPicPr>
        <xdr:cNvPr id="238" name="Picture 237">
          <a:extLst>
            <a:ext uri="{FF2B5EF4-FFF2-40B4-BE49-F238E27FC236}">
              <a16:creationId xmlns:a16="http://schemas.microsoft.com/office/drawing/2014/main" id="{10A3AAA8-950F-4596-AFA3-4DCD042BDB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486572" y="1319195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31</xdr:row>
      <xdr:rowOff>0</xdr:rowOff>
    </xdr:from>
    <xdr:ext cx="1" cy="190158"/>
    <xdr:pic>
      <xdr:nvPicPr>
        <xdr:cNvPr id="239" name="Picture 238">
          <a:extLst>
            <a:ext uri="{FF2B5EF4-FFF2-40B4-BE49-F238E27FC236}">
              <a16:creationId xmlns:a16="http://schemas.microsoft.com/office/drawing/2014/main" id="{09A315F9-880B-4480-B4BF-507CDC3820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486572" y="1319195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31</xdr:row>
      <xdr:rowOff>0</xdr:rowOff>
    </xdr:from>
    <xdr:ext cx="1" cy="190158"/>
    <xdr:pic>
      <xdr:nvPicPr>
        <xdr:cNvPr id="240" name="Picture 239">
          <a:extLst>
            <a:ext uri="{FF2B5EF4-FFF2-40B4-BE49-F238E27FC236}">
              <a16:creationId xmlns:a16="http://schemas.microsoft.com/office/drawing/2014/main" id="{13D7B882-8EFF-4E1C-8325-6E4940C4CB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486572" y="1319195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31</xdr:row>
      <xdr:rowOff>0</xdr:rowOff>
    </xdr:from>
    <xdr:ext cx="1" cy="190158"/>
    <xdr:pic>
      <xdr:nvPicPr>
        <xdr:cNvPr id="241" name="Picture 240">
          <a:extLst>
            <a:ext uri="{FF2B5EF4-FFF2-40B4-BE49-F238E27FC236}">
              <a16:creationId xmlns:a16="http://schemas.microsoft.com/office/drawing/2014/main" id="{1C7A18CF-C4A6-4B6B-9D99-C5EA3CAE3C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486572" y="1319195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31</xdr:row>
      <xdr:rowOff>0</xdr:rowOff>
    </xdr:from>
    <xdr:ext cx="1" cy="190158"/>
    <xdr:pic>
      <xdr:nvPicPr>
        <xdr:cNvPr id="242" name="Picture 241">
          <a:extLst>
            <a:ext uri="{FF2B5EF4-FFF2-40B4-BE49-F238E27FC236}">
              <a16:creationId xmlns:a16="http://schemas.microsoft.com/office/drawing/2014/main" id="{A14ACBC8-6905-4852-8CBC-55B2B61377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486572" y="1319195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31</xdr:row>
      <xdr:rowOff>0</xdr:rowOff>
    </xdr:from>
    <xdr:ext cx="1" cy="190158"/>
    <xdr:pic>
      <xdr:nvPicPr>
        <xdr:cNvPr id="243" name="Picture 242">
          <a:extLst>
            <a:ext uri="{FF2B5EF4-FFF2-40B4-BE49-F238E27FC236}">
              <a16:creationId xmlns:a16="http://schemas.microsoft.com/office/drawing/2014/main" id="{BA98F317-F225-4167-ABDF-AEEA97E5E8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486572" y="1319195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31</xdr:row>
      <xdr:rowOff>0</xdr:rowOff>
    </xdr:from>
    <xdr:ext cx="1" cy="190158"/>
    <xdr:pic>
      <xdr:nvPicPr>
        <xdr:cNvPr id="244" name="Picture 243">
          <a:extLst>
            <a:ext uri="{FF2B5EF4-FFF2-40B4-BE49-F238E27FC236}">
              <a16:creationId xmlns:a16="http://schemas.microsoft.com/office/drawing/2014/main" id="{C6A4B923-B683-45D5-A3DF-AB41597EF9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486572" y="1319195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31</xdr:row>
      <xdr:rowOff>0</xdr:rowOff>
    </xdr:from>
    <xdr:ext cx="1" cy="190158"/>
    <xdr:pic>
      <xdr:nvPicPr>
        <xdr:cNvPr id="245" name="Picture 244">
          <a:extLst>
            <a:ext uri="{FF2B5EF4-FFF2-40B4-BE49-F238E27FC236}">
              <a16:creationId xmlns:a16="http://schemas.microsoft.com/office/drawing/2014/main" id="{57292AB9-043E-4A0C-8878-B76D847F3F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486572" y="1319195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31</xdr:row>
      <xdr:rowOff>0</xdr:rowOff>
    </xdr:from>
    <xdr:ext cx="1" cy="190158"/>
    <xdr:pic>
      <xdr:nvPicPr>
        <xdr:cNvPr id="246" name="Picture 245">
          <a:extLst>
            <a:ext uri="{FF2B5EF4-FFF2-40B4-BE49-F238E27FC236}">
              <a16:creationId xmlns:a16="http://schemas.microsoft.com/office/drawing/2014/main" id="{48DB7204-7EB6-45FB-8E59-6388F626D9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486572" y="1319195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31</xdr:row>
      <xdr:rowOff>0</xdr:rowOff>
    </xdr:from>
    <xdr:ext cx="1" cy="190158"/>
    <xdr:pic>
      <xdr:nvPicPr>
        <xdr:cNvPr id="247" name="Picture 246">
          <a:extLst>
            <a:ext uri="{FF2B5EF4-FFF2-40B4-BE49-F238E27FC236}">
              <a16:creationId xmlns:a16="http://schemas.microsoft.com/office/drawing/2014/main" id="{B389564A-F21E-46DE-B7AB-6C3D3B6C12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486572" y="1319195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31</xdr:row>
      <xdr:rowOff>0</xdr:rowOff>
    </xdr:from>
    <xdr:ext cx="1" cy="190158"/>
    <xdr:pic>
      <xdr:nvPicPr>
        <xdr:cNvPr id="248" name="Picture 247">
          <a:extLst>
            <a:ext uri="{FF2B5EF4-FFF2-40B4-BE49-F238E27FC236}">
              <a16:creationId xmlns:a16="http://schemas.microsoft.com/office/drawing/2014/main" id="{607CDCD0-4CAA-446D-9818-A3B68FEF33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486572" y="1319195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31</xdr:row>
      <xdr:rowOff>0</xdr:rowOff>
    </xdr:from>
    <xdr:ext cx="1" cy="190158"/>
    <xdr:pic>
      <xdr:nvPicPr>
        <xdr:cNvPr id="249" name="Picture 248">
          <a:extLst>
            <a:ext uri="{FF2B5EF4-FFF2-40B4-BE49-F238E27FC236}">
              <a16:creationId xmlns:a16="http://schemas.microsoft.com/office/drawing/2014/main" id="{3131844A-7860-4436-A5F8-19FCE381CB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486572" y="1319195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31</xdr:row>
      <xdr:rowOff>0</xdr:rowOff>
    </xdr:from>
    <xdr:ext cx="1" cy="190158"/>
    <xdr:pic>
      <xdr:nvPicPr>
        <xdr:cNvPr id="250" name="Picture 249">
          <a:extLst>
            <a:ext uri="{FF2B5EF4-FFF2-40B4-BE49-F238E27FC236}">
              <a16:creationId xmlns:a16="http://schemas.microsoft.com/office/drawing/2014/main" id="{53DCA8B2-1857-4469-A8F4-D0BB8C31CA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486572" y="1319195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31</xdr:row>
      <xdr:rowOff>0</xdr:rowOff>
    </xdr:from>
    <xdr:ext cx="1" cy="190158"/>
    <xdr:pic>
      <xdr:nvPicPr>
        <xdr:cNvPr id="251" name="Picture 250">
          <a:extLst>
            <a:ext uri="{FF2B5EF4-FFF2-40B4-BE49-F238E27FC236}">
              <a16:creationId xmlns:a16="http://schemas.microsoft.com/office/drawing/2014/main" id="{9582B4F9-6693-4D10-816F-A3873D3630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486572" y="1319195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31</xdr:row>
      <xdr:rowOff>0</xdr:rowOff>
    </xdr:from>
    <xdr:ext cx="1" cy="190158"/>
    <xdr:pic>
      <xdr:nvPicPr>
        <xdr:cNvPr id="252" name="Picture 251">
          <a:extLst>
            <a:ext uri="{FF2B5EF4-FFF2-40B4-BE49-F238E27FC236}">
              <a16:creationId xmlns:a16="http://schemas.microsoft.com/office/drawing/2014/main" id="{3A94EB44-E6D5-4099-9356-60C09F2C11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486572" y="1319195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31</xdr:row>
      <xdr:rowOff>0</xdr:rowOff>
    </xdr:from>
    <xdr:ext cx="1" cy="190158"/>
    <xdr:pic>
      <xdr:nvPicPr>
        <xdr:cNvPr id="253" name="Picture 252">
          <a:extLst>
            <a:ext uri="{FF2B5EF4-FFF2-40B4-BE49-F238E27FC236}">
              <a16:creationId xmlns:a16="http://schemas.microsoft.com/office/drawing/2014/main" id="{08D54BB4-4BF0-4F22-8196-149D1A95F9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486572" y="1319195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31</xdr:row>
      <xdr:rowOff>0</xdr:rowOff>
    </xdr:from>
    <xdr:ext cx="1" cy="190158"/>
    <xdr:pic>
      <xdr:nvPicPr>
        <xdr:cNvPr id="254" name="Picture 253">
          <a:extLst>
            <a:ext uri="{FF2B5EF4-FFF2-40B4-BE49-F238E27FC236}">
              <a16:creationId xmlns:a16="http://schemas.microsoft.com/office/drawing/2014/main" id="{779C6E36-8314-4AFD-BB0B-9A36A12B17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486572" y="1319195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31</xdr:row>
      <xdr:rowOff>0</xdr:rowOff>
    </xdr:from>
    <xdr:ext cx="1" cy="190158"/>
    <xdr:pic>
      <xdr:nvPicPr>
        <xdr:cNvPr id="255" name="Picture 254">
          <a:extLst>
            <a:ext uri="{FF2B5EF4-FFF2-40B4-BE49-F238E27FC236}">
              <a16:creationId xmlns:a16="http://schemas.microsoft.com/office/drawing/2014/main" id="{C925FC3D-5FCB-4E27-9C26-11ECA79F43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486572" y="1319195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31</xdr:row>
      <xdr:rowOff>0</xdr:rowOff>
    </xdr:from>
    <xdr:ext cx="1" cy="190158"/>
    <xdr:pic>
      <xdr:nvPicPr>
        <xdr:cNvPr id="256" name="Picture 255">
          <a:extLst>
            <a:ext uri="{FF2B5EF4-FFF2-40B4-BE49-F238E27FC236}">
              <a16:creationId xmlns:a16="http://schemas.microsoft.com/office/drawing/2014/main" id="{CB865F8A-154E-4D2B-85A5-76747855DE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486572" y="1319195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31</xdr:row>
      <xdr:rowOff>0</xdr:rowOff>
    </xdr:from>
    <xdr:ext cx="1" cy="190158"/>
    <xdr:pic>
      <xdr:nvPicPr>
        <xdr:cNvPr id="257" name="Picture 256">
          <a:extLst>
            <a:ext uri="{FF2B5EF4-FFF2-40B4-BE49-F238E27FC236}">
              <a16:creationId xmlns:a16="http://schemas.microsoft.com/office/drawing/2014/main" id="{38EF4A44-41AB-4B30-AA7F-D90A79B9B8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486572" y="1319195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31</xdr:row>
      <xdr:rowOff>0</xdr:rowOff>
    </xdr:from>
    <xdr:ext cx="1" cy="190158"/>
    <xdr:pic>
      <xdr:nvPicPr>
        <xdr:cNvPr id="258" name="Picture 257">
          <a:extLst>
            <a:ext uri="{FF2B5EF4-FFF2-40B4-BE49-F238E27FC236}">
              <a16:creationId xmlns:a16="http://schemas.microsoft.com/office/drawing/2014/main" id="{2140A7EF-D36F-496E-9DD4-DC6DE8BA0F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486572" y="1319195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31</xdr:row>
      <xdr:rowOff>0</xdr:rowOff>
    </xdr:from>
    <xdr:ext cx="1" cy="190158"/>
    <xdr:pic>
      <xdr:nvPicPr>
        <xdr:cNvPr id="259" name="Picture 258">
          <a:extLst>
            <a:ext uri="{FF2B5EF4-FFF2-40B4-BE49-F238E27FC236}">
              <a16:creationId xmlns:a16="http://schemas.microsoft.com/office/drawing/2014/main" id="{C135DADC-81EB-4181-B8EA-E1282E5EA9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486572" y="1319195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31</xdr:row>
      <xdr:rowOff>0</xdr:rowOff>
    </xdr:from>
    <xdr:ext cx="1" cy="190158"/>
    <xdr:pic>
      <xdr:nvPicPr>
        <xdr:cNvPr id="260" name="Picture 259">
          <a:extLst>
            <a:ext uri="{FF2B5EF4-FFF2-40B4-BE49-F238E27FC236}">
              <a16:creationId xmlns:a16="http://schemas.microsoft.com/office/drawing/2014/main" id="{D1EC801A-A0CD-47A9-8466-C05AAD2F63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486572" y="1319195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31</xdr:row>
      <xdr:rowOff>0</xdr:rowOff>
    </xdr:from>
    <xdr:ext cx="1" cy="190158"/>
    <xdr:pic>
      <xdr:nvPicPr>
        <xdr:cNvPr id="261" name="Picture 260">
          <a:extLst>
            <a:ext uri="{FF2B5EF4-FFF2-40B4-BE49-F238E27FC236}">
              <a16:creationId xmlns:a16="http://schemas.microsoft.com/office/drawing/2014/main" id="{41AFCC23-2179-4EC8-AE05-631EA432B4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486572" y="1319195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31</xdr:row>
      <xdr:rowOff>0</xdr:rowOff>
    </xdr:from>
    <xdr:ext cx="1" cy="190158"/>
    <xdr:pic>
      <xdr:nvPicPr>
        <xdr:cNvPr id="262" name="Picture 261">
          <a:extLst>
            <a:ext uri="{FF2B5EF4-FFF2-40B4-BE49-F238E27FC236}">
              <a16:creationId xmlns:a16="http://schemas.microsoft.com/office/drawing/2014/main" id="{C495274D-E476-465F-911C-8A3A22BFAE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486572" y="1319195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31</xdr:row>
      <xdr:rowOff>0</xdr:rowOff>
    </xdr:from>
    <xdr:ext cx="1" cy="190158"/>
    <xdr:pic>
      <xdr:nvPicPr>
        <xdr:cNvPr id="263" name="Picture 262">
          <a:extLst>
            <a:ext uri="{FF2B5EF4-FFF2-40B4-BE49-F238E27FC236}">
              <a16:creationId xmlns:a16="http://schemas.microsoft.com/office/drawing/2014/main" id="{27019C0F-447C-4FEF-A408-B608C1665E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486572" y="1319195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31</xdr:row>
      <xdr:rowOff>0</xdr:rowOff>
    </xdr:from>
    <xdr:ext cx="1" cy="190158"/>
    <xdr:pic>
      <xdr:nvPicPr>
        <xdr:cNvPr id="264" name="Picture 263">
          <a:extLst>
            <a:ext uri="{FF2B5EF4-FFF2-40B4-BE49-F238E27FC236}">
              <a16:creationId xmlns:a16="http://schemas.microsoft.com/office/drawing/2014/main" id="{E5CB7DE2-3CAE-4E5D-AA4A-F65BC8B2ED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486572" y="1319195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31</xdr:row>
      <xdr:rowOff>0</xdr:rowOff>
    </xdr:from>
    <xdr:ext cx="1" cy="190158"/>
    <xdr:pic>
      <xdr:nvPicPr>
        <xdr:cNvPr id="265" name="Picture 264">
          <a:extLst>
            <a:ext uri="{FF2B5EF4-FFF2-40B4-BE49-F238E27FC236}">
              <a16:creationId xmlns:a16="http://schemas.microsoft.com/office/drawing/2014/main" id="{39290E2D-EBF8-43A7-BCE0-C9D212A05E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486572" y="1319195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31</xdr:row>
      <xdr:rowOff>0</xdr:rowOff>
    </xdr:from>
    <xdr:ext cx="1" cy="190158"/>
    <xdr:pic>
      <xdr:nvPicPr>
        <xdr:cNvPr id="266" name="Picture 265">
          <a:extLst>
            <a:ext uri="{FF2B5EF4-FFF2-40B4-BE49-F238E27FC236}">
              <a16:creationId xmlns:a16="http://schemas.microsoft.com/office/drawing/2014/main" id="{4EA4B88A-90FD-495C-BDE5-68446B6CA6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486572" y="1319195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31</xdr:row>
      <xdr:rowOff>0</xdr:rowOff>
    </xdr:from>
    <xdr:ext cx="1" cy="190158"/>
    <xdr:pic>
      <xdr:nvPicPr>
        <xdr:cNvPr id="267" name="Picture 266">
          <a:extLst>
            <a:ext uri="{FF2B5EF4-FFF2-40B4-BE49-F238E27FC236}">
              <a16:creationId xmlns:a16="http://schemas.microsoft.com/office/drawing/2014/main" id="{AFDD01CA-4487-4C18-BE53-6F060CD320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486572" y="1319195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31</xdr:row>
      <xdr:rowOff>0</xdr:rowOff>
    </xdr:from>
    <xdr:ext cx="1" cy="190158"/>
    <xdr:pic>
      <xdr:nvPicPr>
        <xdr:cNvPr id="268" name="Picture 267">
          <a:extLst>
            <a:ext uri="{FF2B5EF4-FFF2-40B4-BE49-F238E27FC236}">
              <a16:creationId xmlns:a16="http://schemas.microsoft.com/office/drawing/2014/main" id="{A01F1791-8436-4EEC-86E7-8E2DF52353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486572" y="1319195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31</xdr:row>
      <xdr:rowOff>0</xdr:rowOff>
    </xdr:from>
    <xdr:ext cx="1" cy="190158"/>
    <xdr:pic>
      <xdr:nvPicPr>
        <xdr:cNvPr id="269" name="Picture 268">
          <a:extLst>
            <a:ext uri="{FF2B5EF4-FFF2-40B4-BE49-F238E27FC236}">
              <a16:creationId xmlns:a16="http://schemas.microsoft.com/office/drawing/2014/main" id="{63B6A8CB-F2D7-4759-9FC9-85CA221248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324772" y="1319195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31</xdr:row>
      <xdr:rowOff>0</xdr:rowOff>
    </xdr:from>
    <xdr:ext cx="1" cy="190158"/>
    <xdr:pic>
      <xdr:nvPicPr>
        <xdr:cNvPr id="270" name="Picture 269">
          <a:extLst>
            <a:ext uri="{FF2B5EF4-FFF2-40B4-BE49-F238E27FC236}">
              <a16:creationId xmlns:a16="http://schemas.microsoft.com/office/drawing/2014/main" id="{113A284E-5918-47F3-BBF6-C013867FAD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324772" y="1319195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31</xdr:row>
      <xdr:rowOff>0</xdr:rowOff>
    </xdr:from>
    <xdr:ext cx="1" cy="190158"/>
    <xdr:pic>
      <xdr:nvPicPr>
        <xdr:cNvPr id="271" name="Picture 270">
          <a:extLst>
            <a:ext uri="{FF2B5EF4-FFF2-40B4-BE49-F238E27FC236}">
              <a16:creationId xmlns:a16="http://schemas.microsoft.com/office/drawing/2014/main" id="{61969FDC-54DE-4255-922E-ADC4060FFD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324772" y="1319195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31</xdr:row>
      <xdr:rowOff>0</xdr:rowOff>
    </xdr:from>
    <xdr:ext cx="1" cy="190158"/>
    <xdr:pic>
      <xdr:nvPicPr>
        <xdr:cNvPr id="272" name="Picture 271">
          <a:extLst>
            <a:ext uri="{FF2B5EF4-FFF2-40B4-BE49-F238E27FC236}">
              <a16:creationId xmlns:a16="http://schemas.microsoft.com/office/drawing/2014/main" id="{CA5E4A10-5360-4DA3-892B-F2D71519C1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324772" y="1319195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31</xdr:row>
      <xdr:rowOff>0</xdr:rowOff>
    </xdr:from>
    <xdr:ext cx="1" cy="190158"/>
    <xdr:pic>
      <xdr:nvPicPr>
        <xdr:cNvPr id="273" name="Picture 272">
          <a:extLst>
            <a:ext uri="{FF2B5EF4-FFF2-40B4-BE49-F238E27FC236}">
              <a16:creationId xmlns:a16="http://schemas.microsoft.com/office/drawing/2014/main" id="{84BF6749-F415-44E1-A1BB-D5DF003BEC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324772" y="1319195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31</xdr:row>
      <xdr:rowOff>0</xdr:rowOff>
    </xdr:from>
    <xdr:ext cx="1" cy="190158"/>
    <xdr:pic>
      <xdr:nvPicPr>
        <xdr:cNvPr id="274" name="Picture 273">
          <a:extLst>
            <a:ext uri="{FF2B5EF4-FFF2-40B4-BE49-F238E27FC236}">
              <a16:creationId xmlns:a16="http://schemas.microsoft.com/office/drawing/2014/main" id="{09BE70D2-FD23-4D31-9525-C90766A490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324772" y="1319195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31</xdr:row>
      <xdr:rowOff>0</xdr:rowOff>
    </xdr:from>
    <xdr:ext cx="1" cy="190158"/>
    <xdr:pic>
      <xdr:nvPicPr>
        <xdr:cNvPr id="275" name="Picture 274">
          <a:extLst>
            <a:ext uri="{FF2B5EF4-FFF2-40B4-BE49-F238E27FC236}">
              <a16:creationId xmlns:a16="http://schemas.microsoft.com/office/drawing/2014/main" id="{DEF3E508-ABD1-49A4-AA19-E4F79CB842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324772" y="1319195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31</xdr:row>
      <xdr:rowOff>0</xdr:rowOff>
    </xdr:from>
    <xdr:ext cx="1" cy="190158"/>
    <xdr:pic>
      <xdr:nvPicPr>
        <xdr:cNvPr id="276" name="Picture 275">
          <a:extLst>
            <a:ext uri="{FF2B5EF4-FFF2-40B4-BE49-F238E27FC236}">
              <a16:creationId xmlns:a16="http://schemas.microsoft.com/office/drawing/2014/main" id="{EA16D46A-EF1B-49DE-B72D-6BCC5154D6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324772" y="1319195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31</xdr:row>
      <xdr:rowOff>0</xdr:rowOff>
    </xdr:from>
    <xdr:ext cx="1" cy="190158"/>
    <xdr:pic>
      <xdr:nvPicPr>
        <xdr:cNvPr id="277" name="Picture 276">
          <a:extLst>
            <a:ext uri="{FF2B5EF4-FFF2-40B4-BE49-F238E27FC236}">
              <a16:creationId xmlns:a16="http://schemas.microsoft.com/office/drawing/2014/main" id="{8076BA67-5242-46B6-BE18-422E1FA5D6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324772" y="1319195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31</xdr:row>
      <xdr:rowOff>0</xdr:rowOff>
    </xdr:from>
    <xdr:ext cx="1" cy="190158"/>
    <xdr:pic>
      <xdr:nvPicPr>
        <xdr:cNvPr id="278" name="Picture 277">
          <a:extLst>
            <a:ext uri="{FF2B5EF4-FFF2-40B4-BE49-F238E27FC236}">
              <a16:creationId xmlns:a16="http://schemas.microsoft.com/office/drawing/2014/main" id="{4DD77CF3-3503-46DA-A7EA-32AE1CBACA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324772" y="1319195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31</xdr:row>
      <xdr:rowOff>0</xdr:rowOff>
    </xdr:from>
    <xdr:ext cx="1" cy="190158"/>
    <xdr:pic>
      <xdr:nvPicPr>
        <xdr:cNvPr id="279" name="Picture 278">
          <a:extLst>
            <a:ext uri="{FF2B5EF4-FFF2-40B4-BE49-F238E27FC236}">
              <a16:creationId xmlns:a16="http://schemas.microsoft.com/office/drawing/2014/main" id="{D19B1C5B-16CC-43DF-9D63-F0C2E09AF8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324772" y="1319195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31</xdr:row>
      <xdr:rowOff>0</xdr:rowOff>
    </xdr:from>
    <xdr:ext cx="1" cy="190158"/>
    <xdr:pic>
      <xdr:nvPicPr>
        <xdr:cNvPr id="280" name="Picture 279">
          <a:extLst>
            <a:ext uri="{FF2B5EF4-FFF2-40B4-BE49-F238E27FC236}">
              <a16:creationId xmlns:a16="http://schemas.microsoft.com/office/drawing/2014/main" id="{38A6471E-232A-412E-96F8-C5882BF807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324772" y="1319195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31</xdr:row>
      <xdr:rowOff>0</xdr:rowOff>
    </xdr:from>
    <xdr:ext cx="1" cy="190158"/>
    <xdr:pic>
      <xdr:nvPicPr>
        <xdr:cNvPr id="281" name="Picture 280">
          <a:extLst>
            <a:ext uri="{FF2B5EF4-FFF2-40B4-BE49-F238E27FC236}">
              <a16:creationId xmlns:a16="http://schemas.microsoft.com/office/drawing/2014/main" id="{0344C620-936A-4249-B9D8-B3A0485899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324772" y="1319195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31</xdr:row>
      <xdr:rowOff>0</xdr:rowOff>
    </xdr:from>
    <xdr:ext cx="1" cy="190158"/>
    <xdr:pic>
      <xdr:nvPicPr>
        <xdr:cNvPr id="282" name="Picture 281">
          <a:extLst>
            <a:ext uri="{FF2B5EF4-FFF2-40B4-BE49-F238E27FC236}">
              <a16:creationId xmlns:a16="http://schemas.microsoft.com/office/drawing/2014/main" id="{D591A35E-52C2-4588-BD78-E3C046DAEB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324772" y="1319195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31</xdr:row>
      <xdr:rowOff>0</xdr:rowOff>
    </xdr:from>
    <xdr:ext cx="1" cy="190158"/>
    <xdr:pic>
      <xdr:nvPicPr>
        <xdr:cNvPr id="283" name="Picture 282">
          <a:extLst>
            <a:ext uri="{FF2B5EF4-FFF2-40B4-BE49-F238E27FC236}">
              <a16:creationId xmlns:a16="http://schemas.microsoft.com/office/drawing/2014/main" id="{33C0995C-460D-4FD7-9A74-9FDE9A0E37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324772" y="1319195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31</xdr:row>
      <xdr:rowOff>0</xdr:rowOff>
    </xdr:from>
    <xdr:ext cx="1" cy="190158"/>
    <xdr:pic>
      <xdr:nvPicPr>
        <xdr:cNvPr id="284" name="Picture 283">
          <a:extLst>
            <a:ext uri="{FF2B5EF4-FFF2-40B4-BE49-F238E27FC236}">
              <a16:creationId xmlns:a16="http://schemas.microsoft.com/office/drawing/2014/main" id="{7C7C697A-3678-4CD5-A72D-2E8E66DCE6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324772" y="1319195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31</xdr:row>
      <xdr:rowOff>0</xdr:rowOff>
    </xdr:from>
    <xdr:ext cx="1" cy="190158"/>
    <xdr:pic>
      <xdr:nvPicPr>
        <xdr:cNvPr id="285" name="Picture 284">
          <a:extLst>
            <a:ext uri="{FF2B5EF4-FFF2-40B4-BE49-F238E27FC236}">
              <a16:creationId xmlns:a16="http://schemas.microsoft.com/office/drawing/2014/main" id="{7A82C313-D5D2-4CD3-B2F7-19EC9917B8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324772" y="1319195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31</xdr:row>
      <xdr:rowOff>0</xdr:rowOff>
    </xdr:from>
    <xdr:ext cx="1" cy="190158"/>
    <xdr:pic>
      <xdr:nvPicPr>
        <xdr:cNvPr id="286" name="Picture 285">
          <a:extLst>
            <a:ext uri="{FF2B5EF4-FFF2-40B4-BE49-F238E27FC236}">
              <a16:creationId xmlns:a16="http://schemas.microsoft.com/office/drawing/2014/main" id="{9F75EFAF-4992-4C2B-ADD4-341F2BCCFF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324772" y="1319195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31</xdr:row>
      <xdr:rowOff>0</xdr:rowOff>
    </xdr:from>
    <xdr:ext cx="1" cy="190158"/>
    <xdr:pic>
      <xdr:nvPicPr>
        <xdr:cNvPr id="287" name="Picture 286">
          <a:extLst>
            <a:ext uri="{FF2B5EF4-FFF2-40B4-BE49-F238E27FC236}">
              <a16:creationId xmlns:a16="http://schemas.microsoft.com/office/drawing/2014/main" id="{0FC06625-3579-491A-800E-494B625E17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324772" y="1319195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31</xdr:row>
      <xdr:rowOff>0</xdr:rowOff>
    </xdr:from>
    <xdr:ext cx="1" cy="190158"/>
    <xdr:pic>
      <xdr:nvPicPr>
        <xdr:cNvPr id="288" name="Picture 287">
          <a:extLst>
            <a:ext uri="{FF2B5EF4-FFF2-40B4-BE49-F238E27FC236}">
              <a16:creationId xmlns:a16="http://schemas.microsoft.com/office/drawing/2014/main" id="{5814C7B7-254B-4515-B679-725A1012B9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324772" y="1319195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31</xdr:row>
      <xdr:rowOff>0</xdr:rowOff>
    </xdr:from>
    <xdr:ext cx="1" cy="190158"/>
    <xdr:pic>
      <xdr:nvPicPr>
        <xdr:cNvPr id="289" name="Picture 288">
          <a:extLst>
            <a:ext uri="{FF2B5EF4-FFF2-40B4-BE49-F238E27FC236}">
              <a16:creationId xmlns:a16="http://schemas.microsoft.com/office/drawing/2014/main" id="{A6FE6695-0540-4860-ADC8-FCAB7FC452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324772" y="1319195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31</xdr:row>
      <xdr:rowOff>0</xdr:rowOff>
    </xdr:from>
    <xdr:ext cx="1" cy="190158"/>
    <xdr:pic>
      <xdr:nvPicPr>
        <xdr:cNvPr id="290" name="Picture 289">
          <a:extLst>
            <a:ext uri="{FF2B5EF4-FFF2-40B4-BE49-F238E27FC236}">
              <a16:creationId xmlns:a16="http://schemas.microsoft.com/office/drawing/2014/main" id="{C8AF3829-F5A5-4907-A276-10205A5B2A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324772" y="1319195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31</xdr:row>
      <xdr:rowOff>0</xdr:rowOff>
    </xdr:from>
    <xdr:ext cx="1" cy="190158"/>
    <xdr:pic>
      <xdr:nvPicPr>
        <xdr:cNvPr id="291" name="Picture 290">
          <a:extLst>
            <a:ext uri="{FF2B5EF4-FFF2-40B4-BE49-F238E27FC236}">
              <a16:creationId xmlns:a16="http://schemas.microsoft.com/office/drawing/2014/main" id="{5061DCA7-E827-40D3-B70A-84A816E563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324772" y="1319195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31</xdr:row>
      <xdr:rowOff>0</xdr:rowOff>
    </xdr:from>
    <xdr:ext cx="1" cy="190158"/>
    <xdr:pic>
      <xdr:nvPicPr>
        <xdr:cNvPr id="292" name="Picture 291">
          <a:extLst>
            <a:ext uri="{FF2B5EF4-FFF2-40B4-BE49-F238E27FC236}">
              <a16:creationId xmlns:a16="http://schemas.microsoft.com/office/drawing/2014/main" id="{C2DD4D5F-B50B-488F-9F01-67326FC7DB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324772" y="1319195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31</xdr:row>
      <xdr:rowOff>0</xdr:rowOff>
    </xdr:from>
    <xdr:ext cx="1" cy="190158"/>
    <xdr:pic>
      <xdr:nvPicPr>
        <xdr:cNvPr id="293" name="Picture 292">
          <a:extLst>
            <a:ext uri="{FF2B5EF4-FFF2-40B4-BE49-F238E27FC236}">
              <a16:creationId xmlns:a16="http://schemas.microsoft.com/office/drawing/2014/main" id="{CCDD8D95-0E13-4F25-B405-D53A12355D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324772" y="1319195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31</xdr:row>
      <xdr:rowOff>0</xdr:rowOff>
    </xdr:from>
    <xdr:ext cx="1" cy="190158"/>
    <xdr:pic>
      <xdr:nvPicPr>
        <xdr:cNvPr id="294" name="Picture 293">
          <a:extLst>
            <a:ext uri="{FF2B5EF4-FFF2-40B4-BE49-F238E27FC236}">
              <a16:creationId xmlns:a16="http://schemas.microsoft.com/office/drawing/2014/main" id="{789912A4-C9E8-4065-A416-3B82E5A102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324772" y="1319195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31</xdr:row>
      <xdr:rowOff>0</xdr:rowOff>
    </xdr:from>
    <xdr:ext cx="1" cy="190158"/>
    <xdr:pic>
      <xdr:nvPicPr>
        <xdr:cNvPr id="295" name="Picture 294">
          <a:extLst>
            <a:ext uri="{FF2B5EF4-FFF2-40B4-BE49-F238E27FC236}">
              <a16:creationId xmlns:a16="http://schemas.microsoft.com/office/drawing/2014/main" id="{988054BA-E396-4E8F-A66D-13D21C63F3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324772" y="1319195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31</xdr:row>
      <xdr:rowOff>0</xdr:rowOff>
    </xdr:from>
    <xdr:ext cx="1" cy="190158"/>
    <xdr:pic>
      <xdr:nvPicPr>
        <xdr:cNvPr id="296" name="Picture 295">
          <a:extLst>
            <a:ext uri="{FF2B5EF4-FFF2-40B4-BE49-F238E27FC236}">
              <a16:creationId xmlns:a16="http://schemas.microsoft.com/office/drawing/2014/main" id="{2DB2F83C-CF89-460F-9F91-BB03F2C969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324772" y="1319195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31</xdr:row>
      <xdr:rowOff>0</xdr:rowOff>
    </xdr:from>
    <xdr:ext cx="1" cy="190158"/>
    <xdr:pic>
      <xdr:nvPicPr>
        <xdr:cNvPr id="297" name="Picture 296">
          <a:extLst>
            <a:ext uri="{FF2B5EF4-FFF2-40B4-BE49-F238E27FC236}">
              <a16:creationId xmlns:a16="http://schemas.microsoft.com/office/drawing/2014/main" id="{4425F200-0280-483C-8CD6-F70A4B4749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324772" y="1319195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31</xdr:row>
      <xdr:rowOff>0</xdr:rowOff>
    </xdr:from>
    <xdr:ext cx="1" cy="190158"/>
    <xdr:pic>
      <xdr:nvPicPr>
        <xdr:cNvPr id="298" name="Picture 297">
          <a:extLst>
            <a:ext uri="{FF2B5EF4-FFF2-40B4-BE49-F238E27FC236}">
              <a16:creationId xmlns:a16="http://schemas.microsoft.com/office/drawing/2014/main" id="{D8C4C56C-8FB2-4BE8-9B14-CCB527E347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324772" y="1319195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31</xdr:row>
      <xdr:rowOff>0</xdr:rowOff>
    </xdr:from>
    <xdr:ext cx="1" cy="190158"/>
    <xdr:pic>
      <xdr:nvPicPr>
        <xdr:cNvPr id="299" name="Picture 298">
          <a:extLst>
            <a:ext uri="{FF2B5EF4-FFF2-40B4-BE49-F238E27FC236}">
              <a16:creationId xmlns:a16="http://schemas.microsoft.com/office/drawing/2014/main" id="{A4830A22-A90B-4883-9DE4-91792AE5BE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324772" y="1319195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31</xdr:row>
      <xdr:rowOff>0</xdr:rowOff>
    </xdr:from>
    <xdr:ext cx="1" cy="190158"/>
    <xdr:pic>
      <xdr:nvPicPr>
        <xdr:cNvPr id="300" name="Picture 299">
          <a:extLst>
            <a:ext uri="{FF2B5EF4-FFF2-40B4-BE49-F238E27FC236}">
              <a16:creationId xmlns:a16="http://schemas.microsoft.com/office/drawing/2014/main" id="{7FEDB54E-4A46-4DDC-84B8-DF4619B354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324772" y="1319195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31</xdr:row>
      <xdr:rowOff>0</xdr:rowOff>
    </xdr:from>
    <xdr:ext cx="1" cy="190158"/>
    <xdr:pic>
      <xdr:nvPicPr>
        <xdr:cNvPr id="301" name="Picture 300">
          <a:extLst>
            <a:ext uri="{FF2B5EF4-FFF2-40B4-BE49-F238E27FC236}">
              <a16:creationId xmlns:a16="http://schemas.microsoft.com/office/drawing/2014/main" id="{9B8B4EBB-C6ED-4E31-BF04-B159BD3C60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324772" y="1319195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31</xdr:row>
      <xdr:rowOff>0</xdr:rowOff>
    </xdr:from>
    <xdr:ext cx="1" cy="190158"/>
    <xdr:pic>
      <xdr:nvPicPr>
        <xdr:cNvPr id="302" name="Picture 301">
          <a:extLst>
            <a:ext uri="{FF2B5EF4-FFF2-40B4-BE49-F238E27FC236}">
              <a16:creationId xmlns:a16="http://schemas.microsoft.com/office/drawing/2014/main" id="{A8005F3E-5375-4D1F-BF18-5CB74A80EB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324772" y="1319195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31</xdr:row>
      <xdr:rowOff>0</xdr:rowOff>
    </xdr:from>
    <xdr:ext cx="1" cy="190158"/>
    <xdr:pic>
      <xdr:nvPicPr>
        <xdr:cNvPr id="303" name="Picture 302">
          <a:extLst>
            <a:ext uri="{FF2B5EF4-FFF2-40B4-BE49-F238E27FC236}">
              <a16:creationId xmlns:a16="http://schemas.microsoft.com/office/drawing/2014/main" id="{CB434CBA-8F92-4A7E-A883-F2A54ADD0F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324772" y="1319195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31</xdr:row>
      <xdr:rowOff>0</xdr:rowOff>
    </xdr:from>
    <xdr:ext cx="1" cy="190158"/>
    <xdr:pic>
      <xdr:nvPicPr>
        <xdr:cNvPr id="304" name="Picture 303">
          <a:extLst>
            <a:ext uri="{FF2B5EF4-FFF2-40B4-BE49-F238E27FC236}">
              <a16:creationId xmlns:a16="http://schemas.microsoft.com/office/drawing/2014/main" id="{374EBA5F-8FE9-41BD-B925-291EEC9D4B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324772" y="1319195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31</xdr:row>
      <xdr:rowOff>0</xdr:rowOff>
    </xdr:from>
    <xdr:ext cx="1" cy="190158"/>
    <xdr:pic>
      <xdr:nvPicPr>
        <xdr:cNvPr id="305" name="Picture 304">
          <a:extLst>
            <a:ext uri="{FF2B5EF4-FFF2-40B4-BE49-F238E27FC236}">
              <a16:creationId xmlns:a16="http://schemas.microsoft.com/office/drawing/2014/main" id="{A6EA4A46-966E-4131-89BE-31EFC34910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324772" y="1319195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31</xdr:row>
      <xdr:rowOff>0</xdr:rowOff>
    </xdr:from>
    <xdr:ext cx="1" cy="190158"/>
    <xdr:pic>
      <xdr:nvPicPr>
        <xdr:cNvPr id="306" name="Picture 305">
          <a:extLst>
            <a:ext uri="{FF2B5EF4-FFF2-40B4-BE49-F238E27FC236}">
              <a16:creationId xmlns:a16="http://schemas.microsoft.com/office/drawing/2014/main" id="{6BC4CF54-FB28-46F0-8FE3-4CD4060354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324772" y="1319195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31</xdr:row>
      <xdr:rowOff>0</xdr:rowOff>
    </xdr:from>
    <xdr:ext cx="1" cy="190158"/>
    <xdr:pic>
      <xdr:nvPicPr>
        <xdr:cNvPr id="307" name="Picture 306">
          <a:extLst>
            <a:ext uri="{FF2B5EF4-FFF2-40B4-BE49-F238E27FC236}">
              <a16:creationId xmlns:a16="http://schemas.microsoft.com/office/drawing/2014/main" id="{961CA796-B747-4CAA-93F0-D633A3266B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324772" y="1319195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31</xdr:row>
      <xdr:rowOff>0</xdr:rowOff>
    </xdr:from>
    <xdr:ext cx="1" cy="190158"/>
    <xdr:pic>
      <xdr:nvPicPr>
        <xdr:cNvPr id="308" name="Picture 307">
          <a:extLst>
            <a:ext uri="{FF2B5EF4-FFF2-40B4-BE49-F238E27FC236}">
              <a16:creationId xmlns:a16="http://schemas.microsoft.com/office/drawing/2014/main" id="{3292C531-1090-4C22-A59C-6D4A6F7975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324772" y="1319195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31</xdr:row>
      <xdr:rowOff>0</xdr:rowOff>
    </xdr:from>
    <xdr:ext cx="1" cy="190158"/>
    <xdr:pic>
      <xdr:nvPicPr>
        <xdr:cNvPr id="309" name="Picture 308">
          <a:extLst>
            <a:ext uri="{FF2B5EF4-FFF2-40B4-BE49-F238E27FC236}">
              <a16:creationId xmlns:a16="http://schemas.microsoft.com/office/drawing/2014/main" id="{C4E58A42-F0E1-4827-A010-D2A3722B1C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324772" y="1319195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31</xdr:row>
      <xdr:rowOff>0</xdr:rowOff>
    </xdr:from>
    <xdr:ext cx="1" cy="190158"/>
    <xdr:pic>
      <xdr:nvPicPr>
        <xdr:cNvPr id="310" name="Picture 309">
          <a:extLst>
            <a:ext uri="{FF2B5EF4-FFF2-40B4-BE49-F238E27FC236}">
              <a16:creationId xmlns:a16="http://schemas.microsoft.com/office/drawing/2014/main" id="{718967D5-4A96-4639-B92D-C19582C800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324772" y="1319195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31</xdr:row>
      <xdr:rowOff>0</xdr:rowOff>
    </xdr:from>
    <xdr:ext cx="1" cy="190158"/>
    <xdr:pic>
      <xdr:nvPicPr>
        <xdr:cNvPr id="311" name="Picture 310">
          <a:extLst>
            <a:ext uri="{FF2B5EF4-FFF2-40B4-BE49-F238E27FC236}">
              <a16:creationId xmlns:a16="http://schemas.microsoft.com/office/drawing/2014/main" id="{0EC5774F-A24E-4915-A921-E82B7B4172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324772" y="13191953"/>
          <a:ext cx="190158" cy="1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menuitemdisplay://ecoresproductdetailsextended/+175+%5B2:113128%5D" TargetMode="External"/><Relationship Id="rId3" Type="http://schemas.openxmlformats.org/officeDocument/2006/relationships/hyperlink" Target="menuitemdisplay://inventitembarcode/+1213+%5B1:8934822201333%5D" TargetMode="External"/><Relationship Id="rId7" Type="http://schemas.openxmlformats.org/officeDocument/2006/relationships/hyperlink" Target="menuitemdisplay://inventitembarcode/+1213+%5B1:8934822201333%5D" TargetMode="External"/><Relationship Id="rId2" Type="http://schemas.openxmlformats.org/officeDocument/2006/relationships/hyperlink" Target="menuitemdisplay://ecoresproductdetailsextended/+175+%5B2:113128%5D" TargetMode="External"/><Relationship Id="rId1" Type="http://schemas.openxmlformats.org/officeDocument/2006/relationships/hyperlink" Target="menuitemdisplay://inventitembarcode/+1213+%5B1:8934822201333%5D" TargetMode="External"/><Relationship Id="rId6" Type="http://schemas.openxmlformats.org/officeDocument/2006/relationships/hyperlink" Target="menuitemdisplay://ecoresproductdetailsextended/+175+%5B2:113128%5D" TargetMode="External"/><Relationship Id="rId11" Type="http://schemas.openxmlformats.org/officeDocument/2006/relationships/printerSettings" Target="../printerSettings/printerSettings3.bin"/><Relationship Id="rId5" Type="http://schemas.openxmlformats.org/officeDocument/2006/relationships/hyperlink" Target="menuitemdisplay://inventitembarcode/+1213+%5B1:8934822201333%5D" TargetMode="External"/><Relationship Id="rId10" Type="http://schemas.openxmlformats.org/officeDocument/2006/relationships/hyperlink" Target="menuitemdisplay://ecoresproductdetailsextended/+175+%5B2:113128%5D" TargetMode="External"/><Relationship Id="rId4" Type="http://schemas.openxmlformats.org/officeDocument/2006/relationships/hyperlink" Target="menuitemdisplay://ecoresproductdetailsextended/+175+%5B2:113128%5D" TargetMode="External"/><Relationship Id="rId9" Type="http://schemas.openxmlformats.org/officeDocument/2006/relationships/hyperlink" Target="menuitemdisplay://inventitembarcode/+1213+%5B1:8934822201333%5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</sheetPr>
  <dimension ref="A1:I103"/>
  <sheetViews>
    <sheetView topLeftCell="A13" workbookViewId="0">
      <selection activeCell="H24" sqref="H24"/>
    </sheetView>
  </sheetViews>
  <sheetFormatPr defaultColWidth="9.125" defaultRowHeight="15" x14ac:dyDescent="0.25"/>
  <cols>
    <col min="1" max="1" width="5.75" style="30" customWidth="1"/>
    <col min="2" max="2" width="51.25" style="35" customWidth="1"/>
    <col min="3" max="3" width="16.25" style="36" customWidth="1"/>
    <col min="4" max="4" width="11" style="30" customWidth="1"/>
    <col min="5" max="5" width="9" style="30" customWidth="1"/>
    <col min="6" max="6" width="11.25" style="30" customWidth="1"/>
    <col min="7" max="7" width="19.875" style="37" customWidth="1"/>
    <col min="8" max="16384" width="9.125" style="30"/>
  </cols>
  <sheetData>
    <row r="1" spans="1:7" x14ac:dyDescent="0.25">
      <c r="G1" s="37" t="s">
        <v>70</v>
      </c>
    </row>
    <row r="2" spans="1:7" x14ac:dyDescent="0.25">
      <c r="A2" s="38" t="s">
        <v>0</v>
      </c>
      <c r="D2" s="38" t="s">
        <v>1</v>
      </c>
    </row>
    <row r="3" spans="1:7" x14ac:dyDescent="0.25">
      <c r="A3" s="39"/>
      <c r="D3" s="38" t="s">
        <v>2</v>
      </c>
    </row>
    <row r="4" spans="1:7" x14ac:dyDescent="0.25">
      <c r="A4" s="39"/>
      <c r="D4" s="38" t="s">
        <v>3</v>
      </c>
    </row>
    <row r="5" spans="1:7" ht="16.5" x14ac:dyDescent="0.25">
      <c r="A5" s="40"/>
      <c r="D5" s="38"/>
    </row>
    <row r="6" spans="1:7" ht="20.25" x14ac:dyDescent="0.25">
      <c r="A6" s="76" t="s">
        <v>4</v>
      </c>
      <c r="B6" s="76"/>
      <c r="C6" s="76"/>
      <c r="D6" s="76"/>
      <c r="E6" s="76"/>
      <c r="F6" s="76"/>
      <c r="G6" s="76"/>
    </row>
    <row r="7" spans="1:7" ht="16.5" x14ac:dyDescent="0.25">
      <c r="A7" s="40"/>
    </row>
    <row r="8" spans="1:7" ht="15.75" x14ac:dyDescent="0.25">
      <c r="A8" s="41" t="s">
        <v>5</v>
      </c>
      <c r="B8" s="42"/>
      <c r="C8" s="43"/>
      <c r="D8" s="44"/>
      <c r="E8" s="44"/>
      <c r="F8" s="44"/>
      <c r="G8" s="45"/>
    </row>
    <row r="9" spans="1:7" ht="15.75" x14ac:dyDescent="0.25">
      <c r="A9" s="46" t="s">
        <v>6</v>
      </c>
      <c r="B9" s="41" t="s">
        <v>7</v>
      </c>
      <c r="C9" s="43"/>
      <c r="D9" s="44"/>
      <c r="E9" s="44"/>
      <c r="F9" s="44"/>
      <c r="G9" s="45"/>
    </row>
    <row r="10" spans="1:7" ht="15.75" x14ac:dyDescent="0.25">
      <c r="A10" s="46" t="s">
        <v>6</v>
      </c>
      <c r="B10" s="41" t="s">
        <v>8</v>
      </c>
      <c r="C10" s="43"/>
      <c r="D10" s="44"/>
      <c r="E10" s="44"/>
      <c r="F10" s="44"/>
      <c r="G10" s="45"/>
    </row>
    <row r="11" spans="1:7" ht="15.75" x14ac:dyDescent="0.25">
      <c r="A11" s="46" t="s">
        <v>6</v>
      </c>
      <c r="B11" s="41" t="s">
        <v>9</v>
      </c>
      <c r="C11" s="43"/>
      <c r="D11" s="44"/>
      <c r="E11" s="44"/>
      <c r="F11" s="44"/>
      <c r="G11" s="45"/>
    </row>
    <row r="12" spans="1:7" ht="18" customHeight="1" x14ac:dyDescent="0.25">
      <c r="A12" s="46"/>
      <c r="B12" s="41"/>
      <c r="C12" s="43"/>
      <c r="D12" s="44"/>
      <c r="E12" s="44"/>
      <c r="F12" s="44"/>
      <c r="G12" s="45"/>
    </row>
    <row r="13" spans="1:7" ht="15.75" x14ac:dyDescent="0.25">
      <c r="A13" s="47" t="s">
        <v>114</v>
      </c>
      <c r="B13" s="42"/>
      <c r="C13" s="48" t="s">
        <v>10</v>
      </c>
      <c r="D13" s="44"/>
      <c r="E13" s="44"/>
      <c r="F13" s="44"/>
      <c r="G13" s="45"/>
    </row>
    <row r="14" spans="1:7" ht="15.75" x14ac:dyDescent="0.25">
      <c r="A14" s="49" t="s">
        <v>12</v>
      </c>
      <c r="B14" s="42"/>
      <c r="C14" s="43"/>
      <c r="D14" s="44"/>
      <c r="E14" s="44"/>
      <c r="F14" s="44"/>
      <c r="G14" s="45"/>
    </row>
    <row r="15" spans="1:7" ht="15.75" x14ac:dyDescent="0.25">
      <c r="A15" s="45" t="s">
        <v>51</v>
      </c>
      <c r="B15" s="42"/>
      <c r="C15" s="50" t="s">
        <v>48</v>
      </c>
      <c r="D15" s="44"/>
      <c r="E15" s="44"/>
      <c r="F15" s="44"/>
      <c r="G15" s="45"/>
    </row>
    <row r="16" spans="1:7" ht="15.75" x14ac:dyDescent="0.25">
      <c r="A16" s="49"/>
    </row>
    <row r="17" spans="1:8" ht="15.75" customHeight="1" x14ac:dyDescent="0.25">
      <c r="A17" s="51" t="s">
        <v>13</v>
      </c>
      <c r="B17" s="52" t="s">
        <v>14</v>
      </c>
      <c r="C17" s="53" t="s">
        <v>13</v>
      </c>
      <c r="D17" s="54" t="s">
        <v>13</v>
      </c>
      <c r="E17" s="54" t="s">
        <v>13</v>
      </c>
      <c r="F17" s="79" t="s">
        <v>49</v>
      </c>
      <c r="G17" s="77" t="s">
        <v>20</v>
      </c>
    </row>
    <row r="18" spans="1:8" ht="21" customHeight="1" x14ac:dyDescent="0.25">
      <c r="A18" s="55" t="s">
        <v>15</v>
      </c>
      <c r="B18" s="56" t="s">
        <v>16</v>
      </c>
      <c r="C18" s="57" t="s">
        <v>17</v>
      </c>
      <c r="D18" s="55" t="s">
        <v>18</v>
      </c>
      <c r="E18" s="55" t="s">
        <v>19</v>
      </c>
      <c r="F18" s="80"/>
      <c r="G18" s="78"/>
    </row>
    <row r="19" spans="1:8" x14ac:dyDescent="0.25">
      <c r="A19" s="58" t="s">
        <v>21</v>
      </c>
      <c r="B19" s="59" t="s">
        <v>22</v>
      </c>
      <c r="C19" s="60" t="s">
        <v>23</v>
      </c>
      <c r="D19" s="58" t="s">
        <v>24</v>
      </c>
      <c r="E19" s="58" t="s">
        <v>25</v>
      </c>
      <c r="F19" s="59"/>
      <c r="G19" s="61"/>
    </row>
    <row r="20" spans="1:8" ht="30" customHeight="1" x14ac:dyDescent="0.25">
      <c r="A20" s="62"/>
      <c r="B20" s="63" t="s">
        <v>71</v>
      </c>
      <c r="C20" s="32"/>
      <c r="D20" s="32"/>
      <c r="E20" s="62"/>
      <c r="F20" s="62"/>
      <c r="G20" s="81" t="s">
        <v>72</v>
      </c>
      <c r="H20" s="30" t="str">
        <f>+G20</f>
        <v>I-02358898</v>
      </c>
    </row>
    <row r="21" spans="1:8" ht="30" customHeight="1" x14ac:dyDescent="0.25">
      <c r="A21" s="62">
        <v>1</v>
      </c>
      <c r="B21" s="31" t="s">
        <v>60</v>
      </c>
      <c r="C21" s="32"/>
      <c r="D21" s="32">
        <v>203630</v>
      </c>
      <c r="E21" s="62" t="s">
        <v>64</v>
      </c>
      <c r="F21" s="62">
        <v>2</v>
      </c>
      <c r="G21" s="82"/>
    </row>
    <row r="22" spans="1:8" ht="30" customHeight="1" x14ac:dyDescent="0.25">
      <c r="A22" s="65"/>
      <c r="B22" s="64" t="s">
        <v>73</v>
      </c>
      <c r="C22" s="66"/>
      <c r="D22" s="65"/>
      <c r="E22" s="65"/>
      <c r="F22" s="65"/>
      <c r="G22" s="81" t="s">
        <v>74</v>
      </c>
      <c r="H22" s="30" t="str">
        <f>+G22</f>
        <v>I-02360882</v>
      </c>
    </row>
    <row r="23" spans="1:8" ht="30" customHeight="1" x14ac:dyDescent="0.25">
      <c r="A23" s="62">
        <v>1</v>
      </c>
      <c r="B23" s="31" t="s">
        <v>61</v>
      </c>
      <c r="C23" s="32"/>
      <c r="D23" s="32">
        <v>203632</v>
      </c>
      <c r="E23" s="62" t="s">
        <v>64</v>
      </c>
      <c r="F23" s="62">
        <v>3</v>
      </c>
      <c r="G23" s="82"/>
    </row>
    <row r="24" spans="1:8" ht="30" customHeight="1" x14ac:dyDescent="0.25">
      <c r="A24" s="62"/>
      <c r="B24" s="63" t="s">
        <v>75</v>
      </c>
      <c r="C24" s="32"/>
      <c r="D24" s="32"/>
      <c r="E24" s="62"/>
      <c r="F24" s="62"/>
      <c r="G24" s="81" t="s">
        <v>76</v>
      </c>
      <c r="H24" s="30" t="str">
        <f>+G24</f>
        <v>I-02362957</v>
      </c>
    </row>
    <row r="25" spans="1:8" ht="30" customHeight="1" x14ac:dyDescent="0.25">
      <c r="A25" s="62">
        <v>1</v>
      </c>
      <c r="B25" s="31" t="s">
        <v>61</v>
      </c>
      <c r="C25" s="32"/>
      <c r="D25" s="32">
        <v>203632</v>
      </c>
      <c r="E25" s="62" t="s">
        <v>64</v>
      </c>
      <c r="F25" s="62">
        <v>1</v>
      </c>
      <c r="G25" s="83"/>
    </row>
    <row r="26" spans="1:8" ht="30" customHeight="1" x14ac:dyDescent="0.25">
      <c r="A26" s="62">
        <v>2</v>
      </c>
      <c r="B26" s="31" t="s">
        <v>62</v>
      </c>
      <c r="C26" s="32">
        <v>8938529045030</v>
      </c>
      <c r="D26" s="32">
        <v>261126</v>
      </c>
      <c r="E26" s="62" t="s">
        <v>64</v>
      </c>
      <c r="F26" s="62">
        <v>4</v>
      </c>
      <c r="G26" s="82"/>
    </row>
    <row r="27" spans="1:8" ht="30" customHeight="1" x14ac:dyDescent="0.25">
      <c r="A27" s="62">
        <v>1</v>
      </c>
      <c r="B27" s="31" t="s">
        <v>59</v>
      </c>
      <c r="C27" s="32">
        <v>8938529045627</v>
      </c>
      <c r="D27" s="32">
        <v>236665</v>
      </c>
      <c r="E27" s="62" t="s">
        <v>64</v>
      </c>
      <c r="F27" s="62">
        <v>3</v>
      </c>
      <c r="G27" s="81" t="s">
        <v>94</v>
      </c>
      <c r="H27" s="30" t="str">
        <f>+G27</f>
        <v>I-02372044</v>
      </c>
    </row>
    <row r="28" spans="1:8" ht="30" customHeight="1" x14ac:dyDescent="0.25">
      <c r="A28" s="62">
        <v>2</v>
      </c>
      <c r="B28" s="31" t="s">
        <v>60</v>
      </c>
      <c r="C28" s="32">
        <v>8938529045856</v>
      </c>
      <c r="D28" s="32">
        <v>203630</v>
      </c>
      <c r="E28" s="62" t="s">
        <v>64</v>
      </c>
      <c r="F28" s="62">
        <v>2</v>
      </c>
      <c r="G28" s="83"/>
    </row>
    <row r="29" spans="1:8" ht="30" customHeight="1" x14ac:dyDescent="0.25">
      <c r="A29" s="62">
        <v>3</v>
      </c>
      <c r="B29" s="31" t="s">
        <v>62</v>
      </c>
      <c r="C29" s="32"/>
      <c r="D29" s="32">
        <v>261126</v>
      </c>
      <c r="E29" s="62" t="s">
        <v>64</v>
      </c>
      <c r="F29" s="62">
        <v>1</v>
      </c>
      <c r="G29" s="82"/>
    </row>
    <row r="30" spans="1:8" ht="30" customHeight="1" x14ac:dyDescent="0.25">
      <c r="A30" s="62"/>
      <c r="B30" s="63" t="s">
        <v>77</v>
      </c>
      <c r="C30" s="32"/>
      <c r="D30" s="32"/>
      <c r="E30" s="62"/>
      <c r="F30" s="62"/>
      <c r="G30" s="81" t="s">
        <v>78</v>
      </c>
      <c r="H30" s="30" t="str">
        <f>+G30</f>
        <v>I-02363245</v>
      </c>
    </row>
    <row r="31" spans="1:8" ht="30" customHeight="1" x14ac:dyDescent="0.25">
      <c r="A31" s="62">
        <v>1</v>
      </c>
      <c r="B31" s="31" t="s">
        <v>63</v>
      </c>
      <c r="C31" s="32">
        <v>8938529045634</v>
      </c>
      <c r="D31" s="32">
        <v>203631</v>
      </c>
      <c r="E31" s="62" t="s">
        <v>64</v>
      </c>
      <c r="F31" s="62">
        <v>1</v>
      </c>
      <c r="G31" s="83"/>
    </row>
    <row r="32" spans="1:8" ht="30" customHeight="1" x14ac:dyDescent="0.25">
      <c r="A32" s="62">
        <v>2</v>
      </c>
      <c r="B32" s="31" t="s">
        <v>65</v>
      </c>
      <c r="C32" s="32">
        <v>8938529045047</v>
      </c>
      <c r="D32" s="32">
        <v>261127</v>
      </c>
      <c r="E32" s="62" t="s">
        <v>64</v>
      </c>
      <c r="F32" s="62">
        <v>1</v>
      </c>
      <c r="G32" s="83"/>
    </row>
    <row r="33" spans="1:8" ht="30" customHeight="1" x14ac:dyDescent="0.25">
      <c r="A33" s="62">
        <v>3</v>
      </c>
      <c r="B33" s="31" t="s">
        <v>79</v>
      </c>
      <c r="C33" s="32">
        <v>8938529045467</v>
      </c>
      <c r="D33" s="32">
        <v>315117</v>
      </c>
      <c r="E33" s="62" t="s">
        <v>52</v>
      </c>
      <c r="F33" s="62">
        <v>1</v>
      </c>
      <c r="G33" s="83"/>
    </row>
    <row r="34" spans="1:8" ht="30" customHeight="1" x14ac:dyDescent="0.25">
      <c r="A34" s="62">
        <v>4</v>
      </c>
      <c r="B34" s="31" t="s">
        <v>79</v>
      </c>
      <c r="C34" s="32">
        <v>8938529045467</v>
      </c>
      <c r="D34" s="32">
        <v>315117</v>
      </c>
      <c r="E34" s="62" t="s">
        <v>52</v>
      </c>
      <c r="F34" s="62">
        <v>1</v>
      </c>
      <c r="G34" s="82"/>
    </row>
    <row r="35" spans="1:8" ht="30" customHeight="1" x14ac:dyDescent="0.25">
      <c r="A35" s="62"/>
      <c r="B35" s="63" t="s">
        <v>80</v>
      </c>
      <c r="C35" s="32"/>
      <c r="D35" s="32"/>
      <c r="E35" s="62"/>
      <c r="F35" s="62"/>
      <c r="G35" s="81" t="s">
        <v>81</v>
      </c>
      <c r="H35" s="30" t="str">
        <f>+G35</f>
        <v>I-02363831</v>
      </c>
    </row>
    <row r="36" spans="1:8" ht="30" customHeight="1" x14ac:dyDescent="0.25">
      <c r="A36" s="62">
        <v>1</v>
      </c>
      <c r="B36" s="31" t="s">
        <v>63</v>
      </c>
      <c r="C36" s="32">
        <v>8938529045634</v>
      </c>
      <c r="D36" s="32">
        <v>203631</v>
      </c>
      <c r="E36" s="62" t="s">
        <v>64</v>
      </c>
      <c r="F36" s="62">
        <v>4</v>
      </c>
      <c r="G36" s="83"/>
    </row>
    <row r="37" spans="1:8" ht="30" customHeight="1" x14ac:dyDescent="0.25">
      <c r="A37" s="62">
        <v>2</v>
      </c>
      <c r="B37" s="31" t="s">
        <v>62</v>
      </c>
      <c r="C37" s="32">
        <v>8938529045030</v>
      </c>
      <c r="D37" s="32">
        <v>261126</v>
      </c>
      <c r="E37" s="62" t="s">
        <v>64</v>
      </c>
      <c r="F37" s="62">
        <v>2</v>
      </c>
      <c r="G37" s="82"/>
    </row>
    <row r="38" spans="1:8" ht="30" customHeight="1" x14ac:dyDescent="0.25">
      <c r="A38" s="62"/>
      <c r="B38" s="63" t="s">
        <v>82</v>
      </c>
      <c r="C38" s="34"/>
      <c r="D38" s="32"/>
      <c r="E38" s="62"/>
      <c r="F38" s="62"/>
      <c r="G38" s="81" t="s">
        <v>83</v>
      </c>
      <c r="H38" s="30" t="str">
        <f>+G38</f>
        <v>I-02356408</v>
      </c>
    </row>
    <row r="39" spans="1:8" ht="30" customHeight="1" x14ac:dyDescent="0.25">
      <c r="A39" s="62">
        <v>1</v>
      </c>
      <c r="B39" s="31" t="s">
        <v>61</v>
      </c>
      <c r="C39" s="32"/>
      <c r="D39" s="32">
        <v>203632</v>
      </c>
      <c r="E39" s="62" t="s">
        <v>64</v>
      </c>
      <c r="F39" s="62">
        <v>1</v>
      </c>
      <c r="G39" s="82"/>
    </row>
    <row r="40" spans="1:8" ht="30" customHeight="1" x14ac:dyDescent="0.25">
      <c r="A40" s="62">
        <v>1</v>
      </c>
      <c r="B40" s="31" t="s">
        <v>59</v>
      </c>
      <c r="C40" s="32"/>
      <c r="D40" s="32">
        <v>236665</v>
      </c>
      <c r="E40" s="62" t="s">
        <v>64</v>
      </c>
      <c r="F40" s="62">
        <v>2</v>
      </c>
      <c r="G40" s="72" t="s">
        <v>121</v>
      </c>
      <c r="H40" s="30" t="str">
        <f>+G40</f>
        <v>I-02381979</v>
      </c>
    </row>
    <row r="41" spans="1:8" ht="30" customHeight="1" x14ac:dyDescent="0.25">
      <c r="A41" s="62">
        <v>2</v>
      </c>
      <c r="B41" s="31" t="s">
        <v>60</v>
      </c>
      <c r="C41" s="32"/>
      <c r="D41" s="32">
        <v>203630</v>
      </c>
      <c r="E41" s="62" t="s">
        <v>64</v>
      </c>
      <c r="F41" s="62">
        <v>1</v>
      </c>
      <c r="G41" s="72"/>
    </row>
    <row r="42" spans="1:8" ht="30" customHeight="1" x14ac:dyDescent="0.25">
      <c r="A42" s="62"/>
      <c r="B42" s="63" t="s">
        <v>84</v>
      </c>
      <c r="C42" s="32"/>
      <c r="D42" s="32"/>
      <c r="E42" s="62"/>
      <c r="F42" s="62"/>
      <c r="G42" s="81" t="s">
        <v>85</v>
      </c>
      <c r="H42" s="30" t="str">
        <f>+G42</f>
        <v>I-02364109</v>
      </c>
    </row>
    <row r="43" spans="1:8" ht="30" customHeight="1" x14ac:dyDescent="0.25">
      <c r="A43" s="62">
        <v>1</v>
      </c>
      <c r="B43" s="31" t="s">
        <v>86</v>
      </c>
      <c r="C43" s="32"/>
      <c r="D43" s="32">
        <v>315116</v>
      </c>
      <c r="E43" s="62" t="s">
        <v>52</v>
      </c>
      <c r="F43" s="62">
        <v>3</v>
      </c>
      <c r="G43" s="83"/>
    </row>
    <row r="44" spans="1:8" ht="30" customHeight="1" x14ac:dyDescent="0.25">
      <c r="A44" s="62">
        <v>2</v>
      </c>
      <c r="B44" s="31" t="s">
        <v>79</v>
      </c>
      <c r="C44" s="32">
        <v>8938529045467</v>
      </c>
      <c r="D44" s="32">
        <v>315117</v>
      </c>
      <c r="E44" s="62" t="s">
        <v>52</v>
      </c>
      <c r="F44" s="62">
        <v>3</v>
      </c>
      <c r="G44" s="82"/>
    </row>
    <row r="45" spans="1:8" ht="30" customHeight="1" x14ac:dyDescent="0.25">
      <c r="A45" s="62"/>
      <c r="B45" s="63" t="s">
        <v>87</v>
      </c>
      <c r="C45" s="32"/>
      <c r="D45" s="32"/>
      <c r="E45" s="62"/>
      <c r="F45" s="62"/>
      <c r="G45" s="81" t="s">
        <v>88</v>
      </c>
      <c r="H45" s="30" t="str">
        <f>+G45</f>
        <v>I-02366805</v>
      </c>
    </row>
    <row r="46" spans="1:8" ht="30" customHeight="1" x14ac:dyDescent="0.25">
      <c r="A46" s="62">
        <v>1</v>
      </c>
      <c r="B46" s="31" t="s">
        <v>61</v>
      </c>
      <c r="C46" s="32">
        <v>8938529045924</v>
      </c>
      <c r="D46" s="32">
        <v>203632</v>
      </c>
      <c r="E46" s="62" t="s">
        <v>64</v>
      </c>
      <c r="F46" s="62">
        <v>2</v>
      </c>
      <c r="G46" s="83"/>
    </row>
    <row r="47" spans="1:8" ht="30" customHeight="1" x14ac:dyDescent="0.25">
      <c r="A47" s="62">
        <v>2</v>
      </c>
      <c r="B47" s="31" t="s">
        <v>59</v>
      </c>
      <c r="C47" s="32">
        <v>8938529045627</v>
      </c>
      <c r="D47" s="32">
        <v>236665</v>
      </c>
      <c r="E47" s="62" t="s">
        <v>64</v>
      </c>
      <c r="F47" s="62">
        <v>1</v>
      </c>
      <c r="G47" s="82"/>
    </row>
    <row r="48" spans="1:8" ht="30" customHeight="1" x14ac:dyDescent="0.25">
      <c r="A48" s="62"/>
      <c r="B48" s="64" t="s">
        <v>71</v>
      </c>
      <c r="C48" s="32"/>
      <c r="D48" s="32"/>
      <c r="E48" s="62"/>
      <c r="F48" s="62"/>
      <c r="G48" s="81" t="s">
        <v>89</v>
      </c>
      <c r="H48" s="30" t="str">
        <f>+G48</f>
        <v>I-02368030</v>
      </c>
    </row>
    <row r="49" spans="1:8" ht="30" customHeight="1" x14ac:dyDescent="0.25">
      <c r="A49" s="62">
        <v>1</v>
      </c>
      <c r="B49" s="31" t="s">
        <v>86</v>
      </c>
      <c r="C49" s="32"/>
      <c r="D49" s="32">
        <v>315116</v>
      </c>
      <c r="E49" s="62" t="s">
        <v>52</v>
      </c>
      <c r="F49" s="62">
        <v>2</v>
      </c>
      <c r="G49" s="83"/>
    </row>
    <row r="50" spans="1:8" ht="30" customHeight="1" x14ac:dyDescent="0.25">
      <c r="A50" s="62">
        <v>2</v>
      </c>
      <c r="B50" s="31" t="s">
        <v>79</v>
      </c>
      <c r="C50" s="32"/>
      <c r="D50" s="32">
        <v>315117</v>
      </c>
      <c r="E50" s="62" t="s">
        <v>52</v>
      </c>
      <c r="F50" s="62">
        <v>5</v>
      </c>
      <c r="G50" s="83"/>
    </row>
    <row r="51" spans="1:8" ht="30" customHeight="1" x14ac:dyDescent="0.25">
      <c r="A51" s="62">
        <v>3</v>
      </c>
      <c r="B51" s="31" t="s">
        <v>61</v>
      </c>
      <c r="C51" s="34"/>
      <c r="D51" s="32">
        <v>203632</v>
      </c>
      <c r="E51" s="62" t="s">
        <v>64</v>
      </c>
      <c r="F51" s="62">
        <v>2</v>
      </c>
      <c r="G51" s="82"/>
    </row>
    <row r="52" spans="1:8" ht="30" customHeight="1" x14ac:dyDescent="0.25">
      <c r="A52" s="62"/>
      <c r="B52" s="64" t="s">
        <v>90</v>
      </c>
      <c r="C52" s="34"/>
      <c r="D52" s="32"/>
      <c r="E52" s="62"/>
      <c r="F52" s="62"/>
      <c r="G52" s="81" t="s">
        <v>91</v>
      </c>
      <c r="H52" s="30" t="str">
        <f>+G52</f>
        <v>I-02369987</v>
      </c>
    </row>
    <row r="53" spans="1:8" ht="30" customHeight="1" x14ac:dyDescent="0.25">
      <c r="A53" s="62">
        <v>1</v>
      </c>
      <c r="B53" s="31" t="s">
        <v>79</v>
      </c>
      <c r="C53" s="34">
        <v>8938529045467</v>
      </c>
      <c r="D53" s="32">
        <v>315117</v>
      </c>
      <c r="E53" s="62" t="s">
        <v>52</v>
      </c>
      <c r="F53" s="62">
        <v>2</v>
      </c>
      <c r="G53" s="83"/>
    </row>
    <row r="54" spans="1:8" ht="30" customHeight="1" x14ac:dyDescent="0.25">
      <c r="A54" s="62">
        <v>2</v>
      </c>
      <c r="B54" s="31" t="s">
        <v>60</v>
      </c>
      <c r="C54" s="34">
        <v>8938529045856</v>
      </c>
      <c r="D54" s="32">
        <v>203630</v>
      </c>
      <c r="E54" s="62" t="s">
        <v>64</v>
      </c>
      <c r="F54" s="62">
        <v>1</v>
      </c>
      <c r="G54" s="83"/>
    </row>
    <row r="55" spans="1:8" ht="30" customHeight="1" x14ac:dyDescent="0.25">
      <c r="A55" s="62">
        <v>3</v>
      </c>
      <c r="B55" s="31" t="s">
        <v>63</v>
      </c>
      <c r="C55" s="32">
        <v>8938529045634</v>
      </c>
      <c r="D55" s="32">
        <v>203631</v>
      </c>
      <c r="E55" s="62" t="s">
        <v>64</v>
      </c>
      <c r="F55" s="62">
        <v>1</v>
      </c>
      <c r="G55" s="83"/>
    </row>
    <row r="56" spans="1:8" ht="30" customHeight="1" x14ac:dyDescent="0.25">
      <c r="A56" s="62">
        <v>4</v>
      </c>
      <c r="B56" s="31" t="s">
        <v>61</v>
      </c>
      <c r="C56" s="32">
        <v>8938529045924</v>
      </c>
      <c r="D56" s="32">
        <v>203632</v>
      </c>
      <c r="E56" s="62" t="s">
        <v>64</v>
      </c>
      <c r="F56" s="62">
        <v>1</v>
      </c>
      <c r="G56" s="83"/>
    </row>
    <row r="57" spans="1:8" ht="30" customHeight="1" x14ac:dyDescent="0.25">
      <c r="A57" s="62">
        <v>5</v>
      </c>
      <c r="B57" s="31" t="s">
        <v>62</v>
      </c>
      <c r="C57" s="32">
        <v>8938529045030</v>
      </c>
      <c r="D57" s="32">
        <v>261126</v>
      </c>
      <c r="E57" s="62" t="s">
        <v>64</v>
      </c>
      <c r="F57" s="62">
        <v>1</v>
      </c>
      <c r="G57" s="83"/>
    </row>
    <row r="58" spans="1:8" ht="30" customHeight="1" x14ac:dyDescent="0.25">
      <c r="A58" s="62">
        <v>6</v>
      </c>
      <c r="B58" s="31" t="s">
        <v>59</v>
      </c>
      <c r="C58" s="32">
        <v>8938529045627</v>
      </c>
      <c r="D58" s="32">
        <v>236665</v>
      </c>
      <c r="E58" s="62" t="s">
        <v>64</v>
      </c>
      <c r="F58" s="62">
        <v>5</v>
      </c>
      <c r="G58" s="82"/>
    </row>
    <row r="59" spans="1:8" ht="30" customHeight="1" x14ac:dyDescent="0.25">
      <c r="A59" s="62"/>
      <c r="B59" s="64" t="s">
        <v>92</v>
      </c>
      <c r="C59" s="34"/>
      <c r="D59" s="32"/>
      <c r="E59" s="62"/>
      <c r="F59" s="62"/>
      <c r="G59" s="81" t="s">
        <v>93</v>
      </c>
      <c r="H59" s="30" t="str">
        <f>+G59</f>
        <v>I-02369828</v>
      </c>
    </row>
    <row r="60" spans="1:8" ht="30" customHeight="1" x14ac:dyDescent="0.25">
      <c r="A60" s="62">
        <v>1</v>
      </c>
      <c r="B60" s="31" t="s">
        <v>79</v>
      </c>
      <c r="C60" s="34">
        <v>8938529045467</v>
      </c>
      <c r="D60" s="32">
        <v>315117</v>
      </c>
      <c r="E60" s="62" t="s">
        <v>52</v>
      </c>
      <c r="F60" s="62">
        <v>3</v>
      </c>
      <c r="G60" s="83"/>
    </row>
    <row r="61" spans="1:8" ht="30" customHeight="1" x14ac:dyDescent="0.25">
      <c r="A61" s="62">
        <v>2</v>
      </c>
      <c r="B61" s="31" t="s">
        <v>86</v>
      </c>
      <c r="C61" s="32">
        <v>8938529045443</v>
      </c>
      <c r="D61" s="32">
        <v>315116</v>
      </c>
      <c r="E61" s="62" t="s">
        <v>52</v>
      </c>
      <c r="F61" s="62">
        <v>2</v>
      </c>
      <c r="G61" s="82"/>
    </row>
    <row r="62" spans="1:8" ht="32.25" customHeight="1" x14ac:dyDescent="0.25">
      <c r="A62" s="62"/>
      <c r="B62" s="64" t="s">
        <v>95</v>
      </c>
      <c r="C62" s="34"/>
      <c r="D62" s="32"/>
      <c r="E62" s="62"/>
      <c r="F62" s="62"/>
      <c r="G62" s="81" t="s">
        <v>96</v>
      </c>
      <c r="H62" s="30" t="str">
        <f>+G62</f>
        <v>I-02369898</v>
      </c>
    </row>
    <row r="63" spans="1:8" ht="30" customHeight="1" x14ac:dyDescent="0.25">
      <c r="A63" s="29">
        <v>1</v>
      </c>
      <c r="B63" s="31" t="s">
        <v>61</v>
      </c>
      <c r="C63" s="34">
        <v>8938529045924</v>
      </c>
      <c r="D63" s="29">
        <v>203632</v>
      </c>
      <c r="E63" s="29" t="s">
        <v>64</v>
      </c>
      <c r="F63" s="29">
        <v>4</v>
      </c>
      <c r="G63" s="83"/>
    </row>
    <row r="64" spans="1:8" ht="30" customHeight="1" x14ac:dyDescent="0.25">
      <c r="A64" s="29">
        <v>2</v>
      </c>
      <c r="B64" s="31" t="s">
        <v>86</v>
      </c>
      <c r="C64" s="34">
        <v>8938529045443</v>
      </c>
      <c r="D64" s="29">
        <v>315116</v>
      </c>
      <c r="E64" s="29" t="s">
        <v>52</v>
      </c>
      <c r="F64" s="29">
        <v>5</v>
      </c>
      <c r="G64" s="83"/>
    </row>
    <row r="65" spans="1:8" ht="30" customHeight="1" x14ac:dyDescent="0.25">
      <c r="A65" s="29">
        <v>3</v>
      </c>
      <c r="B65" s="31" t="s">
        <v>79</v>
      </c>
      <c r="C65" s="32">
        <v>8938529045467</v>
      </c>
      <c r="D65" s="29">
        <v>315117</v>
      </c>
      <c r="E65" s="29" t="s">
        <v>52</v>
      </c>
      <c r="F65" s="29">
        <v>6</v>
      </c>
      <c r="G65" s="82"/>
    </row>
    <row r="66" spans="1:8" ht="30" customHeight="1" x14ac:dyDescent="0.25">
      <c r="A66" s="29"/>
      <c r="B66" s="64" t="s">
        <v>97</v>
      </c>
      <c r="C66" s="34"/>
      <c r="D66" s="29"/>
      <c r="E66" s="29"/>
      <c r="F66" s="29"/>
      <c r="G66" s="81" t="s">
        <v>98</v>
      </c>
      <c r="H66" s="30" t="str">
        <f>+G66</f>
        <v>I-02374103</v>
      </c>
    </row>
    <row r="67" spans="1:8" ht="30" customHeight="1" x14ac:dyDescent="0.25">
      <c r="A67" s="29">
        <v>1</v>
      </c>
      <c r="B67" s="31" t="s">
        <v>60</v>
      </c>
      <c r="C67" s="32">
        <v>8938529045856</v>
      </c>
      <c r="D67" s="29">
        <v>203630</v>
      </c>
      <c r="E67" s="29" t="s">
        <v>64</v>
      </c>
      <c r="F67" s="29">
        <v>1</v>
      </c>
      <c r="G67" s="83"/>
    </row>
    <row r="68" spans="1:8" ht="30" customHeight="1" x14ac:dyDescent="0.25">
      <c r="A68" s="29">
        <v>2</v>
      </c>
      <c r="B68" s="31" t="s">
        <v>59</v>
      </c>
      <c r="C68" s="34"/>
      <c r="D68" s="29">
        <v>236665</v>
      </c>
      <c r="E68" s="29" t="s">
        <v>64</v>
      </c>
      <c r="F68" s="29">
        <v>2</v>
      </c>
      <c r="G68" s="82"/>
    </row>
    <row r="69" spans="1:8" ht="30" customHeight="1" x14ac:dyDescent="0.25">
      <c r="A69" s="29"/>
      <c r="B69" s="64" t="s">
        <v>99</v>
      </c>
      <c r="C69" s="32"/>
      <c r="D69" s="29"/>
      <c r="E69" s="29"/>
      <c r="F69" s="29"/>
      <c r="G69" s="81" t="s">
        <v>100</v>
      </c>
      <c r="H69" s="30" t="str">
        <f>+G69</f>
        <v>I-02373718</v>
      </c>
    </row>
    <row r="70" spans="1:8" ht="30" customHeight="1" x14ac:dyDescent="0.25">
      <c r="A70" s="29">
        <v>1</v>
      </c>
      <c r="B70" s="31" t="s">
        <v>62</v>
      </c>
      <c r="C70" s="34">
        <v>8938529045030</v>
      </c>
      <c r="D70" s="29">
        <v>261126</v>
      </c>
      <c r="E70" s="29" t="s">
        <v>64</v>
      </c>
      <c r="F70" s="29">
        <v>1</v>
      </c>
      <c r="G70" s="83"/>
    </row>
    <row r="71" spans="1:8" ht="30" customHeight="1" x14ac:dyDescent="0.25">
      <c r="A71" s="29">
        <v>2</v>
      </c>
      <c r="B71" s="31" t="s">
        <v>61</v>
      </c>
      <c r="C71" s="34">
        <v>8938529045924</v>
      </c>
      <c r="D71" s="29">
        <v>203632</v>
      </c>
      <c r="E71" s="29" t="s">
        <v>64</v>
      </c>
      <c r="F71" s="29">
        <v>1</v>
      </c>
      <c r="G71" s="82"/>
    </row>
    <row r="72" spans="1:8" ht="30" customHeight="1" x14ac:dyDescent="0.25">
      <c r="A72" s="29"/>
      <c r="B72" s="64" t="s">
        <v>101</v>
      </c>
      <c r="C72" s="34"/>
      <c r="D72" s="29"/>
      <c r="E72" s="29"/>
      <c r="F72" s="29"/>
      <c r="G72" s="81" t="s">
        <v>102</v>
      </c>
      <c r="H72" s="30" t="str">
        <f>+G72</f>
        <v>I-02375240</v>
      </c>
    </row>
    <row r="73" spans="1:8" ht="30" customHeight="1" x14ac:dyDescent="0.25">
      <c r="A73" s="29">
        <v>1</v>
      </c>
      <c r="B73" s="31" t="s">
        <v>59</v>
      </c>
      <c r="C73" s="34"/>
      <c r="D73" s="29">
        <v>236665</v>
      </c>
      <c r="E73" s="29" t="s">
        <v>64</v>
      </c>
      <c r="F73" s="29">
        <v>4</v>
      </c>
      <c r="G73" s="83"/>
    </row>
    <row r="74" spans="1:8" ht="30" customHeight="1" x14ac:dyDescent="0.25">
      <c r="A74" s="29">
        <v>2</v>
      </c>
      <c r="B74" s="31" t="s">
        <v>61</v>
      </c>
      <c r="C74" s="34"/>
      <c r="D74" s="29">
        <v>203632</v>
      </c>
      <c r="E74" s="29" t="s">
        <v>64</v>
      </c>
      <c r="F74" s="29">
        <v>1</v>
      </c>
      <c r="G74" s="82"/>
    </row>
    <row r="75" spans="1:8" ht="30" customHeight="1" x14ac:dyDescent="0.25">
      <c r="A75" s="29"/>
      <c r="B75" s="64" t="s">
        <v>73</v>
      </c>
      <c r="C75" s="34"/>
      <c r="D75" s="29"/>
      <c r="E75" s="29"/>
      <c r="F75" s="29"/>
      <c r="G75" s="81" t="s">
        <v>103</v>
      </c>
      <c r="H75" s="30" t="str">
        <f>+G75</f>
        <v>I-02369315</v>
      </c>
    </row>
    <row r="76" spans="1:8" ht="30" customHeight="1" x14ac:dyDescent="0.25">
      <c r="A76" s="29">
        <v>1</v>
      </c>
      <c r="B76" s="31" t="s">
        <v>61</v>
      </c>
      <c r="C76" s="34"/>
      <c r="D76" s="29">
        <v>203632</v>
      </c>
      <c r="E76" s="29" t="s">
        <v>64</v>
      </c>
      <c r="F76" s="29">
        <v>4</v>
      </c>
      <c r="G76" s="82"/>
    </row>
    <row r="77" spans="1:8" ht="30" customHeight="1" x14ac:dyDescent="0.25">
      <c r="A77" s="29"/>
      <c r="B77" s="64" t="s">
        <v>104</v>
      </c>
      <c r="C77" s="34"/>
      <c r="D77" s="29"/>
      <c r="E77" s="29"/>
      <c r="F77" s="29"/>
      <c r="G77" s="81" t="s">
        <v>105</v>
      </c>
      <c r="H77" s="30" t="str">
        <f>+G77</f>
        <v>I-02374868</v>
      </c>
    </row>
    <row r="78" spans="1:8" ht="30" customHeight="1" x14ac:dyDescent="0.25">
      <c r="A78" s="29">
        <v>1</v>
      </c>
      <c r="B78" s="31" t="s">
        <v>61</v>
      </c>
      <c r="C78" s="34"/>
      <c r="D78" s="29">
        <v>203632</v>
      </c>
      <c r="E78" s="29" t="s">
        <v>64</v>
      </c>
      <c r="F78" s="29">
        <v>1</v>
      </c>
      <c r="G78" s="83"/>
    </row>
    <row r="79" spans="1:8" ht="30" customHeight="1" x14ac:dyDescent="0.25">
      <c r="A79" s="29">
        <v>2</v>
      </c>
      <c r="B79" s="31" t="s">
        <v>59</v>
      </c>
      <c r="C79" s="34"/>
      <c r="D79" s="29">
        <v>236665</v>
      </c>
      <c r="E79" s="29" t="s">
        <v>64</v>
      </c>
      <c r="F79" s="29">
        <v>1</v>
      </c>
      <c r="G79" s="83"/>
    </row>
    <row r="80" spans="1:8" ht="30" customHeight="1" x14ac:dyDescent="0.25">
      <c r="A80" s="29">
        <v>3</v>
      </c>
      <c r="B80" s="31" t="s">
        <v>86</v>
      </c>
      <c r="C80" s="32"/>
      <c r="D80" s="29">
        <v>315116</v>
      </c>
      <c r="E80" s="29" t="s">
        <v>52</v>
      </c>
      <c r="F80" s="29">
        <v>1</v>
      </c>
      <c r="G80" s="83"/>
    </row>
    <row r="81" spans="1:8" ht="30" customHeight="1" x14ac:dyDescent="0.25">
      <c r="A81" s="29">
        <v>4</v>
      </c>
      <c r="B81" s="31" t="s">
        <v>79</v>
      </c>
      <c r="C81" s="34"/>
      <c r="D81" s="29">
        <v>315117</v>
      </c>
      <c r="E81" s="29" t="s">
        <v>52</v>
      </c>
      <c r="F81" s="29">
        <v>2</v>
      </c>
      <c r="G81" s="82"/>
    </row>
    <row r="82" spans="1:8" ht="30" customHeight="1" x14ac:dyDescent="0.25">
      <c r="A82" s="29"/>
      <c r="B82" s="64" t="s">
        <v>109</v>
      </c>
      <c r="C82" s="32"/>
      <c r="D82" s="29"/>
      <c r="E82" s="29"/>
      <c r="F82" s="29"/>
      <c r="G82" s="73" t="s">
        <v>108</v>
      </c>
      <c r="H82" s="30" t="str">
        <f>+G82</f>
        <v>I-02380405</v>
      </c>
    </row>
    <row r="83" spans="1:8" ht="30" customHeight="1" x14ac:dyDescent="0.25">
      <c r="A83" s="29">
        <v>1</v>
      </c>
      <c r="B83" s="31" t="s">
        <v>59</v>
      </c>
      <c r="C83" s="32"/>
      <c r="D83" s="29">
        <v>236665</v>
      </c>
      <c r="E83" s="29" t="s">
        <v>64</v>
      </c>
      <c r="F83" s="29">
        <v>2</v>
      </c>
      <c r="G83" s="74"/>
    </row>
    <row r="84" spans="1:8" ht="30" customHeight="1" x14ac:dyDescent="0.25">
      <c r="A84" s="29">
        <v>2</v>
      </c>
      <c r="B84" s="31" t="s">
        <v>62</v>
      </c>
      <c r="C84" s="34"/>
      <c r="D84" s="29">
        <v>261126</v>
      </c>
      <c r="E84" s="29" t="s">
        <v>64</v>
      </c>
      <c r="F84" s="29">
        <v>2</v>
      </c>
      <c r="G84" s="75"/>
    </row>
    <row r="85" spans="1:8" ht="30" customHeight="1" x14ac:dyDescent="0.25">
      <c r="A85" s="29"/>
      <c r="B85" s="33" t="s">
        <v>84</v>
      </c>
      <c r="C85" s="34"/>
      <c r="D85" s="29"/>
      <c r="E85" s="29"/>
      <c r="F85" s="29"/>
      <c r="G85" s="73" t="s">
        <v>110</v>
      </c>
      <c r="H85" s="30" t="str">
        <f>+G85</f>
        <v>I-02380526</v>
      </c>
    </row>
    <row r="86" spans="1:8" ht="30" customHeight="1" x14ac:dyDescent="0.25">
      <c r="A86" s="29">
        <v>1</v>
      </c>
      <c r="B86" s="31" t="s">
        <v>59</v>
      </c>
      <c r="C86" s="34">
        <v>8938529045627</v>
      </c>
      <c r="D86" s="29">
        <v>236665</v>
      </c>
      <c r="E86" s="29" t="s">
        <v>64</v>
      </c>
      <c r="F86" s="29">
        <v>2</v>
      </c>
      <c r="G86" s="74"/>
    </row>
    <row r="87" spans="1:8" ht="30" customHeight="1" x14ac:dyDescent="0.25">
      <c r="A87" s="29">
        <v>2</v>
      </c>
      <c r="B87" s="31" t="s">
        <v>61</v>
      </c>
      <c r="C87" s="34">
        <v>8938529045924</v>
      </c>
      <c r="D87" s="29">
        <v>203632</v>
      </c>
      <c r="E87" s="29" t="s">
        <v>64</v>
      </c>
      <c r="F87" s="29">
        <v>2</v>
      </c>
      <c r="G87" s="75"/>
    </row>
    <row r="88" spans="1:8" ht="30" customHeight="1" x14ac:dyDescent="0.25">
      <c r="A88" s="29"/>
      <c r="B88" s="33" t="s">
        <v>111</v>
      </c>
      <c r="C88" s="32"/>
      <c r="D88" s="29"/>
      <c r="E88" s="29"/>
      <c r="F88" s="29"/>
      <c r="G88" s="73" t="s">
        <v>112</v>
      </c>
      <c r="H88" s="30" t="str">
        <f>+G88</f>
        <v>I-02380662</v>
      </c>
    </row>
    <row r="89" spans="1:8" ht="30" customHeight="1" x14ac:dyDescent="0.25">
      <c r="A89" s="29">
        <v>1</v>
      </c>
      <c r="B89" s="31" t="s">
        <v>61</v>
      </c>
      <c r="C89" s="34">
        <v>8938529045924</v>
      </c>
      <c r="D89" s="29">
        <v>203632</v>
      </c>
      <c r="E89" s="29" t="s">
        <v>64</v>
      </c>
      <c r="F89" s="29">
        <v>2</v>
      </c>
      <c r="G89" s="75"/>
    </row>
    <row r="90" spans="1:8" ht="30" customHeight="1" x14ac:dyDescent="0.25">
      <c r="A90" s="29"/>
      <c r="B90" s="33" t="s">
        <v>113</v>
      </c>
      <c r="C90" s="34"/>
      <c r="D90" s="29"/>
      <c r="E90" s="29"/>
      <c r="F90" s="29"/>
      <c r="G90" s="73" t="s">
        <v>122</v>
      </c>
      <c r="H90" s="30" t="str">
        <f>+G90</f>
        <v>I-02380703</v>
      </c>
    </row>
    <row r="91" spans="1:8" ht="30" customHeight="1" x14ac:dyDescent="0.25">
      <c r="A91" s="29">
        <v>1</v>
      </c>
      <c r="B91" s="31" t="s">
        <v>60</v>
      </c>
      <c r="C91" s="34">
        <v>8938529045856</v>
      </c>
      <c r="D91" s="29">
        <v>203630</v>
      </c>
      <c r="E91" s="29" t="s">
        <v>64</v>
      </c>
      <c r="F91" s="29">
        <v>1</v>
      </c>
      <c r="G91" s="74"/>
    </row>
    <row r="92" spans="1:8" ht="30" customHeight="1" x14ac:dyDescent="0.25">
      <c r="A92" s="29">
        <v>2</v>
      </c>
      <c r="B92" s="31" t="s">
        <v>59</v>
      </c>
      <c r="C92" s="34">
        <v>8938529045627</v>
      </c>
      <c r="D92" s="29">
        <v>236665</v>
      </c>
      <c r="E92" s="29" t="s">
        <v>64</v>
      </c>
      <c r="F92" s="29">
        <v>2</v>
      </c>
      <c r="G92" s="75"/>
    </row>
    <row r="93" spans="1:8" ht="30" customHeight="1" x14ac:dyDescent="0.25">
      <c r="A93" s="29"/>
      <c r="B93" s="33" t="s">
        <v>120</v>
      </c>
      <c r="C93" s="34"/>
      <c r="D93" s="29"/>
      <c r="E93" s="29"/>
      <c r="F93" s="29"/>
      <c r="G93" s="71" t="s">
        <v>119</v>
      </c>
      <c r="H93" s="30" t="str">
        <f>+G93</f>
        <v>I-02371999</v>
      </c>
    </row>
    <row r="94" spans="1:8" ht="30" customHeight="1" x14ac:dyDescent="0.25">
      <c r="A94" s="29">
        <v>1</v>
      </c>
      <c r="B94" s="31" t="s">
        <v>86</v>
      </c>
      <c r="C94" s="34"/>
      <c r="D94" s="29">
        <v>315116</v>
      </c>
      <c r="E94" s="29" t="s">
        <v>52</v>
      </c>
      <c r="F94" s="29">
        <v>3</v>
      </c>
      <c r="G94" s="71"/>
    </row>
    <row r="95" spans="1:8" ht="30" customHeight="1" x14ac:dyDescent="0.25">
      <c r="A95" s="29">
        <v>2</v>
      </c>
      <c r="B95" s="31" t="s">
        <v>79</v>
      </c>
      <c r="C95" s="34"/>
      <c r="D95" s="29">
        <v>315117</v>
      </c>
      <c r="E95" s="29" t="s">
        <v>52</v>
      </c>
      <c r="F95" s="29">
        <v>3</v>
      </c>
      <c r="G95" s="71"/>
    </row>
    <row r="96" spans="1:8" ht="31.5" customHeight="1" x14ac:dyDescent="0.25">
      <c r="A96" s="67"/>
      <c r="B96" s="68" t="s">
        <v>42</v>
      </c>
      <c r="C96" s="69"/>
      <c r="D96" s="67"/>
      <c r="E96" s="67"/>
      <c r="F96" s="69">
        <f>SUM(F20:F95)</f>
        <v>117</v>
      </c>
      <c r="G96" s="70"/>
    </row>
    <row r="101" spans="8:9" x14ac:dyDescent="0.25">
      <c r="H101" s="30" t="s">
        <v>121</v>
      </c>
      <c r="I101" s="30" t="s">
        <v>123</v>
      </c>
    </row>
    <row r="102" spans="8:9" x14ac:dyDescent="0.25">
      <c r="H102" s="30" t="s">
        <v>110</v>
      </c>
      <c r="I102" s="30" t="s">
        <v>123</v>
      </c>
    </row>
    <row r="103" spans="8:9" x14ac:dyDescent="0.25">
      <c r="H103" s="30" t="s">
        <v>122</v>
      </c>
      <c r="I103" s="30" t="s">
        <v>123</v>
      </c>
    </row>
  </sheetData>
  <mergeCells count="27">
    <mergeCell ref="G77:G81"/>
    <mergeCell ref="G75:G76"/>
    <mergeCell ref="G82:G84"/>
    <mergeCell ref="G85:G87"/>
    <mergeCell ref="G88:G89"/>
    <mergeCell ref="G69:G71"/>
    <mergeCell ref="G62:G65"/>
    <mergeCell ref="G52:G58"/>
    <mergeCell ref="G59:G61"/>
    <mergeCell ref="G45:G47"/>
    <mergeCell ref="G48:G51"/>
    <mergeCell ref="G93:G95"/>
    <mergeCell ref="G40:G41"/>
    <mergeCell ref="G90:G92"/>
    <mergeCell ref="A6:G6"/>
    <mergeCell ref="G17:G18"/>
    <mergeCell ref="F17:F18"/>
    <mergeCell ref="G22:G23"/>
    <mergeCell ref="G35:G37"/>
    <mergeCell ref="G30:G34"/>
    <mergeCell ref="G24:G26"/>
    <mergeCell ref="G27:G29"/>
    <mergeCell ref="G20:G21"/>
    <mergeCell ref="G38:G39"/>
    <mergeCell ref="G42:G44"/>
    <mergeCell ref="G72:G74"/>
    <mergeCell ref="G66:G68"/>
  </mergeCells>
  <conditionalFormatting sqref="H1:H1048576">
    <cfRule type="duplicateValues" dxfId="3" priority="1"/>
  </conditionalFormatting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AC036A-228F-4F18-AE31-11DAB7F793C1}">
  <sheetPr>
    <tabColor rgb="FFC00000"/>
  </sheetPr>
  <dimension ref="A1:H41"/>
  <sheetViews>
    <sheetView tabSelected="1" topLeftCell="A16" workbookViewId="0">
      <selection activeCell="H20" sqref="H20"/>
    </sheetView>
  </sheetViews>
  <sheetFormatPr defaultColWidth="9.125" defaultRowHeight="15" x14ac:dyDescent="0.25"/>
  <cols>
    <col min="1" max="1" width="5.75" style="30" customWidth="1"/>
    <col min="2" max="2" width="51.25" style="35" customWidth="1"/>
    <col min="3" max="3" width="16.25" style="36" customWidth="1"/>
    <col min="4" max="4" width="11" style="30" customWidth="1"/>
    <col min="5" max="5" width="9" style="30" customWidth="1"/>
    <col min="6" max="6" width="11.25" style="30" customWidth="1"/>
    <col min="7" max="7" width="19.875" style="37" customWidth="1"/>
    <col min="8" max="16384" width="9.125" style="30"/>
  </cols>
  <sheetData>
    <row r="1" spans="1:7" x14ac:dyDescent="0.25">
      <c r="G1" s="37" t="s">
        <v>70</v>
      </c>
    </row>
    <row r="2" spans="1:7" x14ac:dyDescent="0.25">
      <c r="A2" s="38" t="s">
        <v>0</v>
      </c>
      <c r="D2" s="38" t="s">
        <v>1</v>
      </c>
    </row>
    <row r="3" spans="1:7" x14ac:dyDescent="0.25">
      <c r="A3" s="39"/>
      <c r="D3" s="38" t="s">
        <v>2</v>
      </c>
    </row>
    <row r="4" spans="1:7" x14ac:dyDescent="0.25">
      <c r="A4" s="39"/>
      <c r="D4" s="38" t="s">
        <v>3</v>
      </c>
    </row>
    <row r="5" spans="1:7" ht="16.5" x14ac:dyDescent="0.25">
      <c r="A5" s="40"/>
      <c r="D5" s="38"/>
    </row>
    <row r="6" spans="1:7" ht="20.25" x14ac:dyDescent="0.25">
      <c r="A6" s="76" t="s">
        <v>4</v>
      </c>
      <c r="B6" s="76"/>
      <c r="C6" s="76"/>
      <c r="D6" s="76"/>
      <c r="E6" s="76"/>
      <c r="F6" s="76"/>
      <c r="G6" s="76"/>
    </row>
    <row r="7" spans="1:7" ht="16.5" x14ac:dyDescent="0.25">
      <c r="A7" s="40"/>
    </row>
    <row r="8" spans="1:7" ht="15.75" x14ac:dyDescent="0.25">
      <c r="A8" s="41" t="s">
        <v>5</v>
      </c>
      <c r="B8" s="42"/>
      <c r="C8" s="43"/>
      <c r="D8" s="44"/>
      <c r="E8" s="44"/>
      <c r="F8" s="44"/>
      <c r="G8" s="45"/>
    </row>
    <row r="9" spans="1:7" ht="15.75" x14ac:dyDescent="0.25">
      <c r="A9" s="46" t="s">
        <v>6</v>
      </c>
      <c r="B9" s="41" t="s">
        <v>7</v>
      </c>
      <c r="C9" s="43"/>
      <c r="D9" s="44"/>
      <c r="E9" s="44"/>
      <c r="F9" s="44"/>
      <c r="G9" s="45"/>
    </row>
    <row r="10" spans="1:7" ht="15.75" x14ac:dyDescent="0.25">
      <c r="A10" s="46" t="s">
        <v>6</v>
      </c>
      <c r="B10" s="41" t="s">
        <v>8</v>
      </c>
      <c r="C10" s="43"/>
      <c r="D10" s="44"/>
      <c r="E10" s="44"/>
      <c r="F10" s="44"/>
      <c r="G10" s="45"/>
    </row>
    <row r="11" spans="1:7" ht="15.75" x14ac:dyDescent="0.25">
      <c r="A11" s="46" t="s">
        <v>6</v>
      </c>
      <c r="B11" s="41" t="s">
        <v>9</v>
      </c>
      <c r="C11" s="43"/>
      <c r="D11" s="44"/>
      <c r="E11" s="44"/>
      <c r="F11" s="44"/>
      <c r="G11" s="45"/>
    </row>
    <row r="12" spans="1:7" ht="18" customHeight="1" x14ac:dyDescent="0.25">
      <c r="A12" s="46"/>
      <c r="B12" s="41"/>
      <c r="C12" s="43"/>
      <c r="D12" s="44"/>
      <c r="E12" s="44"/>
      <c r="F12" s="44"/>
      <c r="G12" s="45"/>
    </row>
    <row r="13" spans="1:7" ht="15.75" x14ac:dyDescent="0.25">
      <c r="A13" s="47" t="s">
        <v>114</v>
      </c>
      <c r="B13" s="42"/>
      <c r="C13" s="48" t="s">
        <v>10</v>
      </c>
      <c r="D13" s="44"/>
      <c r="E13" s="44"/>
      <c r="F13" s="44"/>
      <c r="G13" s="45"/>
    </row>
    <row r="14" spans="1:7" ht="15.75" x14ac:dyDescent="0.25">
      <c r="A14" s="49" t="s">
        <v>12</v>
      </c>
      <c r="B14" s="42"/>
      <c r="C14" s="43"/>
      <c r="D14" s="44"/>
      <c r="E14" s="44"/>
      <c r="F14" s="44"/>
      <c r="G14" s="45"/>
    </row>
    <row r="15" spans="1:7" ht="15.75" x14ac:dyDescent="0.25">
      <c r="A15" s="45" t="s">
        <v>51</v>
      </c>
      <c r="B15" s="42"/>
      <c r="C15" s="50" t="s">
        <v>48</v>
      </c>
      <c r="D15" s="44"/>
      <c r="E15" s="44"/>
      <c r="F15" s="44"/>
      <c r="G15" s="45"/>
    </row>
    <row r="16" spans="1:7" ht="15.75" x14ac:dyDescent="0.25">
      <c r="A16" s="49"/>
    </row>
    <row r="17" spans="1:8" ht="15.75" customHeight="1" x14ac:dyDescent="0.25">
      <c r="A17" s="51" t="s">
        <v>13</v>
      </c>
      <c r="B17" s="52" t="s">
        <v>14</v>
      </c>
      <c r="C17" s="53" t="s">
        <v>13</v>
      </c>
      <c r="D17" s="54" t="s">
        <v>13</v>
      </c>
      <c r="E17" s="54" t="s">
        <v>13</v>
      </c>
      <c r="F17" s="79" t="s">
        <v>49</v>
      </c>
      <c r="G17" s="77" t="s">
        <v>20</v>
      </c>
    </row>
    <row r="18" spans="1:8" ht="21" customHeight="1" x14ac:dyDescent="0.25">
      <c r="A18" s="55" t="s">
        <v>15</v>
      </c>
      <c r="B18" s="56" t="s">
        <v>16</v>
      </c>
      <c r="C18" s="57" t="s">
        <v>17</v>
      </c>
      <c r="D18" s="55" t="s">
        <v>18</v>
      </c>
      <c r="E18" s="55" t="s">
        <v>19</v>
      </c>
      <c r="F18" s="80"/>
      <c r="G18" s="78"/>
    </row>
    <row r="19" spans="1:8" x14ac:dyDescent="0.25">
      <c r="A19" s="58" t="s">
        <v>21</v>
      </c>
      <c r="B19" s="59" t="s">
        <v>22</v>
      </c>
      <c r="C19" s="60" t="s">
        <v>23</v>
      </c>
      <c r="D19" s="58" t="s">
        <v>24</v>
      </c>
      <c r="E19" s="58" t="s">
        <v>25</v>
      </c>
      <c r="F19" s="59"/>
      <c r="G19" s="61"/>
    </row>
    <row r="20" spans="1:8" ht="32.25" customHeight="1" x14ac:dyDescent="0.25">
      <c r="A20" s="62"/>
      <c r="B20" s="64" t="s">
        <v>95</v>
      </c>
      <c r="C20" s="34"/>
      <c r="D20" s="32"/>
      <c r="E20" s="62"/>
      <c r="F20" s="62"/>
      <c r="G20" s="81" t="s">
        <v>96</v>
      </c>
      <c r="H20" s="30" t="str">
        <f>+G20</f>
        <v>I-02369898</v>
      </c>
    </row>
    <row r="21" spans="1:8" ht="30" customHeight="1" x14ac:dyDescent="0.25">
      <c r="A21" s="29">
        <v>1</v>
      </c>
      <c r="B21" s="31" t="s">
        <v>61</v>
      </c>
      <c r="C21" s="34">
        <v>8938529045924</v>
      </c>
      <c r="D21" s="29">
        <v>203632</v>
      </c>
      <c r="E21" s="29" t="s">
        <v>64</v>
      </c>
      <c r="F21" s="29">
        <v>4</v>
      </c>
      <c r="G21" s="83"/>
    </row>
    <row r="22" spans="1:8" ht="30" customHeight="1" x14ac:dyDescent="0.25">
      <c r="A22" s="29">
        <v>2</v>
      </c>
      <c r="B22" s="31" t="s">
        <v>86</v>
      </c>
      <c r="C22" s="34">
        <v>8938529045443</v>
      </c>
      <c r="D22" s="29">
        <v>315116</v>
      </c>
      <c r="E22" s="29" t="s">
        <v>52</v>
      </c>
      <c r="F22" s="29">
        <v>5</v>
      </c>
      <c r="G22" s="83"/>
    </row>
    <row r="23" spans="1:8" ht="30" customHeight="1" x14ac:dyDescent="0.25">
      <c r="A23" s="29">
        <v>3</v>
      </c>
      <c r="B23" s="31" t="s">
        <v>79</v>
      </c>
      <c r="C23" s="32">
        <v>8938529045467</v>
      </c>
      <c r="D23" s="29">
        <v>315117</v>
      </c>
      <c r="E23" s="29" t="s">
        <v>52</v>
      </c>
      <c r="F23" s="29">
        <v>6</v>
      </c>
      <c r="G23" s="82"/>
    </row>
    <row r="24" spans="1:8" ht="30" customHeight="1" x14ac:dyDescent="0.25">
      <c r="A24" s="29"/>
      <c r="B24" s="64" t="s">
        <v>73</v>
      </c>
      <c r="C24" s="34"/>
      <c r="D24" s="29"/>
      <c r="E24" s="29"/>
      <c r="F24" s="29"/>
      <c r="G24" s="81" t="s">
        <v>103</v>
      </c>
      <c r="H24" s="30" t="str">
        <f>+G24</f>
        <v>I-02369315</v>
      </c>
    </row>
    <row r="25" spans="1:8" ht="30" customHeight="1" x14ac:dyDescent="0.25">
      <c r="A25" s="29">
        <v>1</v>
      </c>
      <c r="B25" s="31" t="s">
        <v>61</v>
      </c>
      <c r="C25" s="34"/>
      <c r="D25" s="29">
        <v>203632</v>
      </c>
      <c r="E25" s="29" t="s">
        <v>64</v>
      </c>
      <c r="F25" s="29">
        <v>4</v>
      </c>
      <c r="G25" s="82"/>
    </row>
    <row r="26" spans="1:8" ht="30" customHeight="1" x14ac:dyDescent="0.25">
      <c r="A26" s="29"/>
      <c r="B26" s="64" t="s">
        <v>104</v>
      </c>
      <c r="C26" s="34"/>
      <c r="D26" s="29"/>
      <c r="E26" s="29"/>
      <c r="F26" s="29"/>
      <c r="G26" s="81" t="s">
        <v>105</v>
      </c>
      <c r="H26" s="30" t="str">
        <f>+G26</f>
        <v>I-02374868</v>
      </c>
    </row>
    <row r="27" spans="1:8" ht="30" customHeight="1" x14ac:dyDescent="0.25">
      <c r="A27" s="29">
        <v>1</v>
      </c>
      <c r="B27" s="31" t="s">
        <v>61</v>
      </c>
      <c r="C27" s="34"/>
      <c r="D27" s="29">
        <v>203632</v>
      </c>
      <c r="E27" s="29" t="s">
        <v>64</v>
      </c>
      <c r="F27" s="29">
        <v>1</v>
      </c>
      <c r="G27" s="83"/>
    </row>
    <row r="28" spans="1:8" ht="30" customHeight="1" x14ac:dyDescent="0.25">
      <c r="A28" s="29">
        <v>2</v>
      </c>
      <c r="B28" s="31" t="s">
        <v>59</v>
      </c>
      <c r="C28" s="34"/>
      <c r="D28" s="29">
        <v>236665</v>
      </c>
      <c r="E28" s="29" t="s">
        <v>64</v>
      </c>
      <c r="F28" s="29">
        <v>1</v>
      </c>
      <c r="G28" s="83"/>
    </row>
    <row r="29" spans="1:8" ht="30" customHeight="1" x14ac:dyDescent="0.25">
      <c r="A29" s="29">
        <v>3</v>
      </c>
      <c r="B29" s="31" t="s">
        <v>86</v>
      </c>
      <c r="C29" s="32"/>
      <c r="D29" s="29">
        <v>315116</v>
      </c>
      <c r="E29" s="29" t="s">
        <v>52</v>
      </c>
      <c r="F29" s="29">
        <v>1</v>
      </c>
      <c r="G29" s="83"/>
    </row>
    <row r="30" spans="1:8" ht="30" customHeight="1" x14ac:dyDescent="0.25">
      <c r="A30" s="29">
        <v>4</v>
      </c>
      <c r="B30" s="31" t="s">
        <v>79</v>
      </c>
      <c r="C30" s="34"/>
      <c r="D30" s="29">
        <v>315117</v>
      </c>
      <c r="E30" s="29" t="s">
        <v>52</v>
      </c>
      <c r="F30" s="29">
        <v>2</v>
      </c>
      <c r="G30" s="82"/>
    </row>
    <row r="31" spans="1:8" ht="31.5" customHeight="1" x14ac:dyDescent="0.25">
      <c r="A31" s="67"/>
      <c r="B31" s="68" t="s">
        <v>42</v>
      </c>
      <c r="C31" s="69"/>
      <c r="D31" s="67"/>
      <c r="E31" s="67"/>
      <c r="F31" s="69">
        <f>SUM(F20:F30)</f>
        <v>24</v>
      </c>
      <c r="G31" s="70"/>
    </row>
    <row r="36" spans="8:8" x14ac:dyDescent="0.25">
      <c r="H36" t="s">
        <v>121</v>
      </c>
    </row>
    <row r="37" spans="8:8" x14ac:dyDescent="0.25">
      <c r="H37" t="s">
        <v>96</v>
      </c>
    </row>
    <row r="38" spans="8:8" x14ac:dyDescent="0.25">
      <c r="H38" t="s">
        <v>103</v>
      </c>
    </row>
    <row r="39" spans="8:8" x14ac:dyDescent="0.25">
      <c r="H39" t="s">
        <v>105</v>
      </c>
    </row>
    <row r="40" spans="8:8" x14ac:dyDescent="0.25">
      <c r="H40" t="s">
        <v>110</v>
      </c>
    </row>
    <row r="41" spans="8:8" x14ac:dyDescent="0.25">
      <c r="H41" t="s">
        <v>122</v>
      </c>
    </row>
  </sheetData>
  <autoFilter ref="A19:H31" xr:uid="{69AC036A-228F-4F18-AE31-11DAB7F793C1}"/>
  <mergeCells count="6">
    <mergeCell ref="G24:G25"/>
    <mergeCell ref="G26:G30"/>
    <mergeCell ref="G20:G23"/>
    <mergeCell ref="A6:G6"/>
    <mergeCell ref="F17:F18"/>
    <mergeCell ref="G17:G18"/>
  </mergeCells>
  <conditionalFormatting sqref="H1:H1048576">
    <cfRule type="duplicateValues" dxfId="2" priority="1"/>
  </conditionalFormatting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70C0"/>
    <pageSetUpPr fitToPage="1"/>
  </sheetPr>
  <dimension ref="A1:K34"/>
  <sheetViews>
    <sheetView topLeftCell="A17" workbookViewId="0">
      <selection activeCell="A12" sqref="A12"/>
    </sheetView>
  </sheetViews>
  <sheetFormatPr defaultColWidth="9.125" defaultRowHeight="15.75" x14ac:dyDescent="0.2"/>
  <cols>
    <col min="1" max="1" width="5.625" style="18" customWidth="1"/>
    <col min="2" max="2" width="37.875" style="18" customWidth="1"/>
    <col min="3" max="3" width="19.75" style="18" customWidth="1"/>
    <col min="4" max="4" width="11.25" style="18" hidden="1" customWidth="1"/>
    <col min="5" max="5" width="10.125" style="18" customWidth="1"/>
    <col min="6" max="6" width="12.375" style="18" customWidth="1"/>
    <col min="7" max="7" width="7" style="18" customWidth="1"/>
    <col min="8" max="8" width="8" style="18" customWidth="1"/>
    <col min="9" max="9" width="11.625" style="18" customWidth="1"/>
    <col min="10" max="10" width="13.75" style="18" customWidth="1"/>
    <col min="11" max="11" width="18.75" style="18" customWidth="1"/>
    <col min="12" max="16384" width="9.125" style="18"/>
  </cols>
  <sheetData>
    <row r="1" spans="1:11" ht="18" x14ac:dyDescent="0.2">
      <c r="A1" s="1" t="s">
        <v>26</v>
      </c>
      <c r="B1" s="2"/>
      <c r="C1" s="16"/>
      <c r="D1" s="16"/>
      <c r="E1" s="2"/>
      <c r="F1" s="16"/>
      <c r="G1" s="2" t="s">
        <v>1</v>
      </c>
      <c r="H1" s="16"/>
      <c r="I1" s="16"/>
      <c r="J1" s="16"/>
      <c r="K1" s="17"/>
    </row>
    <row r="2" spans="1:11" x14ac:dyDescent="0.2">
      <c r="A2" s="19"/>
      <c r="B2" s="16"/>
      <c r="C2" s="16"/>
      <c r="D2" s="16"/>
      <c r="E2" s="16"/>
      <c r="F2" s="16"/>
      <c r="G2" s="19" t="s">
        <v>2</v>
      </c>
      <c r="H2" s="85" t="s">
        <v>2</v>
      </c>
      <c r="I2" s="85"/>
      <c r="J2" s="85"/>
      <c r="K2" s="17"/>
    </row>
    <row r="3" spans="1:11" x14ac:dyDescent="0.2">
      <c r="A3" s="19"/>
      <c r="B3" s="16"/>
      <c r="C3" s="16"/>
      <c r="D3" s="16"/>
      <c r="E3" s="16"/>
      <c r="F3" s="16"/>
      <c r="G3" s="16"/>
      <c r="H3" s="85" t="s">
        <v>3</v>
      </c>
      <c r="I3" s="85"/>
      <c r="J3" s="85"/>
      <c r="K3" s="17"/>
    </row>
    <row r="4" spans="1:11" ht="18" x14ac:dyDescent="0.2">
      <c r="A4" s="91" t="s">
        <v>27</v>
      </c>
      <c r="B4" s="91"/>
      <c r="C4" s="91"/>
      <c r="D4" s="91"/>
      <c r="E4" s="91"/>
      <c r="F4" s="91"/>
      <c r="G4" s="91"/>
      <c r="H4" s="91"/>
      <c r="I4" s="91"/>
      <c r="J4" s="91"/>
      <c r="K4" s="91"/>
    </row>
    <row r="5" spans="1:11" s="21" customFormat="1" ht="18" x14ac:dyDescent="0.2">
      <c r="A5" s="92" t="s">
        <v>115</v>
      </c>
      <c r="B5" s="93"/>
      <c r="C5" s="93"/>
      <c r="D5" s="93"/>
      <c r="E5" s="93"/>
      <c r="F5" s="93"/>
      <c r="G5" s="93"/>
      <c r="H5" s="3"/>
      <c r="I5" s="3"/>
      <c r="J5" s="3"/>
      <c r="K5" s="20"/>
    </row>
    <row r="6" spans="1:11" s="21" customFormat="1" ht="18" x14ac:dyDescent="0.2">
      <c r="A6" s="90" t="s">
        <v>28</v>
      </c>
      <c r="B6" s="90"/>
      <c r="C6" s="90"/>
      <c r="D6" s="90"/>
      <c r="E6" s="90"/>
      <c r="F6" s="90"/>
      <c r="G6" s="90"/>
      <c r="H6" s="3"/>
      <c r="I6" s="3"/>
      <c r="J6" s="3"/>
      <c r="K6" s="20"/>
    </row>
    <row r="7" spans="1:11" s="21" customFormat="1" ht="18" x14ac:dyDescent="0.2">
      <c r="A7" s="93" t="s">
        <v>47</v>
      </c>
      <c r="B7" s="93"/>
      <c r="C7" s="93"/>
      <c r="D7" s="93"/>
      <c r="E7" s="93"/>
      <c r="F7" s="93"/>
      <c r="G7" s="3"/>
      <c r="H7" s="3"/>
      <c r="I7" s="3"/>
      <c r="J7" s="3"/>
      <c r="K7" s="20"/>
    </row>
    <row r="8" spans="1:11" s="21" customFormat="1" ht="18" x14ac:dyDescent="0.2">
      <c r="A8" s="93" t="s">
        <v>69</v>
      </c>
      <c r="B8" s="93"/>
      <c r="C8" s="93"/>
      <c r="D8" s="93"/>
      <c r="E8" s="93"/>
      <c r="F8" s="93"/>
      <c r="G8" s="3"/>
      <c r="H8" s="3"/>
      <c r="I8" s="3"/>
      <c r="J8" s="3"/>
      <c r="K8" s="20"/>
    </row>
    <row r="9" spans="1:11" s="21" customFormat="1" ht="18" x14ac:dyDescent="0.2">
      <c r="A9" s="90" t="s">
        <v>50</v>
      </c>
      <c r="B9" s="90"/>
      <c r="C9" s="90"/>
      <c r="D9" s="90"/>
      <c r="E9" s="90"/>
      <c r="F9" s="90"/>
      <c r="G9" s="90"/>
      <c r="H9" s="90"/>
      <c r="I9" s="90"/>
      <c r="J9" s="90"/>
      <c r="K9" s="90"/>
    </row>
    <row r="10" spans="1:11" s="21" customFormat="1" ht="18" x14ac:dyDescent="0.2">
      <c r="A10" s="93" t="s">
        <v>11</v>
      </c>
      <c r="B10" s="93"/>
      <c r="C10" s="93"/>
      <c r="D10" s="12"/>
      <c r="E10" s="93"/>
      <c r="F10" s="93"/>
      <c r="G10" s="3"/>
      <c r="H10" s="3"/>
      <c r="I10" s="3"/>
      <c r="J10" s="3"/>
      <c r="K10" s="20"/>
    </row>
    <row r="11" spans="1:11" s="21" customFormat="1" ht="18" x14ac:dyDescent="0.2">
      <c r="A11" s="3" t="s">
        <v>124</v>
      </c>
      <c r="B11" s="3"/>
      <c r="C11" s="3"/>
      <c r="D11" s="3"/>
      <c r="E11" s="3"/>
      <c r="F11" s="3"/>
      <c r="G11" s="3"/>
      <c r="H11" s="3"/>
      <c r="I11" s="3"/>
      <c r="J11" s="3"/>
      <c r="K11" s="20"/>
    </row>
    <row r="12" spans="1:11" s="21" customFormat="1" ht="18" x14ac:dyDescent="0.2">
      <c r="A12" s="12" t="s">
        <v>67</v>
      </c>
      <c r="B12" s="12"/>
      <c r="C12" s="12"/>
      <c r="D12" s="12"/>
      <c r="E12" s="12"/>
      <c r="F12" s="12"/>
      <c r="G12" s="12"/>
      <c r="H12" s="3"/>
      <c r="I12" s="3"/>
      <c r="J12" s="3"/>
      <c r="K12" s="20"/>
    </row>
    <row r="13" spans="1:11" s="21" customFormat="1" ht="18" x14ac:dyDescent="0.2">
      <c r="A13" s="89" t="s">
        <v>107</v>
      </c>
      <c r="B13" s="90"/>
      <c r="C13" s="90"/>
      <c r="D13" s="90"/>
      <c r="E13" s="90"/>
      <c r="F13" s="90"/>
      <c r="G13" s="90"/>
      <c r="H13" s="3"/>
      <c r="I13" s="3"/>
      <c r="J13" s="3"/>
      <c r="K13" s="20"/>
    </row>
    <row r="14" spans="1:11" s="21" customFormat="1" ht="18" x14ac:dyDescent="0.2">
      <c r="A14" s="3" t="s">
        <v>29</v>
      </c>
      <c r="B14" s="3"/>
      <c r="C14" s="3"/>
      <c r="D14" s="3"/>
      <c r="E14" s="3"/>
      <c r="F14" s="3"/>
      <c r="G14" s="3"/>
      <c r="H14" s="3"/>
      <c r="I14" s="22">
        <f ca="1">SUM(I18:I25)</f>
        <v>117</v>
      </c>
      <c r="J14" s="3"/>
      <c r="K14" s="20"/>
    </row>
    <row r="15" spans="1:11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7"/>
    </row>
    <row r="16" spans="1:11" x14ac:dyDescent="0.2">
      <c r="A16" s="86" t="s">
        <v>15</v>
      </c>
      <c r="B16" s="86" t="s">
        <v>30</v>
      </c>
      <c r="C16" s="86" t="s">
        <v>31</v>
      </c>
      <c r="D16" s="11"/>
      <c r="E16" s="86" t="s">
        <v>32</v>
      </c>
      <c r="F16" s="86"/>
      <c r="G16" s="86" t="s">
        <v>33</v>
      </c>
      <c r="H16" s="86" t="s">
        <v>34</v>
      </c>
      <c r="I16" s="86" t="s">
        <v>35</v>
      </c>
      <c r="J16" s="86" t="s">
        <v>36</v>
      </c>
      <c r="K16" s="87" t="s">
        <v>37</v>
      </c>
    </row>
    <row r="17" spans="1:11" x14ac:dyDescent="0.2">
      <c r="A17" s="86"/>
      <c r="B17" s="86"/>
      <c r="C17" s="86"/>
      <c r="D17" s="11"/>
      <c r="E17" s="11" t="s">
        <v>38</v>
      </c>
      <c r="F17" s="11" t="s">
        <v>39</v>
      </c>
      <c r="G17" s="86"/>
      <c r="H17" s="86"/>
      <c r="I17" s="86"/>
      <c r="J17" s="86"/>
      <c r="K17" s="87"/>
    </row>
    <row r="18" spans="1:11" ht="35.1" customHeight="1" x14ac:dyDescent="0.2">
      <c r="A18" s="4">
        <f>ROW()-17</f>
        <v>1</v>
      </c>
      <c r="B18" s="5" t="s">
        <v>60</v>
      </c>
      <c r="C18" s="8" t="s">
        <v>53</v>
      </c>
      <c r="D18" s="7">
        <v>203630</v>
      </c>
      <c r="E18" s="4"/>
      <c r="F18" s="23"/>
      <c r="G18" s="4"/>
      <c r="H18" s="4" t="s">
        <v>52</v>
      </c>
      <c r="I18" s="4">
        <f ca="1">SUMIF('CHI TIẾT'!$D$20:$F$95,'TONG HOP'!D18,'CHI TIẾT'!$F$20:$F$95)</f>
        <v>8</v>
      </c>
      <c r="J18" s="15">
        <v>73431</v>
      </c>
      <c r="K18" s="6">
        <f t="shared" ref="K18:K25" ca="1" si="0">J18*I18</f>
        <v>587448</v>
      </c>
    </row>
    <row r="19" spans="1:11" ht="35.1" customHeight="1" x14ac:dyDescent="0.2">
      <c r="A19" s="4">
        <f t="shared" ref="A19:A25" si="1">ROW()-17</f>
        <v>2</v>
      </c>
      <c r="B19" s="5" t="s">
        <v>63</v>
      </c>
      <c r="C19" s="8" t="s">
        <v>57</v>
      </c>
      <c r="D19" s="7">
        <v>203631</v>
      </c>
      <c r="E19" s="4"/>
      <c r="F19" s="23"/>
      <c r="G19" s="4"/>
      <c r="H19" s="4" t="s">
        <v>52</v>
      </c>
      <c r="I19" s="4">
        <f ca="1">SUMIF('CHI TIẾT'!$D$20:$F$95,'TONG HOP'!D19,'CHI TIẾT'!$F$20:$F$95)</f>
        <v>6</v>
      </c>
      <c r="J19" s="15">
        <v>107205</v>
      </c>
      <c r="K19" s="6">
        <f t="shared" ca="1" si="0"/>
        <v>643230</v>
      </c>
    </row>
    <row r="20" spans="1:11" ht="35.1" customHeight="1" x14ac:dyDescent="0.2">
      <c r="A20" s="4">
        <f t="shared" si="1"/>
        <v>3</v>
      </c>
      <c r="B20" s="5" t="s">
        <v>61</v>
      </c>
      <c r="C20" s="8" t="s">
        <v>55</v>
      </c>
      <c r="D20" s="7">
        <v>203632</v>
      </c>
      <c r="E20" s="4"/>
      <c r="F20" s="23"/>
      <c r="G20" s="4"/>
      <c r="H20" s="4" t="s">
        <v>52</v>
      </c>
      <c r="I20" s="4">
        <f ca="1">SUMIF('CHI TIẾT'!$D$20:$F$95,'TONG HOP'!D20,'CHI TIẾT'!$F$20:$F$95)</f>
        <v>25</v>
      </c>
      <c r="J20" s="15">
        <v>111058</v>
      </c>
      <c r="K20" s="6">
        <f t="shared" ca="1" si="0"/>
        <v>2776450</v>
      </c>
    </row>
    <row r="21" spans="1:11" ht="35.1" customHeight="1" x14ac:dyDescent="0.2">
      <c r="A21" s="4">
        <f t="shared" si="1"/>
        <v>4</v>
      </c>
      <c r="B21" s="5" t="s">
        <v>59</v>
      </c>
      <c r="C21" s="8" t="s">
        <v>56</v>
      </c>
      <c r="D21" s="7">
        <v>236665</v>
      </c>
      <c r="E21" s="4"/>
      <c r="F21" s="23"/>
      <c r="G21" s="4"/>
      <c r="H21" s="4" t="s">
        <v>52</v>
      </c>
      <c r="I21" s="4">
        <f ca="1">SUMIF('CHI TIẾT'!$D$20:$F$95,'TONG HOP'!D21,'CHI TIẾT'!$F$20:$F$95)</f>
        <v>24</v>
      </c>
      <c r="J21" s="15">
        <v>55595</v>
      </c>
      <c r="K21" s="6">
        <f t="shared" ca="1" si="0"/>
        <v>1334280</v>
      </c>
    </row>
    <row r="22" spans="1:11" ht="35.1" customHeight="1" x14ac:dyDescent="0.2">
      <c r="A22" s="4">
        <f t="shared" si="1"/>
        <v>5</v>
      </c>
      <c r="B22" s="5" t="s">
        <v>62</v>
      </c>
      <c r="C22" s="8" t="s">
        <v>54</v>
      </c>
      <c r="D22" s="7">
        <v>261126</v>
      </c>
      <c r="E22" s="4"/>
      <c r="F22" s="23"/>
      <c r="G22" s="4"/>
      <c r="H22" s="4" t="s">
        <v>52</v>
      </c>
      <c r="I22" s="4">
        <f ca="1">SUMIF('CHI TIẾT'!$D$20:$F$95,'TONG HOP'!D22,'CHI TIẾT'!$F$20:$F$95)</f>
        <v>11</v>
      </c>
      <c r="J22" s="15">
        <v>50182</v>
      </c>
      <c r="K22" s="6">
        <f t="shared" ca="1" si="0"/>
        <v>552002</v>
      </c>
    </row>
    <row r="23" spans="1:11" ht="35.1" customHeight="1" x14ac:dyDescent="0.2">
      <c r="A23" s="4">
        <f t="shared" si="1"/>
        <v>6</v>
      </c>
      <c r="B23" s="5" t="s">
        <v>65</v>
      </c>
      <c r="C23" s="8" t="s">
        <v>66</v>
      </c>
      <c r="D23" s="7">
        <v>261127</v>
      </c>
      <c r="E23" s="4"/>
      <c r="F23" s="23"/>
      <c r="G23" s="4"/>
      <c r="H23" s="4" t="s">
        <v>52</v>
      </c>
      <c r="I23" s="4">
        <f ca="1">SUMIF('CHI TIẾT'!$D$20:$F$95,'TONG HOP'!D23,'CHI TIẾT'!$F$20:$F$95)</f>
        <v>1</v>
      </c>
      <c r="J23" s="15">
        <v>46000</v>
      </c>
      <c r="K23" s="6">
        <f t="shared" ca="1" si="0"/>
        <v>46000</v>
      </c>
    </row>
    <row r="24" spans="1:11" ht="35.1" customHeight="1" x14ac:dyDescent="0.2">
      <c r="A24" s="4">
        <f t="shared" si="1"/>
        <v>7</v>
      </c>
      <c r="B24" s="5" t="s">
        <v>86</v>
      </c>
      <c r="C24" s="10" t="s">
        <v>117</v>
      </c>
      <c r="D24" s="7">
        <v>315116</v>
      </c>
      <c r="E24" s="4"/>
      <c r="F24" s="23"/>
      <c r="G24" s="4"/>
      <c r="H24" s="4" t="s">
        <v>116</v>
      </c>
      <c r="I24" s="4">
        <f ca="1">SUMIF('CHI TIẾT'!$D$20:$F$95,'TONG HOP'!D24,'CHI TIẾT'!$F$20:$F$95)</f>
        <v>16</v>
      </c>
      <c r="J24" s="15">
        <v>36750</v>
      </c>
      <c r="K24" s="6">
        <f t="shared" ca="1" si="0"/>
        <v>588000</v>
      </c>
    </row>
    <row r="25" spans="1:11" ht="35.1" customHeight="1" x14ac:dyDescent="0.2">
      <c r="A25" s="4">
        <f t="shared" si="1"/>
        <v>8</v>
      </c>
      <c r="B25" s="5" t="s">
        <v>79</v>
      </c>
      <c r="C25" s="8" t="s">
        <v>118</v>
      </c>
      <c r="D25" s="7">
        <v>315117</v>
      </c>
      <c r="E25" s="4"/>
      <c r="F25" s="23"/>
      <c r="G25" s="4"/>
      <c r="H25" s="4" t="s">
        <v>116</v>
      </c>
      <c r="I25" s="4">
        <f ca="1">SUMIF('CHI TIẾT'!$D$20:$F$95,'TONG HOP'!D25,'CHI TIẾT'!$F$20:$F$95)</f>
        <v>26</v>
      </c>
      <c r="J25" s="15">
        <v>31850</v>
      </c>
      <c r="K25" s="6">
        <f t="shared" ca="1" si="0"/>
        <v>828100</v>
      </c>
    </row>
    <row r="26" spans="1:11" ht="24" customHeight="1" x14ac:dyDescent="0.2">
      <c r="A26" s="24"/>
      <c r="B26" s="5"/>
      <c r="C26" s="24"/>
      <c r="D26" s="25"/>
      <c r="E26" s="88" t="s">
        <v>40</v>
      </c>
      <c r="F26" s="88"/>
      <c r="G26" s="24"/>
      <c r="H26" s="26"/>
      <c r="I26" s="26"/>
      <c r="J26" s="26"/>
      <c r="K26" s="6">
        <f ca="1">SUM(K18:K25)</f>
        <v>7355510</v>
      </c>
    </row>
    <row r="27" spans="1:11" ht="24" customHeight="1" x14ac:dyDescent="0.2">
      <c r="A27" s="24"/>
      <c r="B27" s="9"/>
      <c r="C27" s="24"/>
      <c r="D27" s="24"/>
      <c r="E27" s="88" t="s">
        <v>41</v>
      </c>
      <c r="F27" s="88"/>
      <c r="G27" s="24"/>
      <c r="H27" s="27"/>
      <c r="I27" s="27"/>
      <c r="J27" s="27"/>
      <c r="K27" s="27"/>
    </row>
    <row r="28" spans="1:11" ht="24" customHeight="1" x14ac:dyDescent="0.2">
      <c r="A28" s="24"/>
      <c r="B28" s="14" t="s">
        <v>58</v>
      </c>
      <c r="C28" s="24"/>
      <c r="D28" s="24"/>
      <c r="E28" s="88"/>
      <c r="F28" s="88"/>
      <c r="G28" s="24"/>
      <c r="H28" s="13"/>
      <c r="I28" s="13"/>
      <c r="J28" s="13"/>
      <c r="K28" s="13">
        <f ca="1">K26*0.08</f>
        <v>588440.80000000005</v>
      </c>
    </row>
    <row r="29" spans="1:11" ht="24" customHeight="1" x14ac:dyDescent="0.2">
      <c r="A29" s="24"/>
      <c r="B29" s="24"/>
      <c r="C29" s="24"/>
      <c r="D29" s="24"/>
      <c r="E29" s="88" t="s">
        <v>42</v>
      </c>
      <c r="F29" s="88"/>
      <c r="G29" s="24"/>
      <c r="H29" s="26"/>
      <c r="I29" s="26"/>
      <c r="J29" s="26"/>
      <c r="K29" s="26">
        <f ca="1">K26+K28</f>
        <v>7943950.7999999998</v>
      </c>
    </row>
    <row r="30" spans="1:11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7"/>
    </row>
    <row r="31" spans="1:11" x14ac:dyDescent="0.2">
      <c r="A31" s="16"/>
      <c r="B31" s="16" t="s">
        <v>43</v>
      </c>
      <c r="C31" s="16"/>
      <c r="D31" s="16"/>
      <c r="E31" s="16"/>
      <c r="F31" s="16"/>
      <c r="G31" s="16"/>
      <c r="H31" s="16"/>
      <c r="I31" s="16"/>
      <c r="J31" s="16"/>
      <c r="K31" s="17"/>
    </row>
    <row r="32" spans="1:11" x14ac:dyDescent="0.2">
      <c r="A32" s="16"/>
      <c r="B32" s="16" t="s">
        <v>44</v>
      </c>
      <c r="C32" s="16"/>
      <c r="D32" s="16"/>
      <c r="E32" s="16"/>
      <c r="F32" s="16"/>
      <c r="G32" s="16"/>
      <c r="H32" s="16"/>
      <c r="I32" s="16"/>
      <c r="J32" s="16"/>
      <c r="K32" s="17"/>
    </row>
    <row r="33" spans="1:11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7"/>
    </row>
    <row r="34" spans="1:11" s="28" customFormat="1" x14ac:dyDescent="0.2">
      <c r="A34" s="84" t="s">
        <v>106</v>
      </c>
      <c r="B34" s="85"/>
      <c r="C34" s="85" t="s">
        <v>45</v>
      </c>
      <c r="D34" s="85"/>
      <c r="E34" s="85"/>
      <c r="F34" s="85"/>
      <c r="G34" s="85" t="s">
        <v>68</v>
      </c>
      <c r="H34" s="85"/>
      <c r="I34" s="85"/>
      <c r="J34" s="85" t="s">
        <v>46</v>
      </c>
      <c r="K34" s="85"/>
    </row>
  </sheetData>
  <autoFilter ref="A16:K29" xr:uid="{00000000-0009-0000-0000-000001000000}">
    <filterColumn colId="4" showButton="0"/>
  </autoFilter>
  <sortState xmlns:xlrd2="http://schemas.microsoft.com/office/spreadsheetml/2017/richdata2" ref="B18:D26">
    <sortCondition ref="D18:D26"/>
    <sortCondition ref="C18:C26"/>
    <sortCondition ref="B18:B26"/>
  </sortState>
  <mergeCells count="27">
    <mergeCell ref="A13:G13"/>
    <mergeCell ref="H2:J2"/>
    <mergeCell ref="H3:J3"/>
    <mergeCell ref="A4:K4"/>
    <mergeCell ref="A5:G5"/>
    <mergeCell ref="A6:G6"/>
    <mergeCell ref="A7:F7"/>
    <mergeCell ref="A8:F8"/>
    <mergeCell ref="A9:K9"/>
    <mergeCell ref="A10:C10"/>
    <mergeCell ref="E10:F10"/>
    <mergeCell ref="A34:B34"/>
    <mergeCell ref="C34:F34"/>
    <mergeCell ref="G34:I34"/>
    <mergeCell ref="J34:K34"/>
    <mergeCell ref="I16:I17"/>
    <mergeCell ref="J16:J17"/>
    <mergeCell ref="K16:K17"/>
    <mergeCell ref="E26:F26"/>
    <mergeCell ref="E27:F28"/>
    <mergeCell ref="E29:F29"/>
    <mergeCell ref="A16:A17"/>
    <mergeCell ref="B16:B17"/>
    <mergeCell ref="C16:C17"/>
    <mergeCell ref="E16:F16"/>
    <mergeCell ref="G16:G17"/>
    <mergeCell ref="H16:H17"/>
  </mergeCells>
  <conditionalFormatting sqref="D1:D1048576">
    <cfRule type="duplicateValues" dxfId="1" priority="10"/>
  </conditionalFormatting>
  <conditionalFormatting sqref="D18:D25">
    <cfRule type="duplicateValues" dxfId="0" priority="27"/>
  </conditionalFormatting>
  <hyperlinks>
    <hyperlink ref="E36" r:id="rId1" display="8934822201333" xr:uid="{00000000-0004-0000-0100-000000000000}"/>
    <hyperlink ref="F36" r:id="rId2" display="113128" xr:uid="{00000000-0004-0000-0100-000001000000}"/>
    <hyperlink ref="E39" r:id="rId3" display="8934822201333" xr:uid="{00000000-0004-0000-0100-000002000000}"/>
    <hyperlink ref="F39" r:id="rId4" display="113128" xr:uid="{00000000-0004-0000-0100-000003000000}"/>
    <hyperlink ref="E42" r:id="rId5" display="8934822201333" xr:uid="{00000000-0004-0000-0100-000004000000}"/>
    <hyperlink ref="F42" r:id="rId6" display="113128" xr:uid="{00000000-0004-0000-0100-000005000000}"/>
    <hyperlink ref="E45" r:id="rId7" display="8934822201333" xr:uid="{00000000-0004-0000-0100-000006000000}"/>
    <hyperlink ref="F45" r:id="rId8" display="113128" xr:uid="{00000000-0004-0000-0100-000007000000}"/>
    <hyperlink ref="E48" r:id="rId9" display="8934822201333" xr:uid="{00000000-0004-0000-0100-000008000000}"/>
    <hyperlink ref="F48" r:id="rId10" display="113128" xr:uid="{00000000-0004-0000-0100-000009000000}"/>
  </hyperlinks>
  <printOptions horizontalCentered="1"/>
  <pageMargins left="0" right="0" top="0.35" bottom="0" header="0" footer="0"/>
  <pageSetup scale="64" orientation="portrait" r:id="rId1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CHI TIẾT</vt:lpstr>
      <vt:lpstr>CHI TIẾT (2)</vt:lpstr>
      <vt:lpstr>TONG HOP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Bui Kieu Ngan</dc:creator>
  <cp:lastModifiedBy>Admin</cp:lastModifiedBy>
  <cp:lastPrinted>2025-12-25T06:30:19Z</cp:lastPrinted>
  <dcterms:created xsi:type="dcterms:W3CDTF">2018-11-30T08:27:38Z</dcterms:created>
  <dcterms:modified xsi:type="dcterms:W3CDTF">2025-12-31T09:36:47Z</dcterms:modified>
</cp:coreProperties>
</file>