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0" yWindow="0" windowWidth="20460" windowHeight="7500" tabRatio="843" activeTab="6"/>
  </bookViews>
  <sheets>
    <sheet name="T7+8+9" sheetId="89" r:id="rId1"/>
    <sheet name="HĐGĐ2022" sheetId="20" r:id="rId2"/>
    <sheet name="T10+11+12" sheetId="91" r:id="rId3"/>
    <sheet name="ĐAO GĐ+T1+2" sheetId="93" r:id="rId4"/>
    <sheet name="T3+4" sheetId="94" r:id="rId5"/>
    <sheet name="T5+6+7+8" sheetId="95" r:id="rId6"/>
    <sheet name="T9+10+11+12.2022" sheetId="96" r:id="rId7"/>
  </sheets>
  <externalReferences>
    <externalReference r:id="rId8"/>
  </externalReferences>
  <definedNames>
    <definedName name="_xlnm.Print_Area" localSheetId="3">'ĐAO GĐ+T1+2'!$A$1:$L$184</definedName>
    <definedName name="_xlnm.Print_Area" localSheetId="1">HĐGĐ2022!#REF!</definedName>
    <definedName name="_xlnm.Print_Area" localSheetId="2">'T10+11+12'!$A$1:$L$236</definedName>
    <definedName name="_xlnm.Print_Area" localSheetId="4">'T3+4'!$A$1:$L$219</definedName>
    <definedName name="_xlnm.Print_Area" localSheetId="0">'T7+8+9'!$A$1:$L$134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9" i="96" l="1"/>
  <c r="G493" i="96"/>
  <c r="G495" i="96" s="1"/>
  <c r="F493" i="96"/>
  <c r="E492" i="96"/>
  <c r="E491" i="96"/>
  <c r="E490" i="96"/>
  <c r="E489" i="96"/>
  <c r="E488" i="96"/>
  <c r="E487" i="96"/>
  <c r="E486" i="96"/>
  <c r="E485" i="96"/>
  <c r="E484" i="96"/>
  <c r="E483" i="96"/>
  <c r="E482" i="96"/>
  <c r="E481" i="96"/>
  <c r="E480" i="96"/>
  <c r="E479" i="96"/>
  <c r="E478" i="96"/>
  <c r="E477" i="96"/>
  <c r="E476" i="96"/>
  <c r="E475" i="96"/>
  <c r="E474" i="96"/>
  <c r="E473" i="96"/>
  <c r="E472" i="96"/>
  <c r="E471" i="96"/>
  <c r="E470" i="96"/>
  <c r="E469" i="96"/>
  <c r="E468" i="96"/>
  <c r="E467" i="96"/>
  <c r="E466" i="96"/>
  <c r="E465" i="96"/>
  <c r="E464" i="96"/>
  <c r="E463" i="96"/>
  <c r="E462" i="96"/>
  <c r="E461" i="96"/>
  <c r="E460" i="96"/>
  <c r="E459" i="96"/>
  <c r="E458" i="96"/>
  <c r="E457" i="96"/>
  <c r="E456" i="96"/>
  <c r="E455" i="96"/>
  <c r="E454" i="96"/>
  <c r="E453" i="96"/>
  <c r="E452" i="96"/>
  <c r="E451" i="96"/>
  <c r="E450" i="96"/>
  <c r="E449" i="96"/>
  <c r="E448" i="96"/>
  <c r="E447" i="96"/>
  <c r="E446" i="96"/>
  <c r="E445" i="96"/>
  <c r="E444" i="96"/>
  <c r="E443" i="96"/>
  <c r="E442" i="96"/>
  <c r="E441" i="96"/>
  <c r="E440" i="96"/>
  <c r="E439" i="96"/>
  <c r="E438" i="96"/>
  <c r="E437" i="96"/>
  <c r="E436" i="96"/>
  <c r="E435" i="96"/>
  <c r="E434" i="96"/>
  <c r="E433" i="96"/>
  <c r="E432" i="96"/>
  <c r="E431" i="96"/>
  <c r="E430" i="96"/>
  <c r="E429" i="96"/>
  <c r="E428" i="96"/>
  <c r="E427" i="96"/>
  <c r="E426" i="96"/>
  <c r="E425" i="96"/>
  <c r="E424" i="96"/>
  <c r="E423" i="96"/>
  <c r="E422" i="96"/>
  <c r="E421" i="96"/>
  <c r="E420" i="96"/>
  <c r="E419" i="96"/>
  <c r="E418" i="96"/>
  <c r="E417" i="96"/>
  <c r="E416" i="96"/>
  <c r="E415" i="96"/>
  <c r="E414" i="96"/>
  <c r="E413" i="96"/>
  <c r="E412" i="96"/>
  <c r="E411" i="96"/>
  <c r="E410" i="96"/>
  <c r="E409" i="96"/>
  <c r="E408" i="96"/>
  <c r="E407" i="96"/>
  <c r="E406" i="96"/>
  <c r="E405" i="96"/>
  <c r="E404" i="96"/>
  <c r="E403" i="96"/>
  <c r="E402" i="96"/>
  <c r="E401" i="96"/>
  <c r="E400" i="96"/>
  <c r="E399" i="96"/>
  <c r="E398" i="96"/>
  <c r="E397" i="96"/>
  <c r="E396" i="96"/>
  <c r="E395" i="96"/>
  <c r="E394" i="96"/>
  <c r="E393" i="96"/>
  <c r="E392" i="96"/>
  <c r="E391" i="96"/>
  <c r="E390" i="96"/>
  <c r="E389" i="96"/>
  <c r="E388" i="96"/>
  <c r="E387" i="96"/>
  <c r="E386" i="96"/>
  <c r="E385" i="96"/>
  <c r="E384" i="96"/>
  <c r="E383" i="96"/>
  <c r="E382" i="96"/>
  <c r="E381" i="96"/>
  <c r="E380" i="96"/>
  <c r="E379" i="96"/>
  <c r="E378" i="96"/>
  <c r="E377" i="96"/>
  <c r="E376" i="96"/>
  <c r="E375" i="96"/>
  <c r="E374" i="96"/>
  <c r="E373" i="96"/>
  <c r="E372" i="96"/>
  <c r="E371" i="96"/>
  <c r="E370" i="96"/>
  <c r="E369" i="96"/>
  <c r="E368" i="96"/>
  <c r="E367" i="96"/>
  <c r="E366" i="96"/>
  <c r="E365" i="96"/>
  <c r="E364" i="96"/>
  <c r="E363" i="96"/>
  <c r="E362" i="96"/>
  <c r="E361" i="96"/>
  <c r="E360" i="96"/>
  <c r="E359" i="96"/>
  <c r="E358" i="96"/>
  <c r="E357" i="96"/>
  <c r="E356" i="96"/>
  <c r="E355" i="96"/>
  <c r="E354" i="96"/>
  <c r="E353" i="96"/>
  <c r="E352" i="96"/>
  <c r="E351" i="96"/>
  <c r="E350" i="96"/>
  <c r="E349" i="96"/>
  <c r="E348" i="96"/>
  <c r="E347" i="96"/>
  <c r="E346" i="96"/>
  <c r="E345" i="96"/>
  <c r="E344" i="96"/>
  <c r="E343" i="96"/>
  <c r="E342" i="96"/>
  <c r="E341" i="96"/>
  <c r="E340" i="96"/>
  <c r="E339" i="96"/>
  <c r="E338" i="96"/>
  <c r="E337" i="96"/>
  <c r="E336" i="96"/>
  <c r="E335" i="96"/>
  <c r="E334" i="96"/>
  <c r="E333" i="96"/>
  <c r="E332" i="96"/>
  <c r="E331" i="96"/>
  <c r="E330" i="96"/>
  <c r="E329" i="96"/>
  <c r="E328" i="96"/>
  <c r="E327" i="96"/>
  <c r="E326" i="96"/>
  <c r="E325" i="96"/>
  <c r="E324" i="96"/>
  <c r="E323" i="96"/>
  <c r="E322" i="96"/>
  <c r="E321" i="96"/>
  <c r="E320" i="96"/>
  <c r="E319" i="96"/>
  <c r="E318" i="96"/>
  <c r="E317" i="96"/>
  <c r="E316" i="96"/>
  <c r="E315" i="96"/>
  <c r="E314" i="96"/>
  <c r="E313" i="96"/>
  <c r="E312" i="96"/>
  <c r="E311" i="96"/>
  <c r="E310" i="96"/>
  <c r="E309" i="96"/>
  <c r="E308" i="96"/>
  <c r="E307" i="96"/>
  <c r="E306" i="96"/>
  <c r="E305" i="96"/>
  <c r="E304" i="96"/>
  <c r="E303" i="96"/>
  <c r="E302" i="96"/>
  <c r="E301" i="96"/>
  <c r="E300" i="96"/>
  <c r="E299" i="96"/>
  <c r="E298" i="96"/>
  <c r="E297" i="96"/>
  <c r="E296" i="96"/>
  <c r="E295" i="96"/>
  <c r="E294" i="96"/>
  <c r="E293" i="96"/>
  <c r="E292" i="96"/>
  <c r="E291" i="96"/>
  <c r="E290" i="96"/>
  <c r="E289" i="96"/>
  <c r="E288" i="96"/>
  <c r="E287" i="96"/>
  <c r="E286" i="96"/>
  <c r="E285" i="96"/>
  <c r="E284" i="96"/>
  <c r="E283" i="96"/>
  <c r="E282" i="96"/>
  <c r="E281" i="96"/>
  <c r="E280" i="96"/>
  <c r="E279" i="96"/>
  <c r="E278" i="96"/>
  <c r="E277" i="96"/>
  <c r="E276" i="96"/>
  <c r="E275" i="96"/>
  <c r="E274" i="96"/>
  <c r="E273" i="96"/>
  <c r="E272" i="96"/>
  <c r="E271" i="96"/>
  <c r="E270" i="96"/>
  <c r="E269" i="96"/>
  <c r="E268" i="96"/>
  <c r="E267" i="96"/>
  <c r="E266" i="96"/>
  <c r="E265" i="96"/>
  <c r="E264" i="96"/>
  <c r="E263" i="96"/>
  <c r="E262" i="96"/>
  <c r="E261" i="96"/>
  <c r="E260" i="96"/>
  <c r="E259" i="96"/>
  <c r="E258" i="96"/>
  <c r="E257" i="96"/>
  <c r="E256" i="96"/>
  <c r="E255" i="96"/>
  <c r="E254" i="96"/>
  <c r="E253" i="96"/>
  <c r="E252" i="96"/>
  <c r="E251" i="96"/>
  <c r="E250" i="96"/>
  <c r="E249" i="96"/>
  <c r="E248" i="96"/>
  <c r="E247" i="96"/>
  <c r="E246" i="96"/>
  <c r="E245" i="96"/>
  <c r="E244" i="96"/>
  <c r="E243" i="96"/>
  <c r="E242" i="96"/>
  <c r="E241" i="96"/>
  <c r="E240" i="96"/>
  <c r="E239" i="96"/>
  <c r="E238" i="96"/>
  <c r="E237" i="96"/>
  <c r="E236" i="96"/>
  <c r="E235" i="96"/>
  <c r="E234" i="96"/>
  <c r="E233" i="96"/>
  <c r="E232" i="96"/>
  <c r="E231" i="96"/>
  <c r="E230" i="96"/>
  <c r="E229" i="96"/>
  <c r="E228" i="96"/>
  <c r="E227" i="96"/>
  <c r="E226" i="96"/>
  <c r="E225" i="96"/>
  <c r="E224" i="96"/>
  <c r="E223" i="96"/>
  <c r="E222" i="96"/>
  <c r="E221" i="96"/>
  <c r="E220" i="96"/>
  <c r="E219" i="96"/>
  <c r="E218" i="96"/>
  <c r="E217" i="96"/>
  <c r="E216" i="96"/>
  <c r="E215" i="96"/>
  <c r="E214" i="96"/>
  <c r="E213" i="96"/>
  <c r="E212" i="96"/>
  <c r="E211" i="96"/>
  <c r="E210" i="96"/>
  <c r="E209" i="96"/>
  <c r="E208" i="96"/>
  <c r="E207" i="96"/>
  <c r="E206" i="96"/>
  <c r="E205" i="96"/>
  <c r="E204" i="96"/>
  <c r="E203" i="96"/>
  <c r="E202" i="96"/>
  <c r="E201" i="96"/>
  <c r="E200" i="96"/>
  <c r="E199" i="96"/>
  <c r="E198" i="96"/>
  <c r="E197" i="96"/>
  <c r="E196" i="96"/>
  <c r="E195" i="96"/>
  <c r="E194" i="96"/>
  <c r="E193" i="96"/>
  <c r="E192" i="96"/>
  <c r="E191" i="96"/>
  <c r="E190" i="96"/>
  <c r="E189" i="96"/>
  <c r="E188" i="96"/>
  <c r="E187" i="96"/>
  <c r="E186" i="96"/>
  <c r="E185" i="96"/>
  <c r="E184" i="96"/>
  <c r="E183" i="96"/>
  <c r="E182" i="96"/>
  <c r="E181" i="96"/>
  <c r="E180" i="96"/>
  <c r="E179" i="96"/>
  <c r="E178" i="96"/>
  <c r="E177" i="96"/>
  <c r="E176" i="96"/>
  <c r="E175" i="96"/>
  <c r="E174" i="96"/>
  <c r="E173" i="96"/>
  <c r="E172" i="96"/>
  <c r="E171" i="96"/>
  <c r="E170" i="96"/>
  <c r="E169" i="96"/>
  <c r="E168" i="96"/>
  <c r="E167" i="96"/>
  <c r="E166" i="96"/>
  <c r="E165" i="96"/>
  <c r="E164" i="96"/>
  <c r="E163" i="96"/>
  <c r="E162" i="96"/>
  <c r="E161" i="96"/>
  <c r="E160" i="96"/>
  <c r="E159" i="96"/>
  <c r="E158" i="96"/>
  <c r="E157" i="96"/>
  <c r="E156" i="96"/>
  <c r="E155" i="96"/>
  <c r="E154" i="96"/>
  <c r="E153" i="96"/>
  <c r="E152" i="96"/>
  <c r="E151" i="96"/>
  <c r="E150" i="96"/>
  <c r="E149" i="96"/>
  <c r="E148" i="96"/>
  <c r="E147" i="96"/>
  <c r="E146" i="96"/>
  <c r="E145" i="96"/>
  <c r="E144" i="96"/>
  <c r="E143" i="96"/>
  <c r="E142" i="96"/>
  <c r="E141" i="96"/>
  <c r="E140" i="96"/>
  <c r="E139" i="96"/>
  <c r="E138" i="96"/>
  <c r="E137" i="96"/>
  <c r="E136" i="96"/>
  <c r="E135" i="96"/>
  <c r="E134" i="96"/>
  <c r="E133" i="96"/>
  <c r="E132" i="96"/>
  <c r="E131" i="96"/>
  <c r="E130" i="96"/>
  <c r="E129" i="96"/>
  <c r="E128" i="96"/>
  <c r="E127" i="96"/>
  <c r="E126" i="96"/>
  <c r="E125" i="96"/>
  <c r="E124" i="96"/>
  <c r="E123" i="96"/>
  <c r="E122" i="96"/>
  <c r="E121" i="96"/>
  <c r="E120" i="96"/>
  <c r="E119" i="96"/>
  <c r="E118" i="96"/>
  <c r="E117" i="96"/>
  <c r="E116" i="96"/>
  <c r="E115" i="96"/>
  <c r="E114" i="96"/>
  <c r="E113" i="96"/>
  <c r="E112" i="96"/>
  <c r="E111" i="96"/>
  <c r="E110" i="96"/>
  <c r="E109" i="96"/>
  <c r="E108" i="96"/>
  <c r="E107" i="96"/>
  <c r="E106" i="96"/>
  <c r="E105" i="96"/>
  <c r="E104" i="96"/>
  <c r="E103" i="96"/>
  <c r="E102" i="96"/>
  <c r="E101" i="96"/>
  <c r="E100" i="96"/>
  <c r="E99" i="96"/>
  <c r="E98" i="96"/>
  <c r="E97" i="96"/>
  <c r="E96" i="96"/>
  <c r="E95" i="96"/>
  <c r="E94" i="96"/>
  <c r="E93" i="96"/>
  <c r="E92" i="96"/>
  <c r="E91" i="96"/>
  <c r="E90" i="96"/>
  <c r="E89" i="96"/>
  <c r="E88" i="96"/>
  <c r="E87" i="96"/>
  <c r="E86" i="96"/>
  <c r="E85" i="96"/>
  <c r="E84" i="96"/>
  <c r="E83" i="96"/>
  <c r="E82" i="96"/>
  <c r="E81" i="96"/>
  <c r="E80" i="96"/>
  <c r="E79" i="96"/>
  <c r="E78" i="96"/>
  <c r="E77" i="96"/>
  <c r="E76" i="96"/>
  <c r="E75" i="96"/>
  <c r="E74" i="96"/>
  <c r="E73" i="96"/>
  <c r="E72" i="96"/>
  <c r="E71" i="96"/>
  <c r="E70" i="96"/>
  <c r="E69" i="96"/>
  <c r="E68" i="96"/>
  <c r="E67" i="96"/>
  <c r="E66" i="96"/>
  <c r="E65" i="96"/>
  <c r="E64" i="96"/>
  <c r="E63" i="96"/>
  <c r="E62" i="96"/>
  <c r="E61" i="96"/>
  <c r="E60" i="96"/>
  <c r="E59" i="96"/>
  <c r="E58" i="96"/>
  <c r="E57" i="96"/>
  <c r="E56" i="96"/>
  <c r="E55" i="96"/>
  <c r="E54" i="96"/>
  <c r="E53" i="96"/>
  <c r="E52" i="96"/>
  <c r="E51" i="96"/>
  <c r="E50" i="96"/>
  <c r="E49" i="96"/>
  <c r="E48" i="96"/>
  <c r="E47" i="96"/>
  <c r="E46" i="96"/>
  <c r="E45" i="96"/>
  <c r="E44" i="96"/>
  <c r="E43" i="96"/>
  <c r="E42" i="96"/>
  <c r="E41" i="96"/>
  <c r="E40" i="96"/>
  <c r="E39" i="96"/>
  <c r="E38" i="96"/>
  <c r="E37" i="96"/>
  <c r="E36" i="96"/>
  <c r="E493" i="96" s="1"/>
  <c r="E35" i="96"/>
  <c r="E34" i="96"/>
  <c r="E33" i="96"/>
  <c r="E32" i="96"/>
  <c r="E31" i="96"/>
  <c r="E30" i="96"/>
  <c r="E29" i="96"/>
  <c r="E28" i="96"/>
  <c r="E27" i="96"/>
  <c r="C497" i="96"/>
  <c r="C529" i="95" l="1"/>
  <c r="G522" i="95"/>
  <c r="G525" i="95" s="1"/>
  <c r="F522" i="95"/>
  <c r="E521" i="95"/>
  <c r="E520" i="95"/>
  <c r="E519" i="95"/>
  <c r="E518" i="95"/>
  <c r="E517" i="95"/>
  <c r="E516" i="95"/>
  <c r="E515" i="95"/>
  <c r="E514" i="95"/>
  <c r="E513" i="95"/>
  <c r="E512" i="95"/>
  <c r="E511" i="95"/>
  <c r="E510" i="95"/>
  <c r="E509" i="95"/>
  <c r="E508" i="95"/>
  <c r="E507" i="95"/>
  <c r="E506" i="95"/>
  <c r="E505" i="95"/>
  <c r="E504" i="95"/>
  <c r="E503" i="95"/>
  <c r="E502" i="95"/>
  <c r="E501" i="95"/>
  <c r="E500" i="95"/>
  <c r="E499" i="95"/>
  <c r="E498" i="95"/>
  <c r="E497" i="95"/>
  <c r="E496" i="95"/>
  <c r="E495" i="95"/>
  <c r="E494" i="95"/>
  <c r="E493" i="95"/>
  <c r="E492" i="95"/>
  <c r="E491" i="95"/>
  <c r="E490" i="95"/>
  <c r="E489" i="95"/>
  <c r="E488" i="95"/>
  <c r="E487" i="95"/>
  <c r="E486" i="95"/>
  <c r="E485" i="95"/>
  <c r="E484" i="95"/>
  <c r="E483" i="95"/>
  <c r="E482" i="95"/>
  <c r="E481" i="95"/>
  <c r="E480" i="95"/>
  <c r="E479" i="95"/>
  <c r="E478" i="95"/>
  <c r="E477" i="95"/>
  <c r="E476" i="95"/>
  <c r="E475" i="95"/>
  <c r="E474" i="95"/>
  <c r="E473" i="95"/>
  <c r="E472" i="95"/>
  <c r="E471" i="95"/>
  <c r="E470" i="95"/>
  <c r="E469" i="95"/>
  <c r="E468" i="95"/>
  <c r="E467" i="95"/>
  <c r="E466" i="95"/>
  <c r="E465" i="95"/>
  <c r="E464" i="95"/>
  <c r="E463" i="95"/>
  <c r="E462" i="95"/>
  <c r="E461" i="95"/>
  <c r="E460" i="95"/>
  <c r="E459" i="95"/>
  <c r="E458" i="95"/>
  <c r="E457" i="95"/>
  <c r="E456" i="95"/>
  <c r="E455" i="95"/>
  <c r="E454" i="95"/>
  <c r="E453" i="95"/>
  <c r="E452" i="95"/>
  <c r="E451" i="95"/>
  <c r="E450" i="95"/>
  <c r="E449" i="95"/>
  <c r="E448" i="95"/>
  <c r="E447" i="95"/>
  <c r="E446" i="95"/>
  <c r="E445" i="95"/>
  <c r="E444" i="95"/>
  <c r="E443" i="95"/>
  <c r="E442" i="95"/>
  <c r="E441" i="95"/>
  <c r="E440" i="95"/>
  <c r="E439" i="95"/>
  <c r="E438" i="95"/>
  <c r="E437" i="95"/>
  <c r="E436" i="95"/>
  <c r="E435" i="95"/>
  <c r="E434" i="95"/>
  <c r="E433" i="95"/>
  <c r="E432" i="95"/>
  <c r="E431" i="95"/>
  <c r="E430" i="95"/>
  <c r="E429" i="95"/>
  <c r="E428" i="95"/>
  <c r="E427" i="95"/>
  <c r="E426" i="95"/>
  <c r="E425" i="95"/>
  <c r="E424" i="95"/>
  <c r="E423" i="95"/>
  <c r="E422" i="95"/>
  <c r="E421" i="95"/>
  <c r="E420" i="95"/>
  <c r="E419" i="95"/>
  <c r="E418" i="95"/>
  <c r="E417" i="95"/>
  <c r="E416" i="95"/>
  <c r="E415" i="95"/>
  <c r="E414" i="95"/>
  <c r="E413" i="95"/>
  <c r="E412" i="95"/>
  <c r="E411" i="95"/>
  <c r="E410" i="95"/>
  <c r="E409" i="95"/>
  <c r="E408" i="95"/>
  <c r="E407" i="95"/>
  <c r="E406" i="95"/>
  <c r="E405" i="95"/>
  <c r="E404" i="95"/>
  <c r="E403" i="95"/>
  <c r="E402" i="95"/>
  <c r="E401" i="95"/>
  <c r="E400" i="95"/>
  <c r="E399" i="95"/>
  <c r="E398" i="95"/>
  <c r="E397" i="95"/>
  <c r="E396" i="95"/>
  <c r="E395" i="95"/>
  <c r="E394" i="95"/>
  <c r="E393" i="95"/>
  <c r="E392" i="95"/>
  <c r="E391" i="95"/>
  <c r="E390" i="95"/>
  <c r="E389" i="95"/>
  <c r="E388" i="95"/>
  <c r="E387" i="95"/>
  <c r="E386" i="95"/>
  <c r="E385" i="95"/>
  <c r="E384" i="95"/>
  <c r="E383" i="95"/>
  <c r="E382" i="95"/>
  <c r="E381" i="95"/>
  <c r="E380" i="95"/>
  <c r="E379" i="95"/>
  <c r="E378" i="95"/>
  <c r="E377" i="95"/>
  <c r="E376" i="95"/>
  <c r="E375" i="95"/>
  <c r="E374" i="95"/>
  <c r="E373" i="95"/>
  <c r="E372" i="95"/>
  <c r="E371" i="95"/>
  <c r="E370" i="95"/>
  <c r="E369" i="95"/>
  <c r="E368" i="95"/>
  <c r="E367" i="95"/>
  <c r="E366" i="95"/>
  <c r="E365" i="95"/>
  <c r="E364" i="95"/>
  <c r="E363" i="95"/>
  <c r="E362" i="95"/>
  <c r="E361" i="95"/>
  <c r="E360" i="95"/>
  <c r="E359" i="95"/>
  <c r="E358" i="95"/>
  <c r="E357" i="95"/>
  <c r="E356" i="95"/>
  <c r="E355" i="95"/>
  <c r="E354" i="95"/>
  <c r="E353" i="95"/>
  <c r="E352" i="95"/>
  <c r="E351" i="95"/>
  <c r="E350" i="95"/>
  <c r="E349" i="95"/>
  <c r="E348" i="95"/>
  <c r="E347" i="95"/>
  <c r="E346" i="95"/>
  <c r="E345" i="95"/>
  <c r="E344" i="95"/>
  <c r="E343" i="95"/>
  <c r="E342" i="95"/>
  <c r="E341" i="95"/>
  <c r="E340" i="95"/>
  <c r="E339" i="95"/>
  <c r="E338" i="95"/>
  <c r="E337" i="95"/>
  <c r="E336" i="95"/>
  <c r="E335" i="95"/>
  <c r="E334" i="95"/>
  <c r="E333" i="95"/>
  <c r="E332" i="95"/>
  <c r="E331" i="95"/>
  <c r="E330" i="95"/>
  <c r="E329" i="95"/>
  <c r="E328" i="95"/>
  <c r="E327" i="95"/>
  <c r="E326" i="95"/>
  <c r="E325" i="95"/>
  <c r="E324" i="95"/>
  <c r="E323" i="95"/>
  <c r="E322" i="95"/>
  <c r="E321" i="95"/>
  <c r="E320" i="95"/>
  <c r="E319" i="95"/>
  <c r="E318" i="95"/>
  <c r="E317" i="95"/>
  <c r="E316" i="95"/>
  <c r="E315" i="95"/>
  <c r="E314" i="95"/>
  <c r="E313" i="95"/>
  <c r="E312" i="95"/>
  <c r="E311" i="95"/>
  <c r="E310" i="95"/>
  <c r="E309" i="95"/>
  <c r="E308" i="95"/>
  <c r="E307" i="95"/>
  <c r="E306" i="95"/>
  <c r="E305" i="95"/>
  <c r="E304" i="95"/>
  <c r="E303" i="95"/>
  <c r="E302" i="95"/>
  <c r="E301" i="95"/>
  <c r="E300" i="95"/>
  <c r="E299" i="95"/>
  <c r="E298" i="95"/>
  <c r="E297" i="95"/>
  <c r="E296" i="95"/>
  <c r="E295" i="95"/>
  <c r="E294" i="95"/>
  <c r="E293" i="95"/>
  <c r="E292" i="95"/>
  <c r="E291" i="95"/>
  <c r="E290" i="95"/>
  <c r="E289" i="95"/>
  <c r="E288" i="95"/>
  <c r="E287" i="95"/>
  <c r="E286" i="95"/>
  <c r="E285" i="95"/>
  <c r="E284" i="95"/>
  <c r="E283" i="95"/>
  <c r="E282" i="95"/>
  <c r="E281" i="95"/>
  <c r="E280" i="95"/>
  <c r="E279" i="95"/>
  <c r="E278" i="95"/>
  <c r="E277" i="95"/>
  <c r="E276" i="95"/>
  <c r="E275" i="95"/>
  <c r="E274" i="95"/>
  <c r="E273" i="95"/>
  <c r="E272" i="95"/>
  <c r="E271" i="95"/>
  <c r="E270" i="95"/>
  <c r="E269" i="95"/>
  <c r="E268" i="95"/>
  <c r="E267" i="95"/>
  <c r="E266" i="95"/>
  <c r="E265" i="95"/>
  <c r="E264" i="95"/>
  <c r="E263" i="95"/>
  <c r="E262" i="95"/>
  <c r="E261" i="95"/>
  <c r="E260" i="95"/>
  <c r="E259" i="95"/>
  <c r="E258" i="95"/>
  <c r="E257" i="95"/>
  <c r="E256" i="95"/>
  <c r="E255" i="95"/>
  <c r="E254" i="95"/>
  <c r="E253" i="95"/>
  <c r="E252" i="95"/>
  <c r="E251" i="95"/>
  <c r="E250" i="95"/>
  <c r="E249" i="95"/>
  <c r="E248" i="95"/>
  <c r="E247" i="95"/>
  <c r="E246" i="95"/>
  <c r="E245" i="95"/>
  <c r="E244" i="95"/>
  <c r="E243" i="95"/>
  <c r="E242" i="95"/>
  <c r="E241" i="95"/>
  <c r="E240" i="95"/>
  <c r="E239" i="95"/>
  <c r="E238" i="95"/>
  <c r="E237" i="95"/>
  <c r="E236" i="95"/>
  <c r="E235" i="95"/>
  <c r="E234" i="95"/>
  <c r="E233" i="95"/>
  <c r="E232" i="95"/>
  <c r="E231" i="95"/>
  <c r="E230" i="95"/>
  <c r="E229" i="95"/>
  <c r="E228" i="95"/>
  <c r="E227" i="95"/>
  <c r="E226" i="95"/>
  <c r="E225" i="95"/>
  <c r="E224" i="95"/>
  <c r="E223" i="95"/>
  <c r="E222" i="95"/>
  <c r="E221" i="95"/>
  <c r="E220" i="95"/>
  <c r="E219" i="95"/>
  <c r="E218" i="95"/>
  <c r="E217" i="95"/>
  <c r="E216" i="95"/>
  <c r="E215" i="95"/>
  <c r="E214" i="95"/>
  <c r="E213" i="95"/>
  <c r="E212" i="95"/>
  <c r="E211" i="95"/>
  <c r="E210" i="95"/>
  <c r="E209" i="95"/>
  <c r="E208" i="95"/>
  <c r="E207" i="95"/>
  <c r="E206" i="95"/>
  <c r="E205" i="95"/>
  <c r="E204" i="95"/>
  <c r="E203" i="95"/>
  <c r="E202" i="95"/>
  <c r="E201" i="95"/>
  <c r="E200" i="95"/>
  <c r="E199" i="95"/>
  <c r="E198" i="95"/>
  <c r="E197" i="95"/>
  <c r="E196" i="95"/>
  <c r="E195" i="95"/>
  <c r="E194" i="95"/>
  <c r="E193" i="95"/>
  <c r="E192" i="95"/>
  <c r="E191" i="95"/>
  <c r="E190" i="95"/>
  <c r="E189" i="95"/>
  <c r="E188" i="95"/>
  <c r="E187" i="95"/>
  <c r="E186" i="95"/>
  <c r="E185" i="95"/>
  <c r="E184" i="95"/>
  <c r="E183" i="95"/>
  <c r="E182" i="95"/>
  <c r="E181" i="95"/>
  <c r="E180" i="95"/>
  <c r="E179" i="95"/>
  <c r="E178" i="95"/>
  <c r="E177" i="95"/>
  <c r="E176" i="95"/>
  <c r="E175" i="95"/>
  <c r="E174" i="95"/>
  <c r="E173" i="95"/>
  <c r="E172" i="95"/>
  <c r="E171" i="95"/>
  <c r="E170" i="95"/>
  <c r="E169" i="95"/>
  <c r="E168" i="95"/>
  <c r="E167" i="95"/>
  <c r="E166" i="95"/>
  <c r="E165" i="95"/>
  <c r="E164" i="95"/>
  <c r="E163" i="95"/>
  <c r="E162" i="95"/>
  <c r="E161" i="95"/>
  <c r="E160" i="95"/>
  <c r="E159" i="95"/>
  <c r="E158" i="95"/>
  <c r="E157" i="95"/>
  <c r="E156" i="95"/>
  <c r="E155" i="95"/>
  <c r="E154" i="95"/>
  <c r="E153" i="95"/>
  <c r="E152" i="95"/>
  <c r="E151" i="95"/>
  <c r="E150" i="95"/>
  <c r="E149" i="95"/>
  <c r="E148" i="95"/>
  <c r="E147" i="95"/>
  <c r="E146" i="95"/>
  <c r="E145" i="95"/>
  <c r="E144" i="95"/>
  <c r="E143" i="95"/>
  <c r="E142" i="95"/>
  <c r="E141" i="95"/>
  <c r="E140" i="95"/>
  <c r="E139" i="95"/>
  <c r="E138" i="95"/>
  <c r="E137" i="95"/>
  <c r="E136" i="95"/>
  <c r="E135" i="95"/>
  <c r="E134" i="95"/>
  <c r="E133" i="95"/>
  <c r="E132" i="95"/>
  <c r="E131" i="95"/>
  <c r="E130" i="95"/>
  <c r="E129" i="95"/>
  <c r="E128" i="95"/>
  <c r="E127" i="95"/>
  <c r="E126" i="95"/>
  <c r="E125" i="95"/>
  <c r="E124" i="95"/>
  <c r="E123" i="95"/>
  <c r="E122" i="95"/>
  <c r="E121" i="95"/>
  <c r="E120" i="95"/>
  <c r="E119" i="95"/>
  <c r="E118" i="95"/>
  <c r="E117" i="95"/>
  <c r="E116" i="95"/>
  <c r="E115" i="95"/>
  <c r="E114" i="95"/>
  <c r="E113" i="95"/>
  <c r="E112" i="95"/>
  <c r="E111" i="95"/>
  <c r="E110" i="95"/>
  <c r="E109" i="95"/>
  <c r="E108" i="95"/>
  <c r="E107" i="95"/>
  <c r="E106" i="95"/>
  <c r="E105" i="95"/>
  <c r="E104" i="95"/>
  <c r="E103" i="95"/>
  <c r="E102" i="95"/>
  <c r="E101" i="95"/>
  <c r="E100" i="95"/>
  <c r="E99" i="95"/>
  <c r="E98" i="95"/>
  <c r="E97" i="95"/>
  <c r="E96" i="95"/>
  <c r="E95" i="95"/>
  <c r="E94" i="95"/>
  <c r="E93" i="95"/>
  <c r="E92" i="95"/>
  <c r="E91" i="95"/>
  <c r="E90" i="95"/>
  <c r="E89" i="95"/>
  <c r="E88" i="95"/>
  <c r="E87" i="95"/>
  <c r="E86" i="95"/>
  <c r="E85" i="95"/>
  <c r="E84" i="95"/>
  <c r="E83" i="95"/>
  <c r="E82" i="95"/>
  <c r="E81" i="95"/>
  <c r="E80" i="95"/>
  <c r="E79" i="95"/>
  <c r="E78" i="95"/>
  <c r="E77" i="95"/>
  <c r="E76" i="95"/>
  <c r="E75" i="95"/>
  <c r="E74" i="95"/>
  <c r="E73" i="95"/>
  <c r="E72" i="95"/>
  <c r="E71" i="95"/>
  <c r="E70" i="95"/>
  <c r="E69" i="95"/>
  <c r="E68" i="95"/>
  <c r="E67" i="95"/>
  <c r="E66" i="95"/>
  <c r="E65" i="95"/>
  <c r="E64" i="95"/>
  <c r="E63" i="95"/>
  <c r="E62" i="95"/>
  <c r="E61" i="95"/>
  <c r="E60" i="95"/>
  <c r="E59" i="95"/>
  <c r="E58" i="95"/>
  <c r="E57" i="95"/>
  <c r="E56" i="95"/>
  <c r="E55" i="95"/>
  <c r="E54" i="95"/>
  <c r="E53" i="95"/>
  <c r="E52" i="95"/>
  <c r="E51" i="95"/>
  <c r="E50" i="95"/>
  <c r="E49" i="95"/>
  <c r="E48" i="95"/>
  <c r="E47" i="95"/>
  <c r="E46" i="95"/>
  <c r="E45" i="95"/>
  <c r="E44" i="95"/>
  <c r="E43" i="95"/>
  <c r="E42" i="95"/>
  <c r="E41" i="95"/>
  <c r="E40" i="95"/>
  <c r="E39" i="95"/>
  <c r="E38" i="95"/>
  <c r="E37" i="95"/>
  <c r="E36" i="95"/>
  <c r="E35" i="95"/>
  <c r="E34" i="95"/>
  <c r="E33" i="95"/>
  <c r="E32" i="95"/>
  <c r="E31" i="95"/>
  <c r="E30" i="95"/>
  <c r="E29" i="95"/>
  <c r="E28" i="95"/>
  <c r="E522" i="95" s="1"/>
  <c r="C527" i="95"/>
  <c r="E205" i="94" l="1"/>
  <c r="F205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57" i="94"/>
  <c r="E58" i="94"/>
  <c r="E59" i="94"/>
  <c r="E60" i="94"/>
  <c r="E61" i="94"/>
  <c r="E62" i="94"/>
  <c r="E63" i="94"/>
  <c r="E64" i="94"/>
  <c r="E65" i="94"/>
  <c r="E66" i="94"/>
  <c r="E67" i="94"/>
  <c r="E68" i="94"/>
  <c r="E69" i="94"/>
  <c r="E70" i="94"/>
  <c r="E71" i="94"/>
  <c r="E72" i="94"/>
  <c r="E73" i="94"/>
  <c r="E74" i="94"/>
  <c r="E7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90" i="94"/>
  <c r="E91" i="94"/>
  <c r="E92" i="94"/>
  <c r="E93" i="94"/>
  <c r="E94" i="94"/>
  <c r="E95" i="94"/>
  <c r="E96" i="94"/>
  <c r="E97" i="94"/>
  <c r="E98" i="94"/>
  <c r="E99" i="94"/>
  <c r="E100" i="94"/>
  <c r="E101" i="94"/>
  <c r="E102" i="94"/>
  <c r="E103" i="94"/>
  <c r="E104" i="94"/>
  <c r="E105" i="94"/>
  <c r="E106" i="94"/>
  <c r="E107" i="94"/>
  <c r="E108" i="94"/>
  <c r="E109" i="94"/>
  <c r="E110" i="94"/>
  <c r="E111" i="94"/>
  <c r="E112" i="94"/>
  <c r="E113" i="94"/>
  <c r="E114" i="94"/>
  <c r="E115" i="94"/>
  <c r="E116" i="94"/>
  <c r="E117" i="94"/>
  <c r="E118" i="94"/>
  <c r="E119" i="94"/>
  <c r="E120" i="94"/>
  <c r="E121" i="94"/>
  <c r="E122" i="94"/>
  <c r="E123" i="94"/>
  <c r="E124" i="94"/>
  <c r="E125" i="94"/>
  <c r="E126" i="94"/>
  <c r="E127" i="94"/>
  <c r="E128" i="94"/>
  <c r="E129" i="94"/>
  <c r="E130" i="94"/>
  <c r="E131" i="94"/>
  <c r="E132" i="94"/>
  <c r="E133" i="94"/>
  <c r="E134" i="94"/>
  <c r="E135" i="94"/>
  <c r="E136" i="94"/>
  <c r="E137" i="94"/>
  <c r="E138" i="94"/>
  <c r="E139" i="94"/>
  <c r="E140" i="94"/>
  <c r="E141" i="94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56" i="94"/>
  <c r="E157" i="94"/>
  <c r="E158" i="94"/>
  <c r="E159" i="94"/>
  <c r="E160" i="94"/>
  <c r="E161" i="94"/>
  <c r="E162" i="94"/>
  <c r="E163" i="94"/>
  <c r="E164" i="94"/>
  <c r="E165" i="94"/>
  <c r="E166" i="94"/>
  <c r="E167" i="94"/>
  <c r="E168" i="94"/>
  <c r="E169" i="94"/>
  <c r="E170" i="94"/>
  <c r="E171" i="94"/>
  <c r="E172" i="94"/>
  <c r="E173" i="94"/>
  <c r="E174" i="94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89" i="94"/>
  <c r="E190" i="94"/>
  <c r="E191" i="94"/>
  <c r="E192" i="94"/>
  <c r="E193" i="94"/>
  <c r="E194" i="94"/>
  <c r="E195" i="94"/>
  <c r="E196" i="94"/>
  <c r="E197" i="94"/>
  <c r="E198" i="94"/>
  <c r="E199" i="94"/>
  <c r="E200" i="94"/>
  <c r="E201" i="94"/>
  <c r="E202" i="94"/>
  <c r="E203" i="94"/>
  <c r="E204" i="94"/>
  <c r="C209" i="94"/>
  <c r="G205" i="94"/>
  <c r="E34" i="94"/>
  <c r="E33" i="94"/>
  <c r="E32" i="94"/>
  <c r="E31" i="94"/>
  <c r="E30" i="94"/>
  <c r="E29" i="94"/>
  <c r="E28" i="94"/>
  <c r="C174" i="93"/>
  <c r="G170" i="93"/>
  <c r="F170" i="93"/>
  <c r="E169" i="93"/>
  <c r="E168" i="93"/>
  <c r="E167" i="93"/>
  <c r="E166" i="93"/>
  <c r="E165" i="93"/>
  <c r="E164" i="93"/>
  <c r="E163" i="93"/>
  <c r="E162" i="93"/>
  <c r="E161" i="93"/>
  <c r="E160" i="93"/>
  <c r="E159" i="93"/>
  <c r="E158" i="93"/>
  <c r="E157" i="93"/>
  <c r="E156" i="93"/>
  <c r="E155" i="93"/>
  <c r="E154" i="93"/>
  <c r="E153" i="93"/>
  <c r="E152" i="93"/>
  <c r="E151" i="93"/>
  <c r="E150" i="93"/>
  <c r="E149" i="93"/>
  <c r="E148" i="93"/>
  <c r="E147" i="93"/>
  <c r="E146" i="93"/>
  <c r="E145" i="93"/>
  <c r="E144" i="93"/>
  <c r="E143" i="93"/>
  <c r="E142" i="93"/>
  <c r="E141" i="93"/>
  <c r="E140" i="93"/>
  <c r="E139" i="93"/>
  <c r="E138" i="93"/>
  <c r="E137" i="93"/>
  <c r="E136" i="93"/>
  <c r="E135" i="93"/>
  <c r="E134" i="93"/>
  <c r="E133" i="93"/>
  <c r="E132" i="93"/>
  <c r="E131" i="93"/>
  <c r="E130" i="93"/>
  <c r="E129" i="93"/>
  <c r="E128" i="93"/>
  <c r="E127" i="93"/>
  <c r="E126" i="93"/>
  <c r="E125" i="93"/>
  <c r="E124" i="93"/>
  <c r="E123" i="93"/>
  <c r="E122" i="93"/>
  <c r="E121" i="93"/>
  <c r="E120" i="93"/>
  <c r="E119" i="93"/>
  <c r="E118" i="93"/>
  <c r="E117" i="93"/>
  <c r="E116" i="93"/>
  <c r="E115" i="93"/>
  <c r="E114" i="93"/>
  <c r="E113" i="93"/>
  <c r="E112" i="93"/>
  <c r="E111" i="93"/>
  <c r="E110" i="93"/>
  <c r="E109" i="93"/>
  <c r="E108" i="93"/>
  <c r="E107" i="93"/>
  <c r="E106" i="93"/>
  <c r="E105" i="93"/>
  <c r="E104" i="93"/>
  <c r="E103" i="93"/>
  <c r="E102" i="93"/>
  <c r="E101" i="93"/>
  <c r="E100" i="93"/>
  <c r="E99" i="93"/>
  <c r="E98" i="93"/>
  <c r="E97" i="93"/>
  <c r="E96" i="93"/>
  <c r="E95" i="93"/>
  <c r="E94" i="93"/>
  <c r="E93" i="93"/>
  <c r="E92" i="93"/>
  <c r="E91" i="93"/>
  <c r="E90" i="93"/>
  <c r="E89" i="93"/>
  <c r="E88" i="93"/>
  <c r="E87" i="93"/>
  <c r="E86" i="93"/>
  <c r="E85" i="93"/>
  <c r="E84" i="93"/>
  <c r="E83" i="93"/>
  <c r="E82" i="93"/>
  <c r="E81" i="93"/>
  <c r="E80" i="93"/>
  <c r="E79" i="93"/>
  <c r="E78" i="93"/>
  <c r="E77" i="93"/>
  <c r="E76" i="93"/>
  <c r="E75" i="93"/>
  <c r="E74" i="93"/>
  <c r="E73" i="93"/>
  <c r="E72" i="93"/>
  <c r="E71" i="93"/>
  <c r="E70" i="93"/>
  <c r="E69" i="93"/>
  <c r="E68" i="93"/>
  <c r="E67" i="93"/>
  <c r="E66" i="93"/>
  <c r="E65" i="93"/>
  <c r="E64" i="93"/>
  <c r="E63" i="93"/>
  <c r="E62" i="93"/>
  <c r="E61" i="93"/>
  <c r="E60" i="93"/>
  <c r="E59" i="93"/>
  <c r="E58" i="93"/>
  <c r="E57" i="93"/>
  <c r="E56" i="93"/>
  <c r="E55" i="93"/>
  <c r="E54" i="93"/>
  <c r="E53" i="93"/>
  <c r="E52" i="93"/>
  <c r="E51" i="93"/>
  <c r="E50" i="93"/>
  <c r="E49" i="93"/>
  <c r="E48" i="93"/>
  <c r="E47" i="93"/>
  <c r="E46" i="93"/>
  <c r="E45" i="93"/>
  <c r="E44" i="93"/>
  <c r="E43" i="93"/>
  <c r="E42" i="93"/>
  <c r="E41" i="93"/>
  <c r="E40" i="93"/>
  <c r="E39" i="93"/>
  <c r="E38" i="93"/>
  <c r="E37" i="93"/>
  <c r="E36" i="93"/>
  <c r="E35" i="93"/>
  <c r="E34" i="93"/>
  <c r="E33" i="93"/>
  <c r="E32" i="93"/>
  <c r="E31" i="93"/>
  <c r="E30" i="93"/>
  <c r="E29" i="93"/>
  <c r="E28" i="93"/>
  <c r="E170" i="93" s="1"/>
  <c r="E44" i="91"/>
  <c r="E45" i="91"/>
  <c r="E46" i="91"/>
  <c r="E47" i="91"/>
  <c r="E48" i="91"/>
  <c r="E49" i="91"/>
  <c r="E50" i="91"/>
  <c r="E51" i="91"/>
  <c r="E52" i="91"/>
  <c r="E53" i="91"/>
  <c r="E54" i="91"/>
  <c r="E55" i="91"/>
  <c r="E56" i="91"/>
  <c r="E57" i="91"/>
  <c r="E58" i="91"/>
  <c r="E59" i="91"/>
  <c r="E60" i="91"/>
  <c r="E61" i="91"/>
  <c r="E62" i="91"/>
  <c r="E63" i="91"/>
  <c r="E64" i="91"/>
  <c r="E65" i="91"/>
  <c r="E66" i="91"/>
  <c r="E67" i="91"/>
  <c r="E68" i="91"/>
  <c r="E69" i="91"/>
  <c r="E70" i="91"/>
  <c r="E71" i="91"/>
  <c r="E72" i="91"/>
  <c r="E73" i="91"/>
  <c r="E74" i="91"/>
  <c r="E75" i="91"/>
  <c r="E76" i="91"/>
  <c r="E77" i="91"/>
  <c r="E78" i="91"/>
  <c r="E79" i="91"/>
  <c r="E80" i="91"/>
  <c r="E81" i="91"/>
  <c r="E82" i="91"/>
  <c r="E83" i="91"/>
  <c r="E84" i="91"/>
  <c r="E85" i="91"/>
  <c r="E86" i="91"/>
  <c r="E87" i="91"/>
  <c r="E88" i="91"/>
  <c r="E89" i="91"/>
  <c r="E90" i="91"/>
  <c r="E91" i="91"/>
  <c r="E92" i="91"/>
  <c r="E93" i="91"/>
  <c r="E94" i="91"/>
  <c r="E95" i="91"/>
  <c r="E96" i="91"/>
  <c r="E97" i="91"/>
  <c r="E98" i="91"/>
  <c r="E99" i="91"/>
  <c r="E100" i="91"/>
  <c r="E101" i="91"/>
  <c r="E102" i="91"/>
  <c r="E103" i="91"/>
  <c r="E104" i="91"/>
  <c r="E105" i="91"/>
  <c r="E106" i="91"/>
  <c r="E107" i="91"/>
  <c r="E108" i="91"/>
  <c r="E109" i="91"/>
  <c r="E110" i="91"/>
  <c r="E111" i="91"/>
  <c r="E112" i="91"/>
  <c r="E113" i="91"/>
  <c r="E114" i="91"/>
  <c r="E115" i="91"/>
  <c r="E116" i="91"/>
  <c r="E117" i="91"/>
  <c r="E118" i="91"/>
  <c r="E119" i="91"/>
  <c r="E120" i="91"/>
  <c r="E121" i="91"/>
  <c r="E122" i="91"/>
  <c r="E123" i="91"/>
  <c r="E124" i="91"/>
  <c r="E125" i="91"/>
  <c r="E126" i="91"/>
  <c r="E127" i="91"/>
  <c r="E128" i="91"/>
  <c r="E129" i="91"/>
  <c r="E130" i="91"/>
  <c r="E131" i="91"/>
  <c r="E132" i="91"/>
  <c r="E133" i="91"/>
  <c r="E134" i="91"/>
  <c r="E135" i="91"/>
  <c r="E136" i="91"/>
  <c r="E137" i="91"/>
  <c r="E138" i="91"/>
  <c r="E139" i="91"/>
  <c r="E140" i="91"/>
  <c r="E141" i="91"/>
  <c r="E142" i="91"/>
  <c r="E143" i="91"/>
  <c r="E144" i="91"/>
  <c r="E145" i="91"/>
  <c r="E146" i="91"/>
  <c r="E147" i="91"/>
  <c r="E148" i="91"/>
  <c r="E149" i="91"/>
  <c r="E150" i="91"/>
  <c r="E151" i="91"/>
  <c r="E152" i="91"/>
  <c r="E153" i="91"/>
  <c r="E154" i="91"/>
  <c r="E155" i="91"/>
  <c r="E156" i="91"/>
  <c r="E157" i="91"/>
  <c r="E158" i="91"/>
  <c r="E159" i="91"/>
  <c r="E160" i="91"/>
  <c r="E161" i="91"/>
  <c r="E162" i="91"/>
  <c r="E163" i="91"/>
  <c r="E164" i="91"/>
  <c r="E165" i="91"/>
  <c r="E166" i="91"/>
  <c r="E167" i="91"/>
  <c r="E168" i="91"/>
  <c r="E169" i="91"/>
  <c r="E170" i="91"/>
  <c r="E171" i="91"/>
  <c r="E172" i="91"/>
  <c r="E173" i="91"/>
  <c r="E174" i="91"/>
  <c r="E175" i="91"/>
  <c r="E176" i="91"/>
  <c r="E177" i="91"/>
  <c r="E178" i="91"/>
  <c r="E179" i="91"/>
  <c r="E180" i="91"/>
  <c r="E181" i="91"/>
  <c r="E182" i="91"/>
  <c r="E183" i="91"/>
  <c r="E184" i="91"/>
  <c r="E185" i="91"/>
  <c r="E186" i="91"/>
  <c r="E187" i="91"/>
  <c r="E188" i="91"/>
  <c r="E189" i="91"/>
  <c r="E190" i="91"/>
  <c r="E191" i="91"/>
  <c r="E192" i="91"/>
  <c r="E193" i="91"/>
  <c r="E194" i="91"/>
  <c r="E195" i="91"/>
  <c r="E196" i="91"/>
  <c r="E197" i="91"/>
  <c r="E198" i="91"/>
  <c r="E199" i="91"/>
  <c r="E200" i="91"/>
  <c r="E201" i="91"/>
  <c r="E202" i="91"/>
  <c r="E203" i="91"/>
  <c r="E204" i="91"/>
  <c r="E205" i="91"/>
  <c r="E206" i="91"/>
  <c r="E207" i="91"/>
  <c r="E208" i="91"/>
  <c r="E209" i="91"/>
  <c r="E210" i="91"/>
  <c r="E211" i="91"/>
  <c r="E212" i="91"/>
  <c r="E213" i="91"/>
  <c r="E214" i="91"/>
  <c r="E215" i="91"/>
  <c r="E216" i="91"/>
  <c r="E217" i="91"/>
  <c r="E218" i="91"/>
  <c r="E219" i="91"/>
  <c r="E220" i="91"/>
  <c r="E221" i="91"/>
  <c r="E29" i="91"/>
  <c r="C226" i="91"/>
  <c r="G222" i="91"/>
  <c r="F222" i="91"/>
  <c r="E43" i="91"/>
  <c r="E42" i="91"/>
  <c r="E41" i="91"/>
  <c r="E40" i="91"/>
  <c r="E39" i="91"/>
  <c r="E38" i="91"/>
  <c r="E37" i="91"/>
  <c r="E36" i="91"/>
  <c r="E35" i="91"/>
  <c r="E34" i="91"/>
  <c r="E33" i="91"/>
  <c r="E32" i="91"/>
  <c r="E31" i="91"/>
  <c r="E30" i="91"/>
  <c r="E28" i="91"/>
  <c r="G120" i="89"/>
  <c r="E117" i="89"/>
  <c r="E45" i="89"/>
  <c r="E46" i="89"/>
  <c r="E47" i="89"/>
  <c r="E48" i="89"/>
  <c r="E49" i="89"/>
  <c r="E50" i="89"/>
  <c r="E51" i="89"/>
  <c r="E52" i="89"/>
  <c r="E53" i="89"/>
  <c r="E54" i="89"/>
  <c r="E55" i="89"/>
  <c r="E56" i="89"/>
  <c r="E57" i="89"/>
  <c r="E58" i="89"/>
  <c r="E59" i="89"/>
  <c r="E60" i="89"/>
  <c r="E61" i="89"/>
  <c r="E62" i="89"/>
  <c r="E63" i="89"/>
  <c r="E64" i="89"/>
  <c r="E65" i="89"/>
  <c r="E66" i="89"/>
  <c r="E67" i="89"/>
  <c r="E68" i="89"/>
  <c r="E69" i="89"/>
  <c r="E70" i="89"/>
  <c r="E71" i="89"/>
  <c r="E72" i="89"/>
  <c r="E73" i="89"/>
  <c r="E74" i="89"/>
  <c r="E75" i="89"/>
  <c r="E76" i="89"/>
  <c r="E77" i="89"/>
  <c r="E78" i="89"/>
  <c r="E79" i="89"/>
  <c r="E80" i="89"/>
  <c r="E81" i="89"/>
  <c r="E82" i="89"/>
  <c r="E83" i="89"/>
  <c r="E84" i="89"/>
  <c r="E85" i="89"/>
  <c r="E86" i="89"/>
  <c r="E87" i="89"/>
  <c r="E88" i="89"/>
  <c r="E89" i="89"/>
  <c r="E90" i="89"/>
  <c r="E91" i="89"/>
  <c r="E92" i="89"/>
  <c r="E93" i="89"/>
  <c r="E94" i="89"/>
  <c r="E95" i="89"/>
  <c r="E96" i="89"/>
  <c r="E97" i="89"/>
  <c r="E98" i="89"/>
  <c r="E99" i="89"/>
  <c r="E100" i="89"/>
  <c r="E101" i="89"/>
  <c r="E102" i="89"/>
  <c r="E103" i="89"/>
  <c r="E104" i="89"/>
  <c r="E105" i="89"/>
  <c r="E106" i="89"/>
  <c r="E107" i="89"/>
  <c r="E108" i="89"/>
  <c r="E109" i="89"/>
  <c r="E110" i="89"/>
  <c r="E111" i="89"/>
  <c r="E112" i="89"/>
  <c r="E113" i="89"/>
  <c r="E114" i="89"/>
  <c r="E115" i="89"/>
  <c r="E116" i="89"/>
  <c r="C124" i="89"/>
  <c r="G118" i="89"/>
  <c r="F118" i="89"/>
  <c r="E44" i="89"/>
  <c r="E43" i="89"/>
  <c r="E42" i="89"/>
  <c r="E41" i="89"/>
  <c r="E40" i="89"/>
  <c r="E39" i="89"/>
  <c r="E38" i="89"/>
  <c r="E37" i="89"/>
  <c r="E36" i="89"/>
  <c r="E35" i="89"/>
  <c r="E34" i="89"/>
  <c r="E33" i="89"/>
  <c r="E32" i="89"/>
  <c r="E31" i="89"/>
  <c r="E30" i="89"/>
  <c r="E29" i="89"/>
  <c r="E28" i="89"/>
  <c r="E118" i="89" s="1"/>
  <c r="C122" i="89"/>
  <c r="C224" i="91"/>
  <c r="C207" i="94"/>
  <c r="C172" i="93"/>
  <c r="E222" i="91" l="1"/>
  <c r="F20" i="20" l="1"/>
</calcChain>
</file>

<file path=xl/sharedStrings.xml><?xml version="1.0" encoding="utf-8"?>
<sst xmlns="http://schemas.openxmlformats.org/spreadsheetml/2006/main" count="1677" uniqueCount="87">
  <si>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</si>
  <si>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</si>
  <si>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</si>
  <si>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</si>
  <si>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</si>
  <si>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</si>
  <si>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</si>
  <si>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</si>
  <si>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</si>
  <si>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</si>
  <si>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</si>
  <si>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</si>
  <si>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</si>
  <si>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</si>
  <si>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</si>
  <si>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</si>
  <si>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</si>
  <si>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</si>
  <si>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</si>
  <si>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</si>
  <si>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</si>
  <si>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</si>
  <si>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</si>
  <si>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>NGƯỜI ĐỀ NGHỊ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</si>
  <si>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</si>
  <si>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</si>
  <si>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</si>
  <si>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</si>
  <si>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</si>
  <si>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</si>
  <si>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</si>
  <si>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</si>
  <si>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</si>
  <si>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</si>
  <si>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</si>
  <si>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</si>
  <si>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</si>
  <si>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</si>
  <si>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</si>
  <si>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</si>
  <si>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</si>
  <si>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</si>
  <si>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</si>
  <si>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</si>
  <si>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</si>
  <si>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</si>
  <si>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</si>
  <si>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</si>
  <si>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</si>
  <si>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</si>
  <si>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</si>
  <si>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</si>
  <si>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</si>
  <si>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</si>
  <si>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</si>
  <si>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 THANH TOÁN</t>
  </si>
  <si>
    <t>Tô Thị Ngọc Lan</t>
  </si>
  <si>
    <t>SỐ TIỀN</t>
  </si>
  <si>
    <t>hđ xuất trả</t>
  </si>
  <si>
    <t>Số tiền gối đầu giữ lại: 77 CH * 220.000</t>
  </si>
  <si>
    <t>Huỳnh Thị Thúy Phượng</t>
  </si>
  <si>
    <t>Phạm Thị Thanh Bình</t>
  </si>
  <si>
    <t>GIẤY ĐỀ NGHỊ THANH TOÁN NĂM 2021</t>
  </si>
  <si>
    <t xml:space="preserve"> THÁNG  7+8+9 /2021</t>
  </si>
  <si>
    <t>Ngày   25  tháng  11  năm 2021</t>
  </si>
  <si>
    <t>HỖ TRỢ  QUÝ 2+3/2021</t>
  </si>
  <si>
    <t>Bùi Thị Hồng Điệp</t>
  </si>
  <si>
    <t xml:space="preserve"> THÁNG  10+11+12 /2021</t>
  </si>
  <si>
    <t>Ngày   23  tháng  3  năm 2022</t>
  </si>
  <si>
    <t>GIẤY ĐỀ NGHỊ THANH TOÁN NĂM 2022</t>
  </si>
  <si>
    <t>ĐẢO GỐI ĐẦU + THÁNG 1+2 /2022</t>
  </si>
  <si>
    <t>Ngày   19  tháng  4  năm 2022</t>
  </si>
  <si>
    <t>ĐẢO GĐ</t>
  </si>
  <si>
    <t>HĐ gối đầu 2022</t>
  </si>
  <si>
    <t>THÁNG 3+4 /2022</t>
  </si>
  <si>
    <t>Ngày   16  tháng  6  năm 2022</t>
  </si>
  <si>
    <t>16/05/2023 (2)</t>
  </si>
  <si>
    <t>THÁNG 5+6+7+8/2022</t>
  </si>
  <si>
    <t>Ngày   16  tháng  5  năm 2023</t>
  </si>
  <si>
    <t>HỖ TRỢ  THÁNG 10 + 11 + 12/2021</t>
  </si>
  <si>
    <t>HỖ TRỢ  THÁNG 1/2022 ,THÁNG 2,3/2022 ,QUÝ 2,3/2022</t>
  </si>
  <si>
    <t>22.05.2023</t>
  </si>
  <si>
    <t>THÁNG 9+10+11+12/2022</t>
  </si>
  <si>
    <t>Ngày   18  tháng  5  năm 2023</t>
  </si>
  <si>
    <t>HỖ TRỢ  THÁNG 10 + 11 + 12/2022</t>
  </si>
  <si>
    <t>21.06.2023</t>
  </si>
  <si>
    <t>16/05/2023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</si>
</sst>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37" fontId="11" fillId="0" borderId="1" xfId="4" applyNumberFormat="1" applyFont="1" applyFill="1" applyBorder="1" applyAlignment="1">
      <alignment horizontal="center" vertic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7" fontId="11" fillId="0" borderId="1" xfId="4" applyNumberFormat="1" applyFont="1" applyFill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71F2E1-E87B-42F6-9388-B6AB6F284C8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5AA3DD-6DCA-4A35-8BD3-A3B9A21DF93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A5D4CC-7667-494B-A760-FDD8B026A12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5E71C3-AAFC-4C5E-8FC7-0551C8435FC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7251AF-9936-48C7-9E66-6EB496E506F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E94B980-B1DC-4D5D-8BDA-73A483B5AA5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B55FE3-38B2-4D27-B6EF-D2FF16ED25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1CC4EEB-AE46-4EF0-AD40-0DA1F447BBD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F4C031-4E60-49A7-934A-0F4BFAC2923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75B249-63CA-4E40-844D-66B94154AF4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937A1A-4BE7-4FFC-9F45-922BB41F32A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CBAB15-B81B-4331-9427-1321400ED3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4C99B98-D7AC-403F-8E88-06A89396C31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BBCDDB-2313-4D3E-9A6B-E4D9FC48A5D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EE4A5B3-2922-446E-8D4E-757E154EA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D7034D-899C-43AB-B5FC-AFDCB4DD0B3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59FCE6-D96E-48DA-A509-4257268A14D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1044C2-87CB-4416-B942-0F60AAF5F63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88C004-EB24-408E-9A49-66C6268144D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DAB840D-8236-4075-B68F-906A676CA06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63B0722-9B6C-4EF5-8555-A0DE7059F17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BFB297A-7662-4F01-B348-E7F68B871F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BEEBF7E-FADD-4021-AC28-757D4FA4D30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1910CCB-CAF2-4F37-B8D4-66CFE60DBD6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A4C237-16BE-4835-B47B-BFD713A914E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76444D-0B6D-4515-9335-E5CAE96CDD9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3CF1C94-4E2E-43A4-8F77-89A55359512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573EAE-D2F1-4D25-9CDC-69574D59FF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1117029-AB0C-42EF-990C-B37A69A9050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D0AB91-9366-4243-B56F-ACA2940137F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621F2DC-37C8-4FA8-B359-E538A4EE79D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69A0A2E-8227-4582-8AB1-64E1014C524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7D5ABC-662B-46E6-A1B3-4EEA65BAC615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31E0BE-3A74-4A44-835F-00A51E9D5475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EBCA53-7890-40F7-93A4-BA7185F5FD0A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0B1A0E-886A-4B48-9DAD-4284E5AB2CC1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7E52578-C395-4C9D-A234-8F19CEF35DCB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5D52964-3240-498C-8BCB-D3A68C69E4CB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1D75512-A5FA-459E-871D-336AB1682B7A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3BB71DD-83FF-4F08-B1F3-C40CAB2E0258}"/>
            </a:ext>
          </a:extLst>
        </xdr:cNvPr>
        <xdr:cNvSpPr txBox="1"/>
      </xdr:nvSpPr>
      <xdr:spPr>
        <a:xfrm>
          <a:off x="559117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D7E938-D99A-47E3-9AA9-8CC554F1E42F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5D6D46-552B-4779-8698-BD3ACC2C92E6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756C2F-7928-41D4-9827-16DCF0DBCB85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544A107-6D1E-4C51-A884-9C83F441E8B0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14DE082-4B74-4950-819D-A59C2F3073ED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3FA78E-0546-4414-93F2-BBD4E8BB62F3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1A4EFF-69B7-494E-89AD-43814E187652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99471A7-9360-408F-A067-9BF98A09BB82}"/>
            </a:ext>
          </a:extLst>
        </xdr:cNvPr>
        <xdr:cNvSpPr txBox="1"/>
      </xdr:nvSpPr>
      <xdr:spPr>
        <a:xfrm>
          <a:off x="60198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2"/>
  <sheetViews>
    <sheetView topLeftCell="A110" workbookViewId="0">
      <selection activeCell="G121" sqref="G121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66" t="s">
        <v>0</v>
      </c>
      <c r="H1" s="66"/>
    </row>
    <row r="2" spans="1:9" ht="17.25" customHeight="1" x14ac:dyDescent="0.25">
      <c r="B2" s="3" t="s">
        <v>16</v>
      </c>
      <c r="C2" s="3"/>
      <c r="D2" s="3"/>
      <c r="E2" s="3"/>
      <c r="F2" s="3"/>
      <c r="G2" s="66" t="s">
        <v>48</v>
      </c>
      <c r="H2" s="66"/>
    </row>
    <row r="3" spans="1:9" ht="17.25" customHeight="1" x14ac:dyDescent="0.25">
      <c r="B3" s="4" t="s">
        <v>17</v>
      </c>
      <c r="G3" s="66" t="s">
        <v>49</v>
      </c>
      <c r="H3" s="66"/>
    </row>
    <row r="4" spans="1:9" ht="17.25" customHeight="1" x14ac:dyDescent="0.25">
      <c r="G4" s="25"/>
    </row>
    <row r="5" spans="1:9" ht="21" x14ac:dyDescent="0.35">
      <c r="A5" s="67" t="s">
        <v>62</v>
      </c>
      <c r="B5" s="67"/>
      <c r="C5" s="67"/>
      <c r="D5" s="67"/>
      <c r="E5" s="67"/>
      <c r="F5" s="67"/>
      <c r="G5" s="67"/>
      <c r="H5" s="67"/>
    </row>
    <row r="6" spans="1:9" ht="21" x14ac:dyDescent="0.35">
      <c r="A6" s="67" t="s">
        <v>63</v>
      </c>
      <c r="B6" s="67"/>
      <c r="C6" s="67"/>
      <c r="D6" s="67"/>
      <c r="E6" s="67"/>
      <c r="F6" s="67"/>
      <c r="G6" s="67"/>
      <c r="H6" s="67"/>
    </row>
    <row r="7" spans="1:9" ht="15.75" x14ac:dyDescent="0.25">
      <c r="A7" s="65" t="s">
        <v>64</v>
      </c>
      <c r="B7" s="65"/>
      <c r="C7" s="65"/>
      <c r="D7" s="65"/>
      <c r="E7" s="65"/>
      <c r="F7" s="65"/>
      <c r="G7" s="65"/>
      <c r="H7" s="6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61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24</v>
      </c>
      <c r="C16" s="61" t="s">
        <v>43</v>
      </c>
      <c r="D16" s="61"/>
      <c r="E16" s="61"/>
      <c r="F16" s="61"/>
      <c r="G16" s="20" t="s">
        <v>41</v>
      </c>
      <c r="H16" s="20" t="s">
        <v>42</v>
      </c>
      <c r="I16" s="20"/>
    </row>
    <row r="17" spans="1:9" ht="17.25" x14ac:dyDescent="0.3">
      <c r="B17" s="9" t="s">
        <v>28</v>
      </c>
      <c r="C17" s="6" t="s">
        <v>45</v>
      </c>
      <c r="D17" s="5"/>
      <c r="E17" s="5"/>
      <c r="F17" s="5"/>
      <c r="G17" s="7"/>
      <c r="H17" s="5"/>
    </row>
    <row r="18" spans="1:9" ht="17.25" x14ac:dyDescent="0.3">
      <c r="B18" s="9" t="s">
        <v>35</v>
      </c>
      <c r="C18" s="23" t="s">
        <v>46</v>
      </c>
      <c r="D18" s="34" t="s">
        <v>31</v>
      </c>
      <c r="E18" s="5" t="s">
        <v>47</v>
      </c>
      <c r="F18" s="34"/>
      <c r="G18" s="25"/>
    </row>
    <row r="19" spans="1:9" ht="17.25" x14ac:dyDescent="0.3">
      <c r="A19" s="5"/>
      <c r="B19" s="5" t="s">
        <v>30</v>
      </c>
      <c r="C19" s="5"/>
      <c r="D19" s="5" t="s">
        <v>44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25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26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29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27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32</v>
      </c>
      <c r="D25" s="5"/>
      <c r="E25" s="5"/>
      <c r="F25" s="5"/>
      <c r="G25" s="5"/>
      <c r="H25" s="15"/>
      <c r="I25" s="5"/>
    </row>
    <row r="26" spans="1:9" ht="24" customHeight="1" x14ac:dyDescent="0.3">
      <c r="A26" s="5"/>
      <c r="B26" s="5"/>
      <c r="C26" s="34" t="s">
        <v>59</v>
      </c>
      <c r="D26" s="34"/>
      <c r="E26" s="5"/>
      <c r="F26" s="5"/>
      <c r="G26" s="5"/>
      <c r="H26" s="33">
        <v>17511803</v>
      </c>
      <c r="I26" s="5"/>
    </row>
    <row r="27" spans="1:9" ht="26.25" customHeight="1" x14ac:dyDescent="0.25">
      <c r="A27" s="10"/>
      <c r="B27" s="35" t="s">
        <v>6</v>
      </c>
      <c r="C27" s="35" t="s">
        <v>38</v>
      </c>
      <c r="D27" s="35" t="s">
        <v>37</v>
      </c>
      <c r="E27" s="35" t="s">
        <v>39</v>
      </c>
      <c r="F27" s="35" t="s">
        <v>36</v>
      </c>
      <c r="G27" s="35" t="s">
        <v>34</v>
      </c>
      <c r="H27" s="35" t="s">
        <v>40</v>
      </c>
      <c r="I27" s="10"/>
    </row>
    <row r="28" spans="1:9" ht="26.25" customHeight="1" x14ac:dyDescent="0.25">
      <c r="A28" s="10"/>
      <c r="B28" s="36">
        <v>1</v>
      </c>
      <c r="C28" s="37">
        <v>4213</v>
      </c>
      <c r="D28" s="38">
        <v>44378</v>
      </c>
      <c r="E28" s="17">
        <f>G28-F28</f>
        <v>555290</v>
      </c>
      <c r="F28" s="17">
        <v>55529</v>
      </c>
      <c r="G28" s="18">
        <v>610819</v>
      </c>
      <c r="H28" s="39"/>
      <c r="I28" s="10"/>
    </row>
    <row r="29" spans="1:9" ht="26.25" customHeight="1" x14ac:dyDescent="0.25">
      <c r="A29" s="10"/>
      <c r="B29" s="36">
        <v>2</v>
      </c>
      <c r="C29" s="37">
        <v>4220</v>
      </c>
      <c r="D29" s="38">
        <v>44378</v>
      </c>
      <c r="E29" s="17">
        <f t="shared" ref="E29:E117" si="0">G29-F29</f>
        <v>850875</v>
      </c>
      <c r="F29" s="17">
        <v>85088</v>
      </c>
      <c r="G29" s="18">
        <v>935963</v>
      </c>
      <c r="H29" s="39"/>
      <c r="I29" s="10"/>
    </row>
    <row r="30" spans="1:9" ht="26.25" customHeight="1" x14ac:dyDescent="0.25">
      <c r="A30" s="10"/>
      <c r="B30" s="36">
        <v>3</v>
      </c>
      <c r="C30" s="37">
        <v>4253</v>
      </c>
      <c r="D30" s="38">
        <v>44378</v>
      </c>
      <c r="E30" s="17">
        <f t="shared" si="0"/>
        <v>2516240</v>
      </c>
      <c r="F30" s="17">
        <v>251624</v>
      </c>
      <c r="G30" s="18">
        <v>2767864</v>
      </c>
      <c r="H30" s="39"/>
      <c r="I30" s="10"/>
    </row>
    <row r="31" spans="1:9" ht="26.25" customHeight="1" x14ac:dyDescent="0.25">
      <c r="A31" s="10"/>
      <c r="B31" s="36">
        <v>4</v>
      </c>
      <c r="C31" s="37">
        <v>4257</v>
      </c>
      <c r="D31" s="38">
        <v>44378</v>
      </c>
      <c r="E31" s="17">
        <f t="shared" si="0"/>
        <v>553467</v>
      </c>
      <c r="F31" s="17">
        <v>55347</v>
      </c>
      <c r="G31" s="18">
        <v>608814</v>
      </c>
      <c r="H31" s="39"/>
      <c r="I31" s="10"/>
    </row>
    <row r="32" spans="1:9" ht="26.25" customHeight="1" x14ac:dyDescent="0.25">
      <c r="A32" s="10"/>
      <c r="B32" s="36">
        <v>5</v>
      </c>
      <c r="C32" s="37">
        <v>4259</v>
      </c>
      <c r="D32" s="38">
        <v>44378</v>
      </c>
      <c r="E32" s="17">
        <f t="shared" si="0"/>
        <v>301092</v>
      </c>
      <c r="F32" s="17">
        <v>30109</v>
      </c>
      <c r="G32" s="18">
        <v>331201</v>
      </c>
      <c r="H32" s="39"/>
      <c r="I32" s="10"/>
    </row>
    <row r="33" spans="1:9" ht="26.25" customHeight="1" x14ac:dyDescent="0.25">
      <c r="A33" s="10"/>
      <c r="B33" s="36">
        <v>6</v>
      </c>
      <c r="C33" s="37">
        <v>4265</v>
      </c>
      <c r="D33" s="38">
        <v>44378</v>
      </c>
      <c r="E33" s="17">
        <f t="shared" si="0"/>
        <v>1383216</v>
      </c>
      <c r="F33" s="17">
        <v>138322</v>
      </c>
      <c r="G33" s="18">
        <v>1521538</v>
      </c>
      <c r="H33" s="39"/>
      <c r="I33" s="10"/>
    </row>
    <row r="34" spans="1:9" ht="26.25" customHeight="1" x14ac:dyDescent="0.25">
      <c r="A34" s="10"/>
      <c r="B34" s="36">
        <v>7</v>
      </c>
      <c r="C34" s="37">
        <v>4332</v>
      </c>
      <c r="D34" s="38">
        <v>44379</v>
      </c>
      <c r="E34" s="17">
        <f t="shared" si="0"/>
        <v>4240530</v>
      </c>
      <c r="F34" s="17">
        <v>424053</v>
      </c>
      <c r="G34" s="18">
        <v>4664583</v>
      </c>
      <c r="H34" s="39"/>
      <c r="I34" s="10"/>
    </row>
    <row r="35" spans="1:9" ht="26.25" customHeight="1" x14ac:dyDescent="0.25">
      <c r="A35" s="10"/>
      <c r="B35" s="36">
        <v>8</v>
      </c>
      <c r="C35" s="37">
        <v>4337</v>
      </c>
      <c r="D35" s="38">
        <v>44379</v>
      </c>
      <c r="E35" s="17">
        <f t="shared" si="0"/>
        <v>700329</v>
      </c>
      <c r="F35" s="17">
        <v>70033</v>
      </c>
      <c r="G35" s="18">
        <v>770362</v>
      </c>
      <c r="H35" s="39"/>
      <c r="I35" s="10"/>
    </row>
    <row r="36" spans="1:9" ht="26.25" customHeight="1" x14ac:dyDescent="0.25">
      <c r="A36" s="10"/>
      <c r="B36" s="36">
        <v>9</v>
      </c>
      <c r="C36" s="37">
        <v>4338</v>
      </c>
      <c r="D36" s="38">
        <v>44379</v>
      </c>
      <c r="E36" s="17">
        <f t="shared" si="0"/>
        <v>1431337</v>
      </c>
      <c r="F36" s="17">
        <v>143134</v>
      </c>
      <c r="G36" s="18">
        <v>1574471</v>
      </c>
      <c r="H36" s="39"/>
      <c r="I36" s="10"/>
    </row>
    <row r="37" spans="1:9" ht="26.25" customHeight="1" x14ac:dyDescent="0.25">
      <c r="A37" s="10"/>
      <c r="B37" s="36">
        <v>10</v>
      </c>
      <c r="C37" s="37">
        <v>4339</v>
      </c>
      <c r="D37" s="38">
        <v>44379</v>
      </c>
      <c r="E37" s="17">
        <f t="shared" si="0"/>
        <v>2583245</v>
      </c>
      <c r="F37" s="17">
        <v>258325</v>
      </c>
      <c r="G37" s="18">
        <v>2841570</v>
      </c>
      <c r="H37" s="39"/>
      <c r="I37" s="10"/>
    </row>
    <row r="38" spans="1:9" ht="26.25" customHeight="1" x14ac:dyDescent="0.25">
      <c r="A38" s="10"/>
      <c r="B38" s="36">
        <v>11</v>
      </c>
      <c r="C38" s="37">
        <v>4340</v>
      </c>
      <c r="D38" s="38">
        <v>44379</v>
      </c>
      <c r="E38" s="17">
        <f t="shared" si="0"/>
        <v>1433782</v>
      </c>
      <c r="F38" s="17">
        <v>143378</v>
      </c>
      <c r="G38" s="18">
        <v>1577160</v>
      </c>
      <c r="H38" s="39"/>
      <c r="I38" s="10"/>
    </row>
    <row r="39" spans="1:9" ht="26.25" customHeight="1" x14ac:dyDescent="0.25">
      <c r="A39" s="10"/>
      <c r="B39" s="36">
        <v>12</v>
      </c>
      <c r="C39" s="37">
        <v>4344</v>
      </c>
      <c r="D39" s="38">
        <v>44379</v>
      </c>
      <c r="E39" s="17">
        <f t="shared" si="0"/>
        <v>1200420</v>
      </c>
      <c r="F39" s="17">
        <v>120042</v>
      </c>
      <c r="G39" s="18">
        <v>1320462</v>
      </c>
      <c r="H39" s="39"/>
      <c r="I39" s="10"/>
    </row>
    <row r="40" spans="1:9" ht="26.25" customHeight="1" x14ac:dyDescent="0.25">
      <c r="A40" s="10"/>
      <c r="B40" s="36">
        <v>13</v>
      </c>
      <c r="C40" s="37">
        <v>4353</v>
      </c>
      <c r="D40" s="38">
        <v>44379</v>
      </c>
      <c r="E40" s="17">
        <f t="shared" si="0"/>
        <v>1403355</v>
      </c>
      <c r="F40" s="17">
        <v>140336</v>
      </c>
      <c r="G40" s="18">
        <v>1543691</v>
      </c>
      <c r="H40" s="39"/>
      <c r="I40" s="10"/>
    </row>
    <row r="41" spans="1:9" ht="26.25" customHeight="1" x14ac:dyDescent="0.25">
      <c r="A41" s="10"/>
      <c r="B41" s="36">
        <v>14</v>
      </c>
      <c r="C41" s="37">
        <v>4354</v>
      </c>
      <c r="D41" s="38">
        <v>44379</v>
      </c>
      <c r="E41" s="17">
        <f t="shared" si="0"/>
        <v>1702240</v>
      </c>
      <c r="F41" s="17">
        <v>170224</v>
      </c>
      <c r="G41" s="18">
        <v>1872464</v>
      </c>
      <c r="H41" s="39"/>
      <c r="I41" s="10"/>
    </row>
    <row r="42" spans="1:9" ht="26.25" customHeight="1" x14ac:dyDescent="0.25">
      <c r="A42" s="10"/>
      <c r="B42" s="36">
        <v>15</v>
      </c>
      <c r="C42" s="37">
        <v>4356</v>
      </c>
      <c r="D42" s="38">
        <v>44379</v>
      </c>
      <c r="E42" s="17">
        <f t="shared" si="0"/>
        <v>662702</v>
      </c>
      <c r="F42" s="17">
        <v>66270</v>
      </c>
      <c r="G42" s="18">
        <v>728972</v>
      </c>
      <c r="H42" s="39"/>
      <c r="I42" s="10"/>
    </row>
    <row r="43" spans="1:9" ht="26.25" customHeight="1" x14ac:dyDescent="0.25">
      <c r="A43" s="10"/>
      <c r="B43" s="36">
        <v>16</v>
      </c>
      <c r="C43" s="37">
        <v>4435</v>
      </c>
      <c r="D43" s="38">
        <v>44379</v>
      </c>
      <c r="E43" s="17">
        <f t="shared" si="0"/>
        <v>1451330</v>
      </c>
      <c r="F43" s="17">
        <v>145133</v>
      </c>
      <c r="G43" s="18">
        <v>1596463</v>
      </c>
      <c r="H43" s="39"/>
      <c r="I43" s="10"/>
    </row>
    <row r="44" spans="1:9" ht="26.25" customHeight="1" x14ac:dyDescent="0.25">
      <c r="A44" s="10"/>
      <c r="B44" s="36">
        <v>17</v>
      </c>
      <c r="C44" s="37">
        <v>4461</v>
      </c>
      <c r="D44" s="38">
        <v>44380</v>
      </c>
      <c r="E44" s="17">
        <f t="shared" si="0"/>
        <v>884818</v>
      </c>
      <c r="F44" s="17">
        <v>88482</v>
      </c>
      <c r="G44" s="18">
        <v>973300</v>
      </c>
      <c r="H44" s="39"/>
      <c r="I44" s="10"/>
    </row>
    <row r="45" spans="1:9" ht="26.25" customHeight="1" x14ac:dyDescent="0.25">
      <c r="A45" s="10"/>
      <c r="B45" s="36">
        <v>18</v>
      </c>
      <c r="C45" s="37">
        <v>4471</v>
      </c>
      <c r="D45" s="38">
        <v>44380</v>
      </c>
      <c r="E45" s="17">
        <f t="shared" si="0"/>
        <v>725571</v>
      </c>
      <c r="F45" s="17">
        <v>72557</v>
      </c>
      <c r="G45" s="18">
        <v>798128</v>
      </c>
      <c r="H45" s="39"/>
      <c r="I45" s="10"/>
    </row>
    <row r="46" spans="1:9" ht="26.25" customHeight="1" x14ac:dyDescent="0.25">
      <c r="A46" s="10"/>
      <c r="B46" s="36">
        <v>19</v>
      </c>
      <c r="C46" s="37">
        <v>4511</v>
      </c>
      <c r="D46" s="38">
        <v>44383</v>
      </c>
      <c r="E46" s="17">
        <f t="shared" si="0"/>
        <v>1247703</v>
      </c>
      <c r="F46" s="17">
        <v>124770</v>
      </c>
      <c r="G46" s="18">
        <v>1372473</v>
      </c>
      <c r="H46" s="39"/>
      <c r="I46" s="10"/>
    </row>
    <row r="47" spans="1:9" ht="26.25" customHeight="1" x14ac:dyDescent="0.25">
      <c r="A47" s="10"/>
      <c r="B47" s="36">
        <v>20</v>
      </c>
      <c r="C47" s="37">
        <v>4528</v>
      </c>
      <c r="D47" s="38">
        <v>44383</v>
      </c>
      <c r="E47" s="17">
        <f t="shared" si="0"/>
        <v>650439</v>
      </c>
      <c r="F47" s="17">
        <v>65044</v>
      </c>
      <c r="G47" s="18">
        <v>715483</v>
      </c>
      <c r="H47" s="39"/>
      <c r="I47" s="10"/>
    </row>
    <row r="48" spans="1:9" ht="26.25" customHeight="1" x14ac:dyDescent="0.25">
      <c r="A48" s="10"/>
      <c r="B48" s="36">
        <v>21</v>
      </c>
      <c r="C48" s="37">
        <v>4536</v>
      </c>
      <c r="D48" s="38">
        <v>44383</v>
      </c>
      <c r="E48" s="17">
        <f t="shared" si="0"/>
        <v>1447740</v>
      </c>
      <c r="F48" s="17">
        <v>144774</v>
      </c>
      <c r="G48" s="18">
        <v>1592514</v>
      </c>
      <c r="H48" s="39"/>
      <c r="I48" s="10"/>
    </row>
    <row r="49" spans="1:9" ht="26.25" customHeight="1" x14ac:dyDescent="0.25">
      <c r="A49" s="10"/>
      <c r="B49" s="36">
        <v>22</v>
      </c>
      <c r="C49" s="37">
        <v>4541</v>
      </c>
      <c r="D49" s="38">
        <v>44383</v>
      </c>
      <c r="E49" s="17">
        <f t="shared" si="0"/>
        <v>642914</v>
      </c>
      <c r="F49" s="17">
        <v>64291</v>
      </c>
      <c r="G49" s="18">
        <v>707205</v>
      </c>
      <c r="H49" s="39"/>
      <c r="I49" s="10"/>
    </row>
    <row r="50" spans="1:9" ht="26.25" customHeight="1" x14ac:dyDescent="0.25">
      <c r="A50" s="10"/>
      <c r="B50" s="36">
        <v>23</v>
      </c>
      <c r="C50" s="37">
        <v>4542</v>
      </c>
      <c r="D50" s="38">
        <v>44383</v>
      </c>
      <c r="E50" s="17">
        <f t="shared" si="0"/>
        <v>870599</v>
      </c>
      <c r="F50" s="17">
        <v>87060</v>
      </c>
      <c r="G50" s="18">
        <v>957659</v>
      </c>
      <c r="H50" s="39"/>
      <c r="I50" s="10"/>
    </row>
    <row r="51" spans="1:9" ht="26.25" customHeight="1" x14ac:dyDescent="0.25">
      <c r="A51" s="10"/>
      <c r="B51" s="36">
        <v>24</v>
      </c>
      <c r="C51" s="37">
        <v>4554</v>
      </c>
      <c r="D51" s="38">
        <v>44383</v>
      </c>
      <c r="E51" s="17">
        <f t="shared" si="0"/>
        <v>1662426</v>
      </c>
      <c r="F51" s="17">
        <v>166243</v>
      </c>
      <c r="G51" s="18">
        <v>1828669</v>
      </c>
      <c r="H51" s="39"/>
      <c r="I51" s="10"/>
    </row>
    <row r="52" spans="1:9" ht="26.25" customHeight="1" x14ac:dyDescent="0.25">
      <c r="A52" s="10"/>
      <c r="B52" s="36">
        <v>25</v>
      </c>
      <c r="C52" s="37">
        <v>4556</v>
      </c>
      <c r="D52" s="38">
        <v>44383</v>
      </c>
      <c r="E52" s="17">
        <f t="shared" si="0"/>
        <v>1004152</v>
      </c>
      <c r="F52" s="17">
        <v>100415</v>
      </c>
      <c r="G52" s="18">
        <v>1104567</v>
      </c>
      <c r="H52" s="39"/>
      <c r="I52" s="10"/>
    </row>
    <row r="53" spans="1:9" ht="26.25" customHeight="1" x14ac:dyDescent="0.25">
      <c r="A53" s="10"/>
      <c r="B53" s="36">
        <v>26</v>
      </c>
      <c r="C53" s="37">
        <v>4266</v>
      </c>
      <c r="D53" s="38">
        <v>44384</v>
      </c>
      <c r="E53" s="17">
        <f t="shared" si="0"/>
        <v>1711730</v>
      </c>
      <c r="F53" s="17">
        <v>171173</v>
      </c>
      <c r="G53" s="18">
        <v>1882903</v>
      </c>
      <c r="H53" s="39"/>
      <c r="I53" s="10"/>
    </row>
    <row r="54" spans="1:9" ht="26.25" customHeight="1" x14ac:dyDescent="0.25">
      <c r="A54" s="10"/>
      <c r="B54" s="36">
        <v>27</v>
      </c>
      <c r="C54" s="37">
        <v>4666</v>
      </c>
      <c r="D54" s="38">
        <v>44385</v>
      </c>
      <c r="E54" s="17">
        <f t="shared" si="0"/>
        <v>3682586</v>
      </c>
      <c r="F54" s="17">
        <v>368259</v>
      </c>
      <c r="G54" s="18">
        <v>4050845</v>
      </c>
      <c r="H54" s="39"/>
      <c r="I54" s="10"/>
    </row>
    <row r="55" spans="1:9" ht="26.25" customHeight="1" x14ac:dyDescent="0.25">
      <c r="A55" s="10"/>
      <c r="B55" s="36">
        <v>28</v>
      </c>
      <c r="C55" s="37">
        <v>4678</v>
      </c>
      <c r="D55" s="38">
        <v>44385</v>
      </c>
      <c r="E55" s="17">
        <f t="shared" si="0"/>
        <v>333174</v>
      </c>
      <c r="F55" s="17">
        <v>33317</v>
      </c>
      <c r="G55" s="18">
        <v>366491</v>
      </c>
      <c r="H55" s="39"/>
      <c r="I55" s="10"/>
    </row>
    <row r="56" spans="1:9" ht="26.25" customHeight="1" x14ac:dyDescent="0.25">
      <c r="A56" s="10"/>
      <c r="B56" s="36">
        <v>29</v>
      </c>
      <c r="C56" s="37">
        <v>4680</v>
      </c>
      <c r="D56" s="38">
        <v>44385</v>
      </c>
      <c r="E56" s="17">
        <f t="shared" si="0"/>
        <v>884913</v>
      </c>
      <c r="F56" s="17">
        <v>88491</v>
      </c>
      <c r="G56" s="18">
        <v>973404</v>
      </c>
      <c r="H56" s="39"/>
      <c r="I56" s="10"/>
    </row>
    <row r="57" spans="1:9" ht="26.25" customHeight="1" x14ac:dyDescent="0.25">
      <c r="A57" s="10"/>
      <c r="B57" s="36">
        <v>30</v>
      </c>
      <c r="C57" s="37">
        <v>4750</v>
      </c>
      <c r="D57" s="38">
        <v>44386</v>
      </c>
      <c r="E57" s="17">
        <f t="shared" si="0"/>
        <v>750670</v>
      </c>
      <c r="F57" s="17">
        <v>75067</v>
      </c>
      <c r="G57" s="18">
        <v>825737</v>
      </c>
      <c r="H57" s="39"/>
      <c r="I57" s="10"/>
    </row>
    <row r="58" spans="1:9" ht="26.25" customHeight="1" x14ac:dyDescent="0.25">
      <c r="A58" s="10"/>
      <c r="B58" s="36">
        <v>31</v>
      </c>
      <c r="C58" s="37">
        <v>4751</v>
      </c>
      <c r="D58" s="38">
        <v>44386</v>
      </c>
      <c r="E58" s="17">
        <f t="shared" si="0"/>
        <v>1445928</v>
      </c>
      <c r="F58" s="17">
        <v>144593</v>
      </c>
      <c r="G58" s="18">
        <v>1590521</v>
      </c>
      <c r="H58" s="39"/>
      <c r="I58" s="10"/>
    </row>
    <row r="59" spans="1:9" ht="26.25" customHeight="1" x14ac:dyDescent="0.25">
      <c r="A59" s="10"/>
      <c r="B59" s="36">
        <v>32</v>
      </c>
      <c r="C59" s="37">
        <v>4752</v>
      </c>
      <c r="D59" s="38">
        <v>44386</v>
      </c>
      <c r="E59" s="17">
        <f t="shared" si="0"/>
        <v>1757065</v>
      </c>
      <c r="F59" s="17">
        <v>175707</v>
      </c>
      <c r="G59" s="18">
        <v>1932772</v>
      </c>
      <c r="H59" s="39"/>
      <c r="I59" s="10"/>
    </row>
    <row r="60" spans="1:9" ht="26.25" customHeight="1" x14ac:dyDescent="0.25">
      <c r="A60" s="10"/>
      <c r="B60" s="36">
        <v>33</v>
      </c>
      <c r="C60" s="37">
        <v>4753</v>
      </c>
      <c r="D60" s="38">
        <v>44386</v>
      </c>
      <c r="E60" s="17">
        <f t="shared" si="0"/>
        <v>1373868</v>
      </c>
      <c r="F60" s="17">
        <v>137387</v>
      </c>
      <c r="G60" s="18">
        <v>1511255</v>
      </c>
      <c r="H60" s="39"/>
      <c r="I60" s="10"/>
    </row>
    <row r="61" spans="1:9" ht="26.25" customHeight="1" x14ac:dyDescent="0.25">
      <c r="A61" s="10"/>
      <c r="B61" s="36">
        <v>34</v>
      </c>
      <c r="C61" s="37">
        <v>4754</v>
      </c>
      <c r="D61" s="38">
        <v>44386</v>
      </c>
      <c r="E61" s="17">
        <f t="shared" si="0"/>
        <v>2184101</v>
      </c>
      <c r="F61" s="17">
        <v>218410</v>
      </c>
      <c r="G61" s="18">
        <v>2402511</v>
      </c>
      <c r="H61" s="39"/>
      <c r="I61" s="10"/>
    </row>
    <row r="62" spans="1:9" ht="26.25" customHeight="1" x14ac:dyDescent="0.25">
      <c r="A62" s="10"/>
      <c r="B62" s="36">
        <v>35</v>
      </c>
      <c r="C62" s="37">
        <v>4755</v>
      </c>
      <c r="D62" s="38">
        <v>44386</v>
      </c>
      <c r="E62" s="17">
        <f t="shared" si="0"/>
        <v>933282</v>
      </c>
      <c r="F62" s="17">
        <v>93328</v>
      </c>
      <c r="G62" s="18">
        <v>1026610</v>
      </c>
      <c r="H62" s="39"/>
      <c r="I62" s="10"/>
    </row>
    <row r="63" spans="1:9" ht="26.25" customHeight="1" x14ac:dyDescent="0.25">
      <c r="A63" s="10"/>
      <c r="B63" s="36">
        <v>36</v>
      </c>
      <c r="C63" s="37">
        <v>4756</v>
      </c>
      <c r="D63" s="38">
        <v>44386</v>
      </c>
      <c r="E63" s="17">
        <f t="shared" si="0"/>
        <v>483654</v>
      </c>
      <c r="F63" s="17">
        <v>48365</v>
      </c>
      <c r="G63" s="18">
        <v>532019</v>
      </c>
      <c r="H63" s="39"/>
      <c r="I63" s="10"/>
    </row>
    <row r="64" spans="1:9" ht="26.25" customHeight="1" x14ac:dyDescent="0.25">
      <c r="A64" s="10"/>
      <c r="B64" s="36">
        <v>37</v>
      </c>
      <c r="C64" s="37">
        <v>4757</v>
      </c>
      <c r="D64" s="38">
        <v>44386</v>
      </c>
      <c r="E64" s="17">
        <f t="shared" si="0"/>
        <v>3107898</v>
      </c>
      <c r="F64" s="17">
        <v>310790</v>
      </c>
      <c r="G64" s="18">
        <v>3418688</v>
      </c>
      <c r="H64" s="39"/>
      <c r="I64" s="10"/>
    </row>
    <row r="65" spans="1:9" ht="26.25" customHeight="1" x14ac:dyDescent="0.25">
      <c r="A65" s="10"/>
      <c r="B65" s="36">
        <v>38</v>
      </c>
      <c r="C65" s="37">
        <v>4758</v>
      </c>
      <c r="D65" s="38">
        <v>44386</v>
      </c>
      <c r="E65" s="17">
        <f t="shared" si="0"/>
        <v>667011</v>
      </c>
      <c r="F65" s="17">
        <v>66701</v>
      </c>
      <c r="G65" s="18">
        <v>733712</v>
      </c>
      <c r="H65" s="39"/>
      <c r="I65" s="10"/>
    </row>
    <row r="66" spans="1:9" ht="26.25" customHeight="1" x14ac:dyDescent="0.25">
      <c r="A66" s="10"/>
      <c r="B66" s="36">
        <v>39</v>
      </c>
      <c r="C66" s="37">
        <v>4759</v>
      </c>
      <c r="D66" s="38">
        <v>44386</v>
      </c>
      <c r="E66" s="17">
        <f t="shared" si="0"/>
        <v>950295</v>
      </c>
      <c r="F66" s="17">
        <v>95030</v>
      </c>
      <c r="G66" s="18">
        <v>1045325</v>
      </c>
      <c r="H66" s="39"/>
      <c r="I66" s="10"/>
    </row>
    <row r="67" spans="1:9" ht="26.25" customHeight="1" x14ac:dyDescent="0.25">
      <c r="A67" s="10"/>
      <c r="B67" s="36">
        <v>40</v>
      </c>
      <c r="C67" s="37">
        <v>4760</v>
      </c>
      <c r="D67" s="38">
        <v>44386</v>
      </c>
      <c r="E67" s="17">
        <f t="shared" si="0"/>
        <v>2367544</v>
      </c>
      <c r="F67" s="17">
        <v>236754</v>
      </c>
      <c r="G67" s="18">
        <v>2604298</v>
      </c>
      <c r="H67" s="39"/>
      <c r="I67" s="10"/>
    </row>
    <row r="68" spans="1:9" ht="26.25" customHeight="1" x14ac:dyDescent="0.25">
      <c r="A68" s="10"/>
      <c r="B68" s="36">
        <v>41</v>
      </c>
      <c r="C68" s="37">
        <v>4761</v>
      </c>
      <c r="D68" s="38">
        <v>44386</v>
      </c>
      <c r="E68" s="17">
        <f t="shared" si="0"/>
        <v>2091710</v>
      </c>
      <c r="F68" s="17">
        <v>209171</v>
      </c>
      <c r="G68" s="18">
        <v>2300881</v>
      </c>
      <c r="H68" s="39"/>
      <c r="I68" s="10"/>
    </row>
    <row r="69" spans="1:9" ht="26.25" customHeight="1" x14ac:dyDescent="0.25">
      <c r="A69" s="10"/>
      <c r="B69" s="36">
        <v>42</v>
      </c>
      <c r="C69" s="37">
        <v>4762</v>
      </c>
      <c r="D69" s="38">
        <v>44386</v>
      </c>
      <c r="E69" s="17">
        <f t="shared" si="0"/>
        <v>629808</v>
      </c>
      <c r="F69" s="17">
        <v>62981</v>
      </c>
      <c r="G69" s="18">
        <v>692789</v>
      </c>
      <c r="H69" s="39"/>
      <c r="I69" s="10"/>
    </row>
    <row r="70" spans="1:9" ht="26.25" customHeight="1" x14ac:dyDescent="0.25">
      <c r="A70" s="10"/>
      <c r="B70" s="36">
        <v>43</v>
      </c>
      <c r="C70" s="37">
        <v>4763</v>
      </c>
      <c r="D70" s="38">
        <v>44386</v>
      </c>
      <c r="E70" s="17">
        <f t="shared" si="0"/>
        <v>2034227</v>
      </c>
      <c r="F70" s="17">
        <v>203423</v>
      </c>
      <c r="G70" s="18">
        <v>2237650</v>
      </c>
      <c r="H70" s="39"/>
      <c r="I70" s="10"/>
    </row>
    <row r="71" spans="1:9" ht="26.25" customHeight="1" x14ac:dyDescent="0.25">
      <c r="A71" s="10"/>
      <c r="B71" s="36">
        <v>44</v>
      </c>
      <c r="C71" s="37">
        <v>4764</v>
      </c>
      <c r="D71" s="38">
        <v>44386</v>
      </c>
      <c r="E71" s="17">
        <f t="shared" si="0"/>
        <v>866915</v>
      </c>
      <c r="F71" s="17">
        <v>86692</v>
      </c>
      <c r="G71" s="18">
        <v>953607</v>
      </c>
      <c r="H71" s="39"/>
      <c r="I71" s="10"/>
    </row>
    <row r="72" spans="1:9" ht="26.25" customHeight="1" x14ac:dyDescent="0.25">
      <c r="A72" s="10"/>
      <c r="B72" s="36">
        <v>45</v>
      </c>
      <c r="C72" s="37">
        <v>5069</v>
      </c>
      <c r="D72" s="38">
        <v>44387</v>
      </c>
      <c r="E72" s="17">
        <f t="shared" si="0"/>
        <v>716910</v>
      </c>
      <c r="F72" s="17">
        <v>71691</v>
      </c>
      <c r="G72" s="18">
        <v>788601</v>
      </c>
      <c r="H72" s="39"/>
      <c r="I72" s="10"/>
    </row>
    <row r="73" spans="1:9" ht="26.25" customHeight="1" x14ac:dyDescent="0.25">
      <c r="A73" s="10"/>
      <c r="B73" s="36">
        <v>46</v>
      </c>
      <c r="C73" s="37">
        <v>5177</v>
      </c>
      <c r="D73" s="38">
        <v>44388</v>
      </c>
      <c r="E73" s="17">
        <f t="shared" si="0"/>
        <v>13703340</v>
      </c>
      <c r="F73" s="17">
        <v>1370334</v>
      </c>
      <c r="G73" s="18">
        <v>15073674</v>
      </c>
      <c r="H73" s="39"/>
      <c r="I73" s="10"/>
    </row>
    <row r="74" spans="1:9" ht="26.25" customHeight="1" x14ac:dyDescent="0.25">
      <c r="A74" s="10"/>
      <c r="B74" s="36">
        <v>47</v>
      </c>
      <c r="C74" s="37">
        <v>5179</v>
      </c>
      <c r="D74" s="38">
        <v>44388</v>
      </c>
      <c r="E74" s="17">
        <f t="shared" si="0"/>
        <v>2791600</v>
      </c>
      <c r="F74" s="17">
        <v>279160</v>
      </c>
      <c r="G74" s="18">
        <v>3070760</v>
      </c>
      <c r="H74" s="39"/>
      <c r="I74" s="10"/>
    </row>
    <row r="75" spans="1:9" ht="26.25" customHeight="1" x14ac:dyDescent="0.25">
      <c r="A75" s="10"/>
      <c r="B75" s="36">
        <v>48</v>
      </c>
      <c r="C75" s="37">
        <v>5180</v>
      </c>
      <c r="D75" s="38">
        <v>44388</v>
      </c>
      <c r="E75" s="17">
        <f t="shared" si="0"/>
        <v>520149</v>
      </c>
      <c r="F75" s="17">
        <v>52015</v>
      </c>
      <c r="G75" s="18">
        <v>572164</v>
      </c>
      <c r="H75" s="39"/>
      <c r="I75" s="10"/>
    </row>
    <row r="76" spans="1:9" ht="26.25" customHeight="1" x14ac:dyDescent="0.25">
      <c r="A76" s="10"/>
      <c r="B76" s="36">
        <v>49</v>
      </c>
      <c r="C76" s="37">
        <v>5182</v>
      </c>
      <c r="D76" s="38">
        <v>44388</v>
      </c>
      <c r="E76" s="17">
        <f t="shared" si="0"/>
        <v>541908</v>
      </c>
      <c r="F76" s="17">
        <v>54191</v>
      </c>
      <c r="G76" s="18">
        <v>596099</v>
      </c>
      <c r="H76" s="39"/>
      <c r="I76" s="10"/>
    </row>
    <row r="77" spans="1:9" ht="26.25" customHeight="1" x14ac:dyDescent="0.25">
      <c r="A77" s="10"/>
      <c r="B77" s="36">
        <v>50</v>
      </c>
      <c r="C77" s="37">
        <v>5183</v>
      </c>
      <c r="D77" s="38">
        <v>44388</v>
      </c>
      <c r="E77" s="17">
        <f t="shared" si="0"/>
        <v>1032515</v>
      </c>
      <c r="F77" s="17">
        <v>103252</v>
      </c>
      <c r="G77" s="18">
        <v>1135767</v>
      </c>
      <c r="H77" s="39"/>
      <c r="I77" s="10"/>
    </row>
    <row r="78" spans="1:9" ht="26.25" customHeight="1" x14ac:dyDescent="0.25">
      <c r="A78" s="10"/>
      <c r="B78" s="36">
        <v>51</v>
      </c>
      <c r="C78" s="37">
        <v>5184</v>
      </c>
      <c r="D78" s="38">
        <v>44388</v>
      </c>
      <c r="E78" s="17">
        <f t="shared" si="0"/>
        <v>2550303</v>
      </c>
      <c r="F78" s="17">
        <v>255030</v>
      </c>
      <c r="G78" s="18">
        <v>2805333</v>
      </c>
      <c r="H78" s="39"/>
      <c r="I78" s="10"/>
    </row>
    <row r="79" spans="1:9" ht="26.25" customHeight="1" x14ac:dyDescent="0.25">
      <c r="A79" s="10"/>
      <c r="B79" s="36">
        <v>52</v>
      </c>
      <c r="C79" s="37">
        <v>5186</v>
      </c>
      <c r="D79" s="38">
        <v>44388</v>
      </c>
      <c r="E79" s="17">
        <f t="shared" si="0"/>
        <v>2614732</v>
      </c>
      <c r="F79" s="17">
        <v>261473</v>
      </c>
      <c r="G79" s="18">
        <v>2876205</v>
      </c>
      <c r="H79" s="39"/>
      <c r="I79" s="10"/>
    </row>
    <row r="80" spans="1:9" ht="26.25" customHeight="1" x14ac:dyDescent="0.25">
      <c r="A80" s="10"/>
      <c r="B80" s="36">
        <v>53</v>
      </c>
      <c r="C80" s="37">
        <v>5189</v>
      </c>
      <c r="D80" s="38">
        <v>44388</v>
      </c>
      <c r="E80" s="17">
        <f t="shared" si="0"/>
        <v>763121</v>
      </c>
      <c r="F80" s="17">
        <v>76312</v>
      </c>
      <c r="G80" s="18">
        <v>839433</v>
      </c>
      <c r="H80" s="39"/>
      <c r="I80" s="10"/>
    </row>
    <row r="81" spans="1:9" ht="26.25" customHeight="1" x14ac:dyDescent="0.25">
      <c r="A81" s="10"/>
      <c r="B81" s="36">
        <v>54</v>
      </c>
      <c r="C81" s="37">
        <v>5192</v>
      </c>
      <c r="D81" s="38">
        <v>44388</v>
      </c>
      <c r="E81" s="17">
        <f t="shared" si="0"/>
        <v>1040298</v>
      </c>
      <c r="F81" s="17">
        <v>104030</v>
      </c>
      <c r="G81" s="18">
        <v>1144328</v>
      </c>
      <c r="H81" s="39"/>
      <c r="I81" s="10"/>
    </row>
    <row r="82" spans="1:9" ht="26.25" customHeight="1" x14ac:dyDescent="0.25">
      <c r="A82" s="10"/>
      <c r="B82" s="36">
        <v>55</v>
      </c>
      <c r="C82" s="37">
        <v>5193</v>
      </c>
      <c r="D82" s="38">
        <v>44388</v>
      </c>
      <c r="E82" s="17">
        <f t="shared" si="0"/>
        <v>999520</v>
      </c>
      <c r="F82" s="17">
        <v>99952</v>
      </c>
      <c r="G82" s="18">
        <v>1099472</v>
      </c>
      <c r="H82" s="39"/>
      <c r="I82" s="10"/>
    </row>
    <row r="83" spans="1:9" ht="26.25" customHeight="1" x14ac:dyDescent="0.25">
      <c r="A83" s="10"/>
      <c r="B83" s="36">
        <v>56</v>
      </c>
      <c r="C83" s="37">
        <v>5195</v>
      </c>
      <c r="D83" s="38">
        <v>44388</v>
      </c>
      <c r="E83" s="17">
        <f t="shared" si="0"/>
        <v>1900590</v>
      </c>
      <c r="F83" s="17">
        <v>190059</v>
      </c>
      <c r="G83" s="18">
        <v>2090649</v>
      </c>
      <c r="H83" s="39"/>
      <c r="I83" s="10"/>
    </row>
    <row r="84" spans="1:9" ht="26.25" customHeight="1" x14ac:dyDescent="0.25">
      <c r="A84" s="10"/>
      <c r="B84" s="36">
        <v>57</v>
      </c>
      <c r="C84" s="37">
        <v>5196</v>
      </c>
      <c r="D84" s="38">
        <v>44388</v>
      </c>
      <c r="E84" s="17">
        <f t="shared" si="0"/>
        <v>1451891</v>
      </c>
      <c r="F84" s="17">
        <v>145189</v>
      </c>
      <c r="G84" s="18">
        <v>1597080</v>
      </c>
      <c r="H84" s="39"/>
      <c r="I84" s="10"/>
    </row>
    <row r="85" spans="1:9" ht="26.25" customHeight="1" x14ac:dyDescent="0.25">
      <c r="A85" s="10"/>
      <c r="B85" s="36">
        <v>58</v>
      </c>
      <c r="C85" s="37">
        <v>5197</v>
      </c>
      <c r="D85" s="38">
        <v>44388</v>
      </c>
      <c r="E85" s="17">
        <f t="shared" si="0"/>
        <v>783510</v>
      </c>
      <c r="F85" s="17">
        <v>78351</v>
      </c>
      <c r="G85" s="18">
        <v>861861</v>
      </c>
      <c r="H85" s="39"/>
      <c r="I85" s="10"/>
    </row>
    <row r="86" spans="1:9" ht="26.25" customHeight="1" x14ac:dyDescent="0.25">
      <c r="A86" s="10"/>
      <c r="B86" s="36">
        <v>59</v>
      </c>
      <c r="C86" s="37">
        <v>5395</v>
      </c>
      <c r="D86" s="38">
        <v>44390</v>
      </c>
      <c r="E86" s="17">
        <f t="shared" si="0"/>
        <v>2646550</v>
      </c>
      <c r="F86" s="17">
        <v>264655</v>
      </c>
      <c r="G86" s="18">
        <v>2911205</v>
      </c>
      <c r="H86" s="39"/>
      <c r="I86" s="10"/>
    </row>
    <row r="87" spans="1:9" ht="26.25" customHeight="1" x14ac:dyDescent="0.25">
      <c r="A87" s="10"/>
      <c r="B87" s="36">
        <v>60</v>
      </c>
      <c r="C87" s="37">
        <v>5470</v>
      </c>
      <c r="D87" s="38">
        <v>44392</v>
      </c>
      <c r="E87" s="17">
        <f t="shared" si="0"/>
        <v>645130</v>
      </c>
      <c r="F87" s="17">
        <v>64513</v>
      </c>
      <c r="G87" s="18">
        <v>709643</v>
      </c>
      <c r="H87" s="39"/>
      <c r="I87" s="10"/>
    </row>
    <row r="88" spans="1:9" ht="26.25" customHeight="1" x14ac:dyDescent="0.25">
      <c r="A88" s="10"/>
      <c r="B88" s="36">
        <v>61</v>
      </c>
      <c r="C88" s="37">
        <v>5476</v>
      </c>
      <c r="D88" s="38">
        <v>44392</v>
      </c>
      <c r="E88" s="17">
        <f t="shared" si="0"/>
        <v>1189143</v>
      </c>
      <c r="F88" s="17">
        <v>118914</v>
      </c>
      <c r="G88" s="18">
        <v>1308057</v>
      </c>
      <c r="H88" s="39"/>
      <c r="I88" s="10"/>
    </row>
    <row r="89" spans="1:9" ht="26.25" customHeight="1" x14ac:dyDescent="0.25">
      <c r="A89" s="10"/>
      <c r="B89" s="36">
        <v>62</v>
      </c>
      <c r="C89" s="37">
        <v>5487</v>
      </c>
      <c r="D89" s="38">
        <v>44392</v>
      </c>
      <c r="E89" s="17">
        <f t="shared" si="0"/>
        <v>2669950</v>
      </c>
      <c r="F89" s="17">
        <v>266995</v>
      </c>
      <c r="G89" s="18">
        <v>2936945</v>
      </c>
      <c r="H89" s="39"/>
      <c r="I89" s="10"/>
    </row>
    <row r="90" spans="1:9" ht="26.25" customHeight="1" x14ac:dyDescent="0.25">
      <c r="A90" s="10"/>
      <c r="B90" s="36">
        <v>63</v>
      </c>
      <c r="C90" s="37">
        <v>5542</v>
      </c>
      <c r="D90" s="38">
        <v>44393</v>
      </c>
      <c r="E90" s="17">
        <f t="shared" si="0"/>
        <v>3896335</v>
      </c>
      <c r="F90" s="17">
        <v>389634</v>
      </c>
      <c r="G90" s="18">
        <v>4285969</v>
      </c>
      <c r="H90" s="39"/>
      <c r="I90" s="10"/>
    </row>
    <row r="91" spans="1:9" ht="26.25" customHeight="1" x14ac:dyDescent="0.25">
      <c r="A91" s="10"/>
      <c r="B91" s="36">
        <v>64</v>
      </c>
      <c r="C91" s="37">
        <v>5545</v>
      </c>
      <c r="D91" s="38">
        <v>44393</v>
      </c>
      <c r="E91" s="17">
        <f t="shared" si="0"/>
        <v>2600745</v>
      </c>
      <c r="F91" s="17">
        <v>260075</v>
      </c>
      <c r="G91" s="18">
        <v>2860820</v>
      </c>
      <c r="H91" s="39"/>
      <c r="I91" s="10"/>
    </row>
    <row r="92" spans="1:9" ht="26.25" customHeight="1" x14ac:dyDescent="0.25">
      <c r="A92" s="10"/>
      <c r="B92" s="36">
        <v>65</v>
      </c>
      <c r="C92" s="37">
        <v>5546</v>
      </c>
      <c r="D92" s="38">
        <v>44393</v>
      </c>
      <c r="E92" s="17">
        <f t="shared" si="0"/>
        <v>3710785</v>
      </c>
      <c r="F92" s="17">
        <v>371079</v>
      </c>
      <c r="G92" s="18">
        <v>4081864</v>
      </c>
      <c r="H92" s="39"/>
      <c r="I92" s="10"/>
    </row>
    <row r="93" spans="1:9" ht="26.25" customHeight="1" x14ac:dyDescent="0.25">
      <c r="A93" s="10"/>
      <c r="B93" s="36">
        <v>66</v>
      </c>
      <c r="C93" s="37">
        <v>5549</v>
      </c>
      <c r="D93" s="38">
        <v>44393</v>
      </c>
      <c r="E93" s="17">
        <f t="shared" si="0"/>
        <v>3523850</v>
      </c>
      <c r="F93" s="17">
        <v>352385</v>
      </c>
      <c r="G93" s="18">
        <v>3876235</v>
      </c>
      <c r="H93" s="39"/>
      <c r="I93" s="10"/>
    </row>
    <row r="94" spans="1:9" ht="26.25" customHeight="1" x14ac:dyDescent="0.25">
      <c r="A94" s="10"/>
      <c r="B94" s="36">
        <v>67</v>
      </c>
      <c r="C94" s="37">
        <v>5551</v>
      </c>
      <c r="D94" s="38">
        <v>44393</v>
      </c>
      <c r="E94" s="17">
        <f t="shared" si="0"/>
        <v>2568629</v>
      </c>
      <c r="F94" s="17">
        <v>256863</v>
      </c>
      <c r="G94" s="18">
        <v>2825492</v>
      </c>
      <c r="H94" s="39"/>
      <c r="I94" s="10"/>
    </row>
    <row r="95" spans="1:9" ht="26.25" customHeight="1" x14ac:dyDescent="0.25">
      <c r="A95" s="10"/>
      <c r="B95" s="36">
        <v>68</v>
      </c>
      <c r="C95" s="37">
        <v>5552</v>
      </c>
      <c r="D95" s="38">
        <v>44393</v>
      </c>
      <c r="E95" s="17">
        <f t="shared" si="0"/>
        <v>1167932</v>
      </c>
      <c r="F95" s="17">
        <v>116793</v>
      </c>
      <c r="G95" s="18">
        <v>1284725</v>
      </c>
      <c r="H95" s="39"/>
      <c r="I95" s="10"/>
    </row>
    <row r="96" spans="1:9" ht="26.25" customHeight="1" x14ac:dyDescent="0.25">
      <c r="A96" s="10"/>
      <c r="B96" s="36">
        <v>69</v>
      </c>
      <c r="C96" s="37">
        <v>5553</v>
      </c>
      <c r="D96" s="38">
        <v>44393</v>
      </c>
      <c r="E96" s="17">
        <f t="shared" si="0"/>
        <v>1707318</v>
      </c>
      <c r="F96" s="17">
        <v>170732</v>
      </c>
      <c r="G96" s="18">
        <v>1878050</v>
      </c>
      <c r="H96" s="39"/>
      <c r="I96" s="10"/>
    </row>
    <row r="97" spans="1:9" ht="26.25" customHeight="1" x14ac:dyDescent="0.25">
      <c r="A97" s="10"/>
      <c r="B97" s="36">
        <v>70</v>
      </c>
      <c r="C97" s="37">
        <v>5556</v>
      </c>
      <c r="D97" s="38">
        <v>44393</v>
      </c>
      <c r="E97" s="17">
        <f t="shared" si="0"/>
        <v>649194</v>
      </c>
      <c r="F97" s="17">
        <v>64919</v>
      </c>
      <c r="G97" s="18">
        <v>714113</v>
      </c>
      <c r="H97" s="39"/>
      <c r="I97" s="10"/>
    </row>
    <row r="98" spans="1:9" ht="26.25" customHeight="1" x14ac:dyDescent="0.25">
      <c r="A98" s="10"/>
      <c r="B98" s="36">
        <v>71</v>
      </c>
      <c r="C98" s="37">
        <v>5581</v>
      </c>
      <c r="D98" s="38">
        <v>44393</v>
      </c>
      <c r="E98" s="17">
        <f t="shared" si="0"/>
        <v>1612180</v>
      </c>
      <c r="F98" s="17">
        <v>161218</v>
      </c>
      <c r="G98" s="18">
        <v>1773398</v>
      </c>
      <c r="H98" s="39"/>
      <c r="I98" s="10"/>
    </row>
    <row r="99" spans="1:9" ht="26.25" customHeight="1" x14ac:dyDescent="0.25">
      <c r="A99" s="10"/>
      <c r="B99" s="36">
        <v>72</v>
      </c>
      <c r="C99" s="37">
        <v>5903</v>
      </c>
      <c r="D99" s="38">
        <v>44401</v>
      </c>
      <c r="E99" s="17">
        <f t="shared" si="0"/>
        <v>3032348</v>
      </c>
      <c r="F99" s="17">
        <v>303235</v>
      </c>
      <c r="G99" s="18">
        <v>3335583</v>
      </c>
      <c r="H99" s="39"/>
      <c r="I99" s="10"/>
    </row>
    <row r="100" spans="1:9" ht="26.25" customHeight="1" x14ac:dyDescent="0.25">
      <c r="A100" s="10"/>
      <c r="B100" s="36">
        <v>73</v>
      </c>
      <c r="C100" s="37">
        <v>5931</v>
      </c>
      <c r="D100" s="38">
        <v>44401</v>
      </c>
      <c r="E100" s="17">
        <f t="shared" si="0"/>
        <v>4567780</v>
      </c>
      <c r="F100" s="17">
        <v>456778</v>
      </c>
      <c r="G100" s="18">
        <v>5024558</v>
      </c>
      <c r="H100" s="39"/>
      <c r="I100" s="10"/>
    </row>
    <row r="101" spans="1:9" ht="26.25" customHeight="1" x14ac:dyDescent="0.25">
      <c r="A101" s="10"/>
      <c r="B101" s="36">
        <v>74</v>
      </c>
      <c r="C101" s="37">
        <v>5932</v>
      </c>
      <c r="D101" s="38">
        <v>44401</v>
      </c>
      <c r="E101" s="17">
        <f t="shared" si="0"/>
        <v>1415051</v>
      </c>
      <c r="F101" s="17">
        <v>141505</v>
      </c>
      <c r="G101" s="18">
        <v>1556556</v>
      </c>
      <c r="H101" s="39"/>
      <c r="I101" s="10"/>
    </row>
    <row r="102" spans="1:9" ht="26.25" customHeight="1" x14ac:dyDescent="0.25">
      <c r="A102" s="10"/>
      <c r="B102" s="36">
        <v>75</v>
      </c>
      <c r="C102" s="37">
        <v>5933</v>
      </c>
      <c r="D102" s="38">
        <v>44401</v>
      </c>
      <c r="E102" s="17">
        <f t="shared" si="0"/>
        <v>1533926</v>
      </c>
      <c r="F102" s="17">
        <v>153393</v>
      </c>
      <c r="G102" s="18">
        <v>1687319</v>
      </c>
      <c r="H102" s="39"/>
      <c r="I102" s="10"/>
    </row>
    <row r="103" spans="1:9" ht="26.25" customHeight="1" x14ac:dyDescent="0.25">
      <c r="A103" s="10"/>
      <c r="B103" s="36">
        <v>76</v>
      </c>
      <c r="C103" s="37">
        <v>5965</v>
      </c>
      <c r="D103" s="38">
        <v>44401</v>
      </c>
      <c r="E103" s="17">
        <f t="shared" si="0"/>
        <v>730002</v>
      </c>
      <c r="F103" s="17">
        <v>73000</v>
      </c>
      <c r="G103" s="18">
        <v>803002</v>
      </c>
      <c r="H103" s="39"/>
      <c r="I103" s="10"/>
    </row>
    <row r="104" spans="1:9" ht="26.25" customHeight="1" x14ac:dyDescent="0.25">
      <c r="A104" s="10"/>
      <c r="B104" s="36">
        <v>77</v>
      </c>
      <c r="C104" s="37">
        <v>5966</v>
      </c>
      <c r="D104" s="38">
        <v>44401</v>
      </c>
      <c r="E104" s="17">
        <f t="shared" si="0"/>
        <v>927489</v>
      </c>
      <c r="F104" s="17">
        <v>92749</v>
      </c>
      <c r="G104" s="18">
        <v>1020238</v>
      </c>
      <c r="H104" s="39"/>
      <c r="I104" s="10"/>
    </row>
    <row r="105" spans="1:9" ht="26.25" customHeight="1" x14ac:dyDescent="0.25">
      <c r="A105" s="10"/>
      <c r="B105" s="36">
        <v>78</v>
      </c>
      <c r="C105" s="37">
        <v>5989</v>
      </c>
      <c r="D105" s="38">
        <v>44401</v>
      </c>
      <c r="E105" s="17">
        <f t="shared" si="0"/>
        <v>1895560</v>
      </c>
      <c r="F105" s="17">
        <v>189556</v>
      </c>
      <c r="G105" s="18">
        <v>2085116</v>
      </c>
      <c r="H105" s="39"/>
      <c r="I105" s="10"/>
    </row>
    <row r="106" spans="1:9" ht="26.25" customHeight="1" x14ac:dyDescent="0.25">
      <c r="A106" s="10"/>
      <c r="B106" s="36">
        <v>79</v>
      </c>
      <c r="C106" s="37">
        <v>6193</v>
      </c>
      <c r="D106" s="38">
        <v>44410</v>
      </c>
      <c r="E106" s="17">
        <f t="shared" si="0"/>
        <v>2252080</v>
      </c>
      <c r="F106" s="17">
        <v>225208</v>
      </c>
      <c r="G106" s="18">
        <v>2477288</v>
      </c>
      <c r="H106" s="39"/>
      <c r="I106" s="10"/>
    </row>
    <row r="107" spans="1:9" ht="26.25" customHeight="1" x14ac:dyDescent="0.25">
      <c r="A107" s="10"/>
      <c r="B107" s="36">
        <v>80</v>
      </c>
      <c r="C107" s="37">
        <v>6446</v>
      </c>
      <c r="D107" s="38">
        <v>44414</v>
      </c>
      <c r="E107" s="17">
        <f t="shared" si="0"/>
        <v>799616</v>
      </c>
      <c r="F107" s="17">
        <v>79962</v>
      </c>
      <c r="G107" s="18">
        <v>879578</v>
      </c>
      <c r="H107" s="39"/>
      <c r="I107" s="10"/>
    </row>
    <row r="108" spans="1:9" ht="26.25" customHeight="1" x14ac:dyDescent="0.25">
      <c r="A108" s="10"/>
      <c r="B108" s="36">
        <v>81</v>
      </c>
      <c r="C108" s="37">
        <v>6614</v>
      </c>
      <c r="D108" s="38">
        <v>44419</v>
      </c>
      <c r="E108" s="17">
        <f t="shared" si="0"/>
        <v>1868112</v>
      </c>
      <c r="F108" s="17">
        <v>186811</v>
      </c>
      <c r="G108" s="18">
        <v>2054923</v>
      </c>
      <c r="H108" s="39"/>
      <c r="I108" s="10"/>
    </row>
    <row r="109" spans="1:9" ht="26.25" customHeight="1" x14ac:dyDescent="0.25">
      <c r="A109" s="10"/>
      <c r="B109" s="36">
        <v>82</v>
      </c>
      <c r="C109" s="37">
        <v>6659</v>
      </c>
      <c r="D109" s="38">
        <v>44420</v>
      </c>
      <c r="E109" s="17">
        <f t="shared" si="0"/>
        <v>1852258</v>
      </c>
      <c r="F109" s="17">
        <v>185226</v>
      </c>
      <c r="G109" s="18">
        <v>2037484</v>
      </c>
      <c r="H109" s="39"/>
      <c r="I109" s="10"/>
    </row>
    <row r="110" spans="1:9" ht="26.25" customHeight="1" x14ac:dyDescent="0.25">
      <c r="A110" s="10"/>
      <c r="B110" s="36">
        <v>83</v>
      </c>
      <c r="C110" s="37">
        <v>6686</v>
      </c>
      <c r="D110" s="38">
        <v>44420</v>
      </c>
      <c r="E110" s="17">
        <f t="shared" si="0"/>
        <v>1639355</v>
      </c>
      <c r="F110" s="17">
        <v>163936</v>
      </c>
      <c r="G110" s="18">
        <v>1803291</v>
      </c>
      <c r="H110" s="39"/>
      <c r="I110" s="10"/>
    </row>
    <row r="111" spans="1:9" ht="26.25" customHeight="1" x14ac:dyDescent="0.25">
      <c r="A111" s="10"/>
      <c r="B111" s="36">
        <v>84</v>
      </c>
      <c r="C111" s="37">
        <v>6809</v>
      </c>
      <c r="D111" s="38">
        <v>44424</v>
      </c>
      <c r="E111" s="17">
        <f t="shared" si="0"/>
        <v>3562320</v>
      </c>
      <c r="F111" s="17">
        <v>356232</v>
      </c>
      <c r="G111" s="18">
        <v>3918552</v>
      </c>
      <c r="H111" s="39"/>
      <c r="I111" s="10"/>
    </row>
    <row r="112" spans="1:9" ht="26.25" customHeight="1" x14ac:dyDescent="0.25">
      <c r="A112" s="10"/>
      <c r="B112" s="36">
        <v>85</v>
      </c>
      <c r="C112" s="37">
        <v>6888</v>
      </c>
      <c r="D112" s="38">
        <v>44426</v>
      </c>
      <c r="E112" s="17">
        <f t="shared" si="0"/>
        <v>2210748</v>
      </c>
      <c r="F112" s="17">
        <v>221075</v>
      </c>
      <c r="G112" s="18">
        <v>2431823</v>
      </c>
      <c r="H112" s="39"/>
      <c r="I112" s="10"/>
    </row>
    <row r="113" spans="1:9" ht="26.25" customHeight="1" x14ac:dyDescent="0.25">
      <c r="A113" s="10"/>
      <c r="B113" s="36">
        <v>86</v>
      </c>
      <c r="C113" s="37">
        <v>6889</v>
      </c>
      <c r="D113" s="38">
        <v>44426</v>
      </c>
      <c r="E113" s="17">
        <f t="shared" si="0"/>
        <v>1902478</v>
      </c>
      <c r="F113" s="17">
        <v>190248</v>
      </c>
      <c r="G113" s="18">
        <v>2092726</v>
      </c>
      <c r="H113" s="39"/>
      <c r="I113" s="10"/>
    </row>
    <row r="114" spans="1:9" ht="26.25" customHeight="1" x14ac:dyDescent="0.25">
      <c r="A114" s="10"/>
      <c r="B114" s="36">
        <v>87</v>
      </c>
      <c r="C114" s="37">
        <v>6936</v>
      </c>
      <c r="D114" s="38">
        <v>44428</v>
      </c>
      <c r="E114" s="17">
        <f t="shared" si="0"/>
        <v>2167470</v>
      </c>
      <c r="F114" s="17">
        <v>216747</v>
      </c>
      <c r="G114" s="18">
        <v>2384217</v>
      </c>
      <c r="H114" s="39"/>
      <c r="I114" s="10"/>
    </row>
    <row r="115" spans="1:9" ht="26.25" customHeight="1" x14ac:dyDescent="0.25">
      <c r="A115" s="10"/>
      <c r="B115" s="36">
        <v>88</v>
      </c>
      <c r="C115" s="37">
        <v>7412</v>
      </c>
      <c r="D115" s="38">
        <v>44460</v>
      </c>
      <c r="E115" s="17">
        <f t="shared" si="0"/>
        <v>1173355</v>
      </c>
      <c r="F115" s="17">
        <v>117336</v>
      </c>
      <c r="G115" s="18">
        <v>1290691</v>
      </c>
      <c r="H115" s="39"/>
      <c r="I115" s="10"/>
    </row>
    <row r="116" spans="1:9" ht="26.25" customHeight="1" x14ac:dyDescent="0.25">
      <c r="A116" s="10"/>
      <c r="B116" s="36">
        <v>89</v>
      </c>
      <c r="C116" s="37">
        <v>7423</v>
      </c>
      <c r="D116" s="38">
        <v>44460</v>
      </c>
      <c r="E116" s="17">
        <f t="shared" si="0"/>
        <v>1791420</v>
      </c>
      <c r="F116" s="17">
        <v>179142</v>
      </c>
      <c r="G116" s="18">
        <v>1970562</v>
      </c>
      <c r="H116" s="39"/>
      <c r="I116" s="10"/>
    </row>
    <row r="117" spans="1:9" ht="26.25" customHeight="1" x14ac:dyDescent="0.25">
      <c r="A117" s="10"/>
      <c r="B117" s="36">
        <v>90</v>
      </c>
      <c r="C117" s="37">
        <v>38365</v>
      </c>
      <c r="D117" s="38">
        <v>44424</v>
      </c>
      <c r="E117" s="32">
        <f t="shared" si="0"/>
        <v>-810015</v>
      </c>
      <c r="F117" s="32">
        <v>-81002</v>
      </c>
      <c r="G117" s="32">
        <v>-891017</v>
      </c>
      <c r="H117" s="39" t="s">
        <v>58</v>
      </c>
      <c r="I117" s="10"/>
    </row>
    <row r="118" spans="1:9" ht="25.5" customHeight="1" x14ac:dyDescent="0.25">
      <c r="A118" s="10"/>
      <c r="B118" s="57" t="s">
        <v>7</v>
      </c>
      <c r="C118" s="58"/>
      <c r="D118" s="59"/>
      <c r="E118" s="24">
        <f>SUM(E28:E117)</f>
        <v>154871672</v>
      </c>
      <c r="F118" s="24">
        <f>SUM(F28:F117)</f>
        <v>15487173</v>
      </c>
      <c r="G118" s="24">
        <f>SUM(G28:G117)</f>
        <v>170358845</v>
      </c>
      <c r="H118" s="40"/>
      <c r="I118" s="10"/>
    </row>
    <row r="119" spans="1:9" ht="30" customHeight="1" x14ac:dyDescent="0.25">
      <c r="A119" s="10"/>
      <c r="B119" s="57" t="s">
        <v>65</v>
      </c>
      <c r="C119" s="58"/>
      <c r="D119" s="58"/>
      <c r="E119" s="58"/>
      <c r="F119" s="59"/>
      <c r="G119" s="24">
        <v>32499424</v>
      </c>
      <c r="H119" s="40"/>
      <c r="I119" s="10"/>
    </row>
    <row r="120" spans="1:9" ht="30" customHeight="1" x14ac:dyDescent="0.25">
      <c r="A120" s="10"/>
      <c r="B120" s="57" t="s">
        <v>55</v>
      </c>
      <c r="C120" s="58"/>
      <c r="D120" s="58"/>
      <c r="E120" s="58"/>
      <c r="F120" s="59"/>
      <c r="G120" s="24">
        <f>G118-G119</f>
        <v>137859421</v>
      </c>
      <c r="H120" s="40"/>
      <c r="I120" s="10"/>
    </row>
    <row r="121" spans="1:9" ht="23.25" customHeight="1" x14ac:dyDescent="0.25">
      <c r="C121" s="41"/>
      <c r="D121" s="41"/>
      <c r="E121" s="41"/>
      <c r="F121" s="41"/>
      <c r="G121" s="41" t="s">
        <v>8</v>
      </c>
      <c r="H121" s="42"/>
    </row>
    <row r="122" spans="1:9" ht="16.5" x14ac:dyDescent="0.25">
      <c r="A122" s="62" t="s">
        <v>9</v>
      </c>
      <c r="B122" s="62"/>
      <c r="C122" s="63" t="str">
        <f>[1]!VND(G120)</f>
        <v>Một trăm ba mươi bẩy triệu tám trăm năm mươi chín ngàn bốn trăm hai mươi mốt đồng chẵn</v>
      </c>
      <c r="D122" s="63"/>
      <c r="E122" s="63"/>
      <c r="F122" s="63"/>
      <c r="G122" s="63"/>
      <c r="H122" s="63"/>
      <c r="I122" s="11"/>
    </row>
    <row r="123" spans="1:9" ht="16.5" customHeight="1" x14ac:dyDescent="0.25">
      <c r="A123" s="62"/>
      <c r="B123" s="62"/>
      <c r="C123" s="63"/>
      <c r="D123" s="63"/>
      <c r="E123" s="63"/>
      <c r="F123" s="63"/>
      <c r="G123" s="63"/>
      <c r="H123" s="63"/>
      <c r="I123" s="11"/>
    </row>
    <row r="124" spans="1:9" ht="20.25" customHeight="1" x14ac:dyDescent="0.25">
      <c r="A124" s="64" t="s">
        <v>10</v>
      </c>
      <c r="B124" s="64"/>
      <c r="C124" s="25">
        <f>COUNT(B28:B118)</f>
        <v>90</v>
      </c>
      <c r="D124" t="s">
        <v>11</v>
      </c>
    </row>
    <row r="125" spans="1:9" x14ac:dyDescent="0.25">
      <c r="G125" s="25"/>
    </row>
    <row r="126" spans="1:9" x14ac:dyDescent="0.25">
      <c r="A126" s="4"/>
      <c r="B126" s="44" t="s">
        <v>23</v>
      </c>
      <c r="C126" s="4"/>
      <c r="D126" s="44" t="s">
        <v>21</v>
      </c>
      <c r="E126" s="4"/>
      <c r="F126" s="44" t="s">
        <v>22</v>
      </c>
      <c r="G126" s="55" t="s">
        <v>33</v>
      </c>
      <c r="H126" s="55"/>
    </row>
    <row r="127" spans="1:9" x14ac:dyDescent="0.25">
      <c r="A127" s="4"/>
      <c r="B127" s="45" t="s">
        <v>12</v>
      </c>
      <c r="C127" s="43"/>
      <c r="D127" s="45" t="s">
        <v>13</v>
      </c>
      <c r="E127" s="43"/>
      <c r="F127" s="45" t="s">
        <v>13</v>
      </c>
      <c r="G127" s="56" t="s">
        <v>12</v>
      </c>
      <c r="H127" s="56"/>
    </row>
    <row r="128" spans="1:9" x14ac:dyDescent="0.25">
      <c r="D128" s="44"/>
      <c r="E128" s="44"/>
      <c r="F128" s="44"/>
      <c r="G128" s="25"/>
      <c r="H128" s="25"/>
    </row>
    <row r="129" spans="1:9" x14ac:dyDescent="0.25">
      <c r="D129" s="44"/>
      <c r="E129" s="44"/>
      <c r="F129" s="44"/>
      <c r="G129" s="25"/>
      <c r="H129" s="25"/>
    </row>
    <row r="130" spans="1:9" x14ac:dyDescent="0.25">
      <c r="D130" s="44"/>
      <c r="E130" s="44"/>
      <c r="F130" s="44"/>
      <c r="G130" s="25"/>
      <c r="H130" s="25"/>
    </row>
    <row r="131" spans="1:9" x14ac:dyDescent="0.25">
      <c r="D131" s="44"/>
      <c r="E131" s="44"/>
      <c r="F131" s="44"/>
      <c r="G131" s="25"/>
      <c r="H131" s="25"/>
    </row>
    <row r="132" spans="1:9" ht="18.75" x14ac:dyDescent="0.3">
      <c r="A132" s="21"/>
      <c r="B132" s="22" t="s">
        <v>54</v>
      </c>
      <c r="C132" s="21"/>
      <c r="D132" s="21" t="s">
        <v>56</v>
      </c>
      <c r="E132" s="21"/>
      <c r="F132" s="21" t="s">
        <v>60</v>
      </c>
      <c r="G132" s="21"/>
      <c r="H132" s="19"/>
      <c r="I132" s="19"/>
    </row>
  </sheetData>
  <mergeCells count="16">
    <mergeCell ref="A7:H7"/>
    <mergeCell ref="G1:H1"/>
    <mergeCell ref="G2:H2"/>
    <mergeCell ref="G3:H3"/>
    <mergeCell ref="A5:H5"/>
    <mergeCell ref="A6:H6"/>
    <mergeCell ref="G126:H126"/>
    <mergeCell ref="G127:H127"/>
    <mergeCell ref="B119:F119"/>
    <mergeCell ref="B120:F120"/>
    <mergeCell ref="H15:I15"/>
    <mergeCell ref="C16:F16"/>
    <mergeCell ref="B118:D118"/>
    <mergeCell ref="A122:B123"/>
    <mergeCell ref="C122:H123"/>
    <mergeCell ref="A124:B124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20"/>
  <sheetViews>
    <sheetView workbookViewId="0">
      <selection activeCell="F1" sqref="F1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4.85546875" bestFit="1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68" t="s">
        <v>73</v>
      </c>
      <c r="C4" s="68"/>
      <c r="D4" s="68"/>
      <c r="E4" s="68"/>
      <c r="F4" s="68"/>
    </row>
    <row r="5" spans="2:6" x14ac:dyDescent="0.25">
      <c r="B5" s="26" t="s">
        <v>6</v>
      </c>
      <c r="C5" s="26" t="s">
        <v>51</v>
      </c>
      <c r="D5" s="26" t="s">
        <v>52</v>
      </c>
      <c r="E5" s="26" t="s">
        <v>53</v>
      </c>
      <c r="F5" s="26" t="s">
        <v>57</v>
      </c>
    </row>
    <row r="6" spans="2:6" ht="18.75" x14ac:dyDescent="0.3">
      <c r="B6" s="31">
        <v>1</v>
      </c>
      <c r="C6" s="27">
        <v>6276</v>
      </c>
      <c r="D6" s="28">
        <v>44564</v>
      </c>
      <c r="E6" s="29">
        <v>32066</v>
      </c>
      <c r="F6" s="29">
        <v>352723</v>
      </c>
    </row>
    <row r="7" spans="2:6" ht="18.75" x14ac:dyDescent="0.3">
      <c r="B7" s="31">
        <v>2</v>
      </c>
      <c r="C7" s="27">
        <v>6279</v>
      </c>
      <c r="D7" s="28">
        <v>44564</v>
      </c>
      <c r="E7" s="29">
        <v>73431</v>
      </c>
      <c r="F7" s="29">
        <v>807741</v>
      </c>
    </row>
    <row r="8" spans="2:6" ht="18.75" x14ac:dyDescent="0.3">
      <c r="B8" s="31">
        <v>3</v>
      </c>
      <c r="C8" s="27">
        <v>6281</v>
      </c>
      <c r="D8" s="28">
        <v>44564</v>
      </c>
      <c r="E8" s="29">
        <v>77558</v>
      </c>
      <c r="F8" s="29">
        <v>853141</v>
      </c>
    </row>
    <row r="9" spans="2:6" ht="18.75" x14ac:dyDescent="0.3">
      <c r="B9" s="31">
        <v>4</v>
      </c>
      <c r="C9" s="27">
        <v>6414</v>
      </c>
      <c r="D9" s="28">
        <v>44565</v>
      </c>
      <c r="E9" s="29">
        <v>125694</v>
      </c>
      <c r="F9" s="29">
        <v>1382636</v>
      </c>
    </row>
    <row r="10" spans="2:6" ht="18.75" x14ac:dyDescent="0.3">
      <c r="B10" s="31">
        <v>5</v>
      </c>
      <c r="C10" s="27">
        <v>6425</v>
      </c>
      <c r="D10" s="28">
        <v>44565</v>
      </c>
      <c r="E10" s="29">
        <v>94237</v>
      </c>
      <c r="F10" s="29">
        <v>1036605</v>
      </c>
    </row>
    <row r="11" spans="2:6" ht="18.75" x14ac:dyDescent="0.3">
      <c r="B11" s="31">
        <v>6</v>
      </c>
      <c r="C11" s="27">
        <v>6430</v>
      </c>
      <c r="D11" s="28">
        <v>44565</v>
      </c>
      <c r="E11" s="29">
        <v>58927</v>
      </c>
      <c r="F11" s="29">
        <v>648198</v>
      </c>
    </row>
    <row r="12" spans="2:6" ht="18.75" x14ac:dyDescent="0.3">
      <c r="B12" s="31">
        <v>7</v>
      </c>
      <c r="C12" s="27">
        <v>6431</v>
      </c>
      <c r="D12" s="28">
        <v>44565</v>
      </c>
      <c r="E12" s="29">
        <v>154851</v>
      </c>
      <c r="F12" s="29">
        <v>1703363</v>
      </c>
    </row>
    <row r="13" spans="2:6" ht="18.75" x14ac:dyDescent="0.3">
      <c r="B13" s="31">
        <v>8</v>
      </c>
      <c r="C13" s="27">
        <v>6675</v>
      </c>
      <c r="D13" s="28">
        <v>44567</v>
      </c>
      <c r="E13" s="29">
        <v>111335</v>
      </c>
      <c r="F13" s="29">
        <v>1224681</v>
      </c>
    </row>
    <row r="14" spans="2:6" ht="18.75" x14ac:dyDescent="0.3">
      <c r="B14" s="31">
        <v>9</v>
      </c>
      <c r="C14" s="27">
        <v>6676</v>
      </c>
      <c r="D14" s="28">
        <v>44567</v>
      </c>
      <c r="E14" s="29">
        <v>146733</v>
      </c>
      <c r="F14" s="29">
        <v>1614066</v>
      </c>
    </row>
    <row r="15" spans="2:6" ht="18.75" x14ac:dyDescent="0.3">
      <c r="B15" s="31">
        <v>10</v>
      </c>
      <c r="C15" s="27">
        <v>6685</v>
      </c>
      <c r="D15" s="28">
        <v>44567</v>
      </c>
      <c r="E15" s="29">
        <v>163936</v>
      </c>
      <c r="F15" s="29">
        <v>1803291</v>
      </c>
    </row>
    <row r="16" spans="2:6" ht="18.75" x14ac:dyDescent="0.3">
      <c r="B16" s="31">
        <v>11</v>
      </c>
      <c r="C16" s="27">
        <v>6694</v>
      </c>
      <c r="D16" s="28">
        <v>44567</v>
      </c>
      <c r="E16" s="29">
        <v>109291</v>
      </c>
      <c r="F16" s="29">
        <v>1202205</v>
      </c>
    </row>
    <row r="17" spans="2:6" ht="18.75" x14ac:dyDescent="0.3">
      <c r="B17" s="31">
        <v>12</v>
      </c>
      <c r="C17" s="27">
        <v>6702</v>
      </c>
      <c r="D17" s="28">
        <v>44567</v>
      </c>
      <c r="E17" s="29">
        <v>218263</v>
      </c>
      <c r="F17" s="29">
        <v>2400893</v>
      </c>
    </row>
    <row r="18" spans="2:6" ht="18.75" x14ac:dyDescent="0.3">
      <c r="B18" s="31">
        <v>13</v>
      </c>
      <c r="C18" s="27">
        <v>6867</v>
      </c>
      <c r="D18" s="28">
        <v>44568</v>
      </c>
      <c r="E18" s="29">
        <v>102563</v>
      </c>
      <c r="F18" s="29">
        <v>1128191</v>
      </c>
    </row>
    <row r="19" spans="2:6" ht="18.75" x14ac:dyDescent="0.3">
      <c r="B19" s="31">
        <v>14</v>
      </c>
      <c r="C19" s="27">
        <v>6876</v>
      </c>
      <c r="D19" s="28">
        <v>44568</v>
      </c>
      <c r="E19" s="29">
        <v>108407</v>
      </c>
      <c r="F19" s="29">
        <v>1192472</v>
      </c>
    </row>
    <row r="20" spans="2:6" ht="18.75" x14ac:dyDescent="0.3">
      <c r="B20" s="69" t="s">
        <v>50</v>
      </c>
      <c r="C20" s="70"/>
      <c r="D20" s="70"/>
      <c r="E20" s="71"/>
      <c r="F20" s="30">
        <f>SUM(F6:F19)</f>
        <v>17350206</v>
      </c>
    </row>
  </sheetData>
  <mergeCells count="2">
    <mergeCell ref="B4:F4"/>
    <mergeCell ref="B20:E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opLeftCell="A102" workbookViewId="0">
      <selection activeCell="G28" sqref="G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8.28515625" bestFit="1" customWidth="1"/>
    <col min="10" max="10" width="14.28515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66" t="s">
        <v>0</v>
      </c>
      <c r="H1" s="66"/>
    </row>
    <row r="2" spans="1:9" ht="17.25" customHeight="1" x14ac:dyDescent="0.25">
      <c r="B2" s="3" t="s">
        <v>16</v>
      </c>
      <c r="C2" s="3"/>
      <c r="D2" s="3"/>
      <c r="E2" s="3"/>
      <c r="F2" s="3"/>
      <c r="G2" s="66" t="s">
        <v>48</v>
      </c>
      <c r="H2" s="66"/>
    </row>
    <row r="3" spans="1:9" ht="17.25" customHeight="1" x14ac:dyDescent="0.25">
      <c r="B3" s="4" t="s">
        <v>17</v>
      </c>
      <c r="G3" s="66" t="s">
        <v>49</v>
      </c>
      <c r="H3" s="66"/>
    </row>
    <row r="4" spans="1:9" ht="17.25" customHeight="1" x14ac:dyDescent="0.25">
      <c r="G4" s="25"/>
    </row>
    <row r="5" spans="1:9" ht="21" x14ac:dyDescent="0.35">
      <c r="A5" s="67" t="s">
        <v>62</v>
      </c>
      <c r="B5" s="67"/>
      <c r="C5" s="67"/>
      <c r="D5" s="67"/>
      <c r="E5" s="67"/>
      <c r="F5" s="67"/>
      <c r="G5" s="67"/>
      <c r="H5" s="67"/>
    </row>
    <row r="6" spans="1:9" ht="21" x14ac:dyDescent="0.35">
      <c r="A6" s="67" t="s">
        <v>67</v>
      </c>
      <c r="B6" s="67"/>
      <c r="C6" s="67"/>
      <c r="D6" s="67"/>
      <c r="E6" s="67"/>
      <c r="F6" s="67"/>
      <c r="G6" s="67"/>
      <c r="H6" s="67"/>
    </row>
    <row r="7" spans="1:9" ht="15.75" x14ac:dyDescent="0.25">
      <c r="A7" s="65" t="s">
        <v>68</v>
      </c>
      <c r="B7" s="65"/>
      <c r="C7" s="65"/>
      <c r="D7" s="65"/>
      <c r="E7" s="65"/>
      <c r="F7" s="65"/>
      <c r="G7" s="65"/>
      <c r="H7" s="6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61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24</v>
      </c>
      <c r="C16" s="61" t="s">
        <v>43</v>
      </c>
      <c r="D16" s="61"/>
      <c r="E16" s="61"/>
      <c r="F16" s="61"/>
      <c r="G16" s="20" t="s">
        <v>41</v>
      </c>
      <c r="H16" s="20" t="s">
        <v>42</v>
      </c>
      <c r="I16" s="20"/>
    </row>
    <row r="17" spans="1:9" ht="17.25" x14ac:dyDescent="0.3">
      <c r="B17" s="9" t="s">
        <v>28</v>
      </c>
      <c r="C17" s="6" t="s">
        <v>45</v>
      </c>
      <c r="D17" s="5"/>
      <c r="E17" s="5"/>
      <c r="F17" s="5"/>
      <c r="G17" s="7"/>
      <c r="H17" s="5"/>
    </row>
    <row r="18" spans="1:9" ht="17.25" x14ac:dyDescent="0.3">
      <c r="B18" s="9" t="s">
        <v>35</v>
      </c>
      <c r="C18" s="23" t="s">
        <v>46</v>
      </c>
      <c r="D18" s="34" t="s">
        <v>31</v>
      </c>
      <c r="E18" s="5" t="s">
        <v>47</v>
      </c>
      <c r="F18" s="34"/>
      <c r="G18" s="25"/>
    </row>
    <row r="19" spans="1:9" ht="17.25" x14ac:dyDescent="0.3">
      <c r="A19" s="5"/>
      <c r="B19" s="5" t="s">
        <v>30</v>
      </c>
      <c r="C19" s="5"/>
      <c r="D19" s="5" t="s">
        <v>44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25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26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29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27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32</v>
      </c>
      <c r="D25" s="5"/>
      <c r="E25" s="5"/>
      <c r="F25" s="5"/>
      <c r="G25" s="5"/>
      <c r="H25" s="15"/>
      <c r="I25" s="5"/>
    </row>
    <row r="26" spans="1:9" ht="24" customHeight="1" x14ac:dyDescent="0.3">
      <c r="A26" s="5"/>
      <c r="B26" s="5"/>
      <c r="C26" s="34" t="s">
        <v>59</v>
      </c>
      <c r="D26" s="34"/>
      <c r="E26" s="5"/>
      <c r="F26" s="5"/>
      <c r="G26" s="5"/>
      <c r="H26" s="33">
        <v>17511803</v>
      </c>
      <c r="I26" s="5"/>
    </row>
    <row r="27" spans="1:9" ht="26.25" customHeight="1" x14ac:dyDescent="0.25">
      <c r="A27" s="10"/>
      <c r="B27" s="35" t="s">
        <v>6</v>
      </c>
      <c r="C27" s="35" t="s">
        <v>38</v>
      </c>
      <c r="D27" s="35" t="s">
        <v>37</v>
      </c>
      <c r="E27" s="35" t="s">
        <v>39</v>
      </c>
      <c r="F27" s="35" t="s">
        <v>36</v>
      </c>
      <c r="G27" s="35" t="s">
        <v>34</v>
      </c>
      <c r="H27" s="35" t="s">
        <v>40</v>
      </c>
      <c r="I27" s="10"/>
    </row>
    <row r="28" spans="1:9" ht="26.25" customHeight="1" x14ac:dyDescent="0.25">
      <c r="A28" s="10"/>
      <c r="B28" s="36">
        <v>1</v>
      </c>
      <c r="C28" s="37">
        <v>5464</v>
      </c>
      <c r="D28" s="38">
        <v>44392</v>
      </c>
      <c r="E28" s="17">
        <f>G28-F28</f>
        <v>2024570</v>
      </c>
      <c r="F28" s="17">
        <v>202457</v>
      </c>
      <c r="G28" s="18">
        <v>2227027</v>
      </c>
      <c r="H28" s="39"/>
      <c r="I28" s="10"/>
    </row>
    <row r="29" spans="1:9" ht="26.25" customHeight="1" x14ac:dyDescent="0.25">
      <c r="A29" s="10"/>
      <c r="B29" s="36">
        <v>2</v>
      </c>
      <c r="C29" s="37">
        <v>6916</v>
      </c>
      <c r="D29" s="38">
        <v>44428</v>
      </c>
      <c r="E29" s="17">
        <f>G29-F29</f>
        <v>2093656</v>
      </c>
      <c r="F29" s="17">
        <v>209366</v>
      </c>
      <c r="G29" s="18">
        <v>2303022</v>
      </c>
      <c r="H29" s="39"/>
      <c r="I29" s="10"/>
    </row>
    <row r="30" spans="1:9" ht="26.25" customHeight="1" x14ac:dyDescent="0.25">
      <c r="A30" s="10"/>
      <c r="B30" s="36">
        <v>3</v>
      </c>
      <c r="C30" s="37">
        <v>4219</v>
      </c>
      <c r="D30" s="38">
        <v>44378</v>
      </c>
      <c r="E30" s="17">
        <f t="shared" ref="E30:E210" si="0">G30-F30</f>
        <v>1263503</v>
      </c>
      <c r="F30" s="17">
        <v>126350</v>
      </c>
      <c r="G30" s="18">
        <v>1389853</v>
      </c>
      <c r="H30" s="39"/>
      <c r="I30" s="10"/>
    </row>
    <row r="31" spans="1:9" ht="26.25" customHeight="1" x14ac:dyDescent="0.25">
      <c r="A31" s="10"/>
      <c r="B31" s="36">
        <v>4</v>
      </c>
      <c r="C31" s="37">
        <v>8078</v>
      </c>
      <c r="D31" s="38">
        <v>44471</v>
      </c>
      <c r="E31" s="17">
        <f t="shared" si="0"/>
        <v>928504</v>
      </c>
      <c r="F31" s="17">
        <v>92850</v>
      </c>
      <c r="G31" s="18">
        <v>1021354</v>
      </c>
      <c r="H31" s="39"/>
      <c r="I31" s="10"/>
    </row>
    <row r="32" spans="1:9" ht="26.25" customHeight="1" x14ac:dyDescent="0.25">
      <c r="A32" s="10"/>
      <c r="B32" s="36">
        <v>5</v>
      </c>
      <c r="C32" s="37">
        <v>8105</v>
      </c>
      <c r="D32" s="38">
        <v>44473</v>
      </c>
      <c r="E32" s="17">
        <f t="shared" si="0"/>
        <v>1106934</v>
      </c>
      <c r="F32" s="17">
        <v>110693</v>
      </c>
      <c r="G32" s="18">
        <v>1217627</v>
      </c>
      <c r="H32" s="39"/>
      <c r="I32" s="10"/>
    </row>
    <row r="33" spans="1:9" ht="26.25" customHeight="1" x14ac:dyDescent="0.25">
      <c r="A33" s="10"/>
      <c r="B33" s="36">
        <v>6</v>
      </c>
      <c r="C33" s="37">
        <v>8145</v>
      </c>
      <c r="D33" s="38">
        <v>44473</v>
      </c>
      <c r="E33" s="17">
        <f t="shared" si="0"/>
        <v>1440504</v>
      </c>
      <c r="F33" s="17">
        <v>144050</v>
      </c>
      <c r="G33" s="18">
        <v>1584554</v>
      </c>
      <c r="H33" s="39"/>
      <c r="I33" s="10"/>
    </row>
    <row r="34" spans="1:9" ht="26.25" customHeight="1" x14ac:dyDescent="0.25">
      <c r="A34" s="10"/>
      <c r="B34" s="36">
        <v>7</v>
      </c>
      <c r="C34" s="37">
        <v>8146</v>
      </c>
      <c r="D34" s="38">
        <v>44473</v>
      </c>
      <c r="E34" s="17">
        <f t="shared" si="0"/>
        <v>1385404</v>
      </c>
      <c r="F34" s="17">
        <v>138540</v>
      </c>
      <c r="G34" s="18">
        <v>1523944</v>
      </c>
      <c r="H34" s="39"/>
      <c r="I34" s="10"/>
    </row>
    <row r="35" spans="1:9" ht="26.25" customHeight="1" x14ac:dyDescent="0.25">
      <c r="A35" s="10"/>
      <c r="B35" s="36">
        <v>8</v>
      </c>
      <c r="C35" s="37">
        <v>8150</v>
      </c>
      <c r="D35" s="38">
        <v>44473</v>
      </c>
      <c r="E35" s="17">
        <f t="shared" si="0"/>
        <v>1980215</v>
      </c>
      <c r="F35" s="17">
        <v>198022</v>
      </c>
      <c r="G35" s="18">
        <v>2178237</v>
      </c>
      <c r="H35" s="39"/>
      <c r="I35" s="10"/>
    </row>
    <row r="36" spans="1:9" ht="26.25" customHeight="1" x14ac:dyDescent="0.25">
      <c r="A36" s="10"/>
      <c r="B36" s="36">
        <v>9</v>
      </c>
      <c r="C36" s="37">
        <v>8155</v>
      </c>
      <c r="D36" s="38">
        <v>44473</v>
      </c>
      <c r="E36" s="17">
        <f t="shared" si="0"/>
        <v>401361</v>
      </c>
      <c r="F36" s="17">
        <v>40136</v>
      </c>
      <c r="G36" s="18">
        <v>441497</v>
      </c>
      <c r="H36" s="39"/>
      <c r="I36" s="10"/>
    </row>
    <row r="37" spans="1:9" ht="26.25" customHeight="1" x14ac:dyDescent="0.25">
      <c r="A37" s="10"/>
      <c r="B37" s="36">
        <v>10</v>
      </c>
      <c r="C37" s="37">
        <v>8214</v>
      </c>
      <c r="D37" s="38">
        <v>44475</v>
      </c>
      <c r="E37" s="17">
        <f t="shared" si="0"/>
        <v>2788236</v>
      </c>
      <c r="F37" s="17">
        <v>278824</v>
      </c>
      <c r="G37" s="18">
        <v>3067060</v>
      </c>
      <c r="H37" s="39"/>
      <c r="I37" s="10"/>
    </row>
    <row r="38" spans="1:9" ht="26.25" customHeight="1" x14ac:dyDescent="0.25">
      <c r="A38" s="10"/>
      <c r="B38" s="36">
        <v>11</v>
      </c>
      <c r="C38" s="37">
        <v>8230</v>
      </c>
      <c r="D38" s="38">
        <v>44475</v>
      </c>
      <c r="E38" s="17">
        <f t="shared" si="0"/>
        <v>1272159</v>
      </c>
      <c r="F38" s="17">
        <v>127216</v>
      </c>
      <c r="G38" s="18">
        <v>1399375</v>
      </c>
      <c r="H38" s="39"/>
      <c r="I38" s="10"/>
    </row>
    <row r="39" spans="1:9" ht="26.25" customHeight="1" x14ac:dyDescent="0.25">
      <c r="A39" s="10"/>
      <c r="B39" s="36">
        <v>12</v>
      </c>
      <c r="C39" s="37">
        <v>8237</v>
      </c>
      <c r="D39" s="38">
        <v>44476</v>
      </c>
      <c r="E39" s="17">
        <f t="shared" si="0"/>
        <v>1639355</v>
      </c>
      <c r="F39" s="17">
        <v>163936</v>
      </c>
      <c r="G39" s="18">
        <v>1803291</v>
      </c>
      <c r="H39" s="39"/>
      <c r="I39" s="10"/>
    </row>
    <row r="40" spans="1:9" ht="26.25" customHeight="1" x14ac:dyDescent="0.25">
      <c r="A40" s="10"/>
      <c r="B40" s="36">
        <v>13</v>
      </c>
      <c r="C40" s="37">
        <v>8261</v>
      </c>
      <c r="D40" s="38">
        <v>44476</v>
      </c>
      <c r="E40" s="17">
        <f t="shared" si="0"/>
        <v>867114</v>
      </c>
      <c r="F40" s="17">
        <v>86711</v>
      </c>
      <c r="G40" s="18">
        <v>953825</v>
      </c>
      <c r="H40" s="39"/>
      <c r="I40" s="10"/>
    </row>
    <row r="41" spans="1:9" ht="26.25" customHeight="1" x14ac:dyDescent="0.25">
      <c r="A41" s="10"/>
      <c r="B41" s="36">
        <v>14</v>
      </c>
      <c r="C41" s="37">
        <v>8292</v>
      </c>
      <c r="D41" s="38">
        <v>44477</v>
      </c>
      <c r="E41" s="17">
        <f t="shared" si="0"/>
        <v>920622</v>
      </c>
      <c r="F41" s="17">
        <v>92062</v>
      </c>
      <c r="G41" s="18">
        <v>1012684</v>
      </c>
      <c r="H41" s="39"/>
      <c r="I41" s="10"/>
    </row>
    <row r="42" spans="1:9" ht="26.25" customHeight="1" x14ac:dyDescent="0.25">
      <c r="A42" s="10"/>
      <c r="B42" s="36">
        <v>15</v>
      </c>
      <c r="C42" s="37">
        <v>8293</v>
      </c>
      <c r="D42" s="38">
        <v>44477</v>
      </c>
      <c r="E42" s="17">
        <f t="shared" si="0"/>
        <v>515840</v>
      </c>
      <c r="F42" s="17">
        <v>51584</v>
      </c>
      <c r="G42" s="18">
        <v>567424</v>
      </c>
      <c r="H42" s="39"/>
      <c r="I42" s="10"/>
    </row>
    <row r="43" spans="1:9" ht="26.25" customHeight="1" x14ac:dyDescent="0.25">
      <c r="A43" s="10"/>
      <c r="B43" s="36">
        <v>16</v>
      </c>
      <c r="C43" s="37">
        <v>8300</v>
      </c>
      <c r="D43" s="38">
        <v>44477</v>
      </c>
      <c r="E43" s="17">
        <f t="shared" si="0"/>
        <v>589271</v>
      </c>
      <c r="F43" s="17">
        <v>58927</v>
      </c>
      <c r="G43" s="18">
        <v>648198</v>
      </c>
      <c r="H43" s="39"/>
      <c r="I43" s="10"/>
    </row>
    <row r="44" spans="1:9" ht="26.25" customHeight="1" x14ac:dyDescent="0.25">
      <c r="A44" s="10"/>
      <c r="B44" s="36">
        <v>17</v>
      </c>
      <c r="C44" s="37">
        <v>8301</v>
      </c>
      <c r="D44" s="38">
        <v>44477</v>
      </c>
      <c r="E44" s="17">
        <f t="shared" si="0"/>
        <v>1909656</v>
      </c>
      <c r="F44" s="17">
        <v>190966</v>
      </c>
      <c r="G44" s="18">
        <v>2100622</v>
      </c>
      <c r="H44" s="39"/>
      <c r="I44" s="10"/>
    </row>
    <row r="45" spans="1:9" ht="26.25" customHeight="1" x14ac:dyDescent="0.25">
      <c r="A45" s="10"/>
      <c r="B45" s="36">
        <v>18</v>
      </c>
      <c r="C45" s="37">
        <v>8307</v>
      </c>
      <c r="D45" s="38">
        <v>44477</v>
      </c>
      <c r="E45" s="17">
        <f t="shared" si="0"/>
        <v>938695</v>
      </c>
      <c r="F45" s="17">
        <v>93870</v>
      </c>
      <c r="G45" s="18">
        <v>1032565</v>
      </c>
      <c r="H45" s="39"/>
      <c r="I45" s="10"/>
    </row>
    <row r="46" spans="1:9" ht="26.25" customHeight="1" x14ac:dyDescent="0.25">
      <c r="A46" s="10"/>
      <c r="B46" s="36">
        <v>19</v>
      </c>
      <c r="C46" s="37">
        <v>8312</v>
      </c>
      <c r="D46" s="38">
        <v>44477</v>
      </c>
      <c r="E46" s="17">
        <f t="shared" si="0"/>
        <v>1425570</v>
      </c>
      <c r="F46" s="17">
        <v>142557</v>
      </c>
      <c r="G46" s="18">
        <v>1568127</v>
      </c>
      <c r="H46" s="39"/>
      <c r="I46" s="10"/>
    </row>
    <row r="47" spans="1:9" ht="26.25" customHeight="1" x14ac:dyDescent="0.25">
      <c r="A47" s="10"/>
      <c r="B47" s="36">
        <v>20</v>
      </c>
      <c r="C47" s="37">
        <v>8324</v>
      </c>
      <c r="D47" s="38">
        <v>44477</v>
      </c>
      <c r="E47" s="17">
        <f t="shared" si="0"/>
        <v>852632</v>
      </c>
      <c r="F47" s="17">
        <v>85263</v>
      </c>
      <c r="G47" s="18">
        <v>937895</v>
      </c>
      <c r="H47" s="39"/>
      <c r="I47" s="10"/>
    </row>
    <row r="48" spans="1:9" ht="26.25" customHeight="1" x14ac:dyDescent="0.25">
      <c r="A48" s="10"/>
      <c r="B48" s="36">
        <v>21</v>
      </c>
      <c r="C48" s="37">
        <v>8329</v>
      </c>
      <c r="D48" s="38">
        <v>44477</v>
      </c>
      <c r="E48" s="17">
        <f t="shared" si="0"/>
        <v>1361380</v>
      </c>
      <c r="F48" s="17">
        <v>136138</v>
      </c>
      <c r="G48" s="18">
        <v>1497518</v>
      </c>
      <c r="H48" s="39"/>
      <c r="I48" s="10"/>
    </row>
    <row r="49" spans="1:9" ht="26.25" customHeight="1" x14ac:dyDescent="0.25">
      <c r="A49" s="10"/>
      <c r="B49" s="36">
        <v>22</v>
      </c>
      <c r="C49" s="37">
        <v>8330</v>
      </c>
      <c r="D49" s="38">
        <v>44477</v>
      </c>
      <c r="E49" s="17">
        <f t="shared" si="0"/>
        <v>700329</v>
      </c>
      <c r="F49" s="17">
        <v>70033</v>
      </c>
      <c r="G49" s="18">
        <v>770362</v>
      </c>
      <c r="H49" s="39"/>
      <c r="I49" s="10"/>
    </row>
    <row r="50" spans="1:9" ht="26.25" customHeight="1" x14ac:dyDescent="0.25">
      <c r="A50" s="10"/>
      <c r="B50" s="36">
        <v>23</v>
      </c>
      <c r="C50" s="37">
        <v>8371</v>
      </c>
      <c r="D50" s="38">
        <v>44477</v>
      </c>
      <c r="E50" s="17">
        <f t="shared" si="0"/>
        <v>2865164</v>
      </c>
      <c r="F50" s="17">
        <v>286516</v>
      </c>
      <c r="G50" s="18">
        <v>3151680</v>
      </c>
      <c r="H50" s="39"/>
      <c r="I50" s="10"/>
    </row>
    <row r="51" spans="1:9" ht="26.25" customHeight="1" x14ac:dyDescent="0.25">
      <c r="A51" s="10"/>
      <c r="B51" s="36">
        <v>24</v>
      </c>
      <c r="C51" s="37">
        <v>8349</v>
      </c>
      <c r="D51" s="38">
        <v>44478</v>
      </c>
      <c r="E51" s="17">
        <f t="shared" si="0"/>
        <v>1302645</v>
      </c>
      <c r="F51" s="17">
        <v>130265</v>
      </c>
      <c r="G51" s="18">
        <v>1432910</v>
      </c>
      <c r="H51" s="39"/>
      <c r="I51" s="10"/>
    </row>
    <row r="52" spans="1:9" ht="26.25" customHeight="1" x14ac:dyDescent="0.25">
      <c r="A52" s="10"/>
      <c r="B52" s="36">
        <v>25</v>
      </c>
      <c r="C52" s="37">
        <v>8351</v>
      </c>
      <c r="D52" s="38">
        <v>44478</v>
      </c>
      <c r="E52" s="17">
        <f t="shared" si="0"/>
        <v>1408422</v>
      </c>
      <c r="F52" s="17">
        <v>140842</v>
      </c>
      <c r="G52" s="18">
        <v>1549264</v>
      </c>
      <c r="H52" s="39"/>
      <c r="I52" s="10"/>
    </row>
    <row r="53" spans="1:9" ht="26.25" customHeight="1" x14ac:dyDescent="0.25">
      <c r="A53" s="10"/>
      <c r="B53" s="36">
        <v>26</v>
      </c>
      <c r="C53" s="37">
        <v>8369</v>
      </c>
      <c r="D53" s="38">
        <v>44478</v>
      </c>
      <c r="E53" s="17">
        <f t="shared" si="0"/>
        <v>2331775</v>
      </c>
      <c r="F53" s="17">
        <v>233178</v>
      </c>
      <c r="G53" s="18">
        <v>2564953</v>
      </c>
      <c r="H53" s="39"/>
      <c r="I53" s="10"/>
    </row>
    <row r="54" spans="1:9" ht="26.25" customHeight="1" x14ac:dyDescent="0.25">
      <c r="A54" s="10"/>
      <c r="B54" s="36">
        <v>27</v>
      </c>
      <c r="C54" s="37">
        <v>8373</v>
      </c>
      <c r="D54" s="38">
        <v>44478</v>
      </c>
      <c r="E54" s="17">
        <f t="shared" si="0"/>
        <v>1091522</v>
      </c>
      <c r="F54" s="17">
        <v>109152</v>
      </c>
      <c r="G54" s="18">
        <v>1200674</v>
      </c>
      <c r="H54" s="39"/>
      <c r="I54" s="10"/>
    </row>
    <row r="55" spans="1:9" ht="26.25" customHeight="1" x14ac:dyDescent="0.25">
      <c r="A55" s="10"/>
      <c r="B55" s="36">
        <v>28</v>
      </c>
      <c r="C55" s="37">
        <v>8378</v>
      </c>
      <c r="D55" s="38">
        <v>44478</v>
      </c>
      <c r="E55" s="17">
        <f t="shared" si="0"/>
        <v>759740</v>
      </c>
      <c r="F55" s="17">
        <v>75974</v>
      </c>
      <c r="G55" s="18">
        <v>835714</v>
      </c>
      <c r="H55" s="39"/>
      <c r="I55" s="10"/>
    </row>
    <row r="56" spans="1:9" ht="26.25" customHeight="1" x14ac:dyDescent="0.25">
      <c r="A56" s="10"/>
      <c r="B56" s="36">
        <v>29</v>
      </c>
      <c r="C56" s="37">
        <v>8421</v>
      </c>
      <c r="D56" s="38">
        <v>44480</v>
      </c>
      <c r="E56" s="17">
        <f t="shared" si="0"/>
        <v>983613</v>
      </c>
      <c r="F56" s="17">
        <v>98361</v>
      </c>
      <c r="G56" s="18">
        <v>1081974</v>
      </c>
      <c r="H56" s="39"/>
      <c r="I56" s="10"/>
    </row>
    <row r="57" spans="1:9" ht="26.25" customHeight="1" x14ac:dyDescent="0.25">
      <c r="A57" s="10"/>
      <c r="B57" s="36">
        <v>30</v>
      </c>
      <c r="C57" s="37">
        <v>8428</v>
      </c>
      <c r="D57" s="38">
        <v>44480</v>
      </c>
      <c r="E57" s="17">
        <f t="shared" si="0"/>
        <v>1890265</v>
      </c>
      <c r="F57" s="17">
        <v>189027</v>
      </c>
      <c r="G57" s="18">
        <v>2079292</v>
      </c>
      <c r="H57" s="39"/>
      <c r="I57" s="10"/>
    </row>
    <row r="58" spans="1:9" ht="26.25" customHeight="1" x14ac:dyDescent="0.25">
      <c r="A58" s="10"/>
      <c r="B58" s="36">
        <v>31</v>
      </c>
      <c r="C58" s="37">
        <v>8430</v>
      </c>
      <c r="D58" s="38">
        <v>44480</v>
      </c>
      <c r="E58" s="17">
        <f t="shared" si="0"/>
        <v>2804285</v>
      </c>
      <c r="F58" s="17">
        <v>280429</v>
      </c>
      <c r="G58" s="18">
        <v>3084714</v>
      </c>
      <c r="H58" s="39"/>
      <c r="I58" s="10"/>
    </row>
    <row r="59" spans="1:9" ht="26.25" customHeight="1" x14ac:dyDescent="0.25">
      <c r="A59" s="10"/>
      <c r="B59" s="36">
        <v>32</v>
      </c>
      <c r="C59" s="37">
        <v>8434</v>
      </c>
      <c r="D59" s="38">
        <v>44480</v>
      </c>
      <c r="E59" s="17">
        <f t="shared" si="0"/>
        <v>1658192</v>
      </c>
      <c r="F59" s="17">
        <v>165819</v>
      </c>
      <c r="G59" s="18">
        <v>1824011</v>
      </c>
      <c r="H59" s="39"/>
      <c r="I59" s="10"/>
    </row>
    <row r="60" spans="1:9" ht="26.25" customHeight="1" x14ac:dyDescent="0.25">
      <c r="A60" s="10"/>
      <c r="B60" s="36">
        <v>33</v>
      </c>
      <c r="C60" s="37">
        <v>8530</v>
      </c>
      <c r="D60" s="38">
        <v>44482</v>
      </c>
      <c r="E60" s="17">
        <f t="shared" si="0"/>
        <v>4838543</v>
      </c>
      <c r="F60" s="17">
        <v>483854</v>
      </c>
      <c r="G60" s="18">
        <v>5322397</v>
      </c>
      <c r="H60" s="39"/>
      <c r="I60" s="10"/>
    </row>
    <row r="61" spans="1:9" ht="26.25" customHeight="1" x14ac:dyDescent="0.25">
      <c r="A61" s="10"/>
      <c r="B61" s="36">
        <v>34</v>
      </c>
      <c r="C61" s="37">
        <v>8535</v>
      </c>
      <c r="D61" s="38">
        <v>44482</v>
      </c>
      <c r="E61" s="17">
        <f t="shared" si="0"/>
        <v>1530250</v>
      </c>
      <c r="F61" s="17">
        <v>153025</v>
      </c>
      <c r="G61" s="18">
        <v>1683275</v>
      </c>
      <c r="H61" s="39"/>
      <c r="I61" s="10"/>
    </row>
    <row r="62" spans="1:9" ht="26.25" customHeight="1" x14ac:dyDescent="0.25">
      <c r="A62" s="10"/>
      <c r="B62" s="36">
        <v>35</v>
      </c>
      <c r="C62" s="37">
        <v>8536</v>
      </c>
      <c r="D62" s="38">
        <v>44482</v>
      </c>
      <c r="E62" s="17">
        <f t="shared" si="0"/>
        <v>806090</v>
      </c>
      <c r="F62" s="17">
        <v>80609</v>
      </c>
      <c r="G62" s="18">
        <v>886699</v>
      </c>
      <c r="H62" s="39"/>
      <c r="I62" s="10"/>
    </row>
    <row r="63" spans="1:9" ht="26.25" customHeight="1" x14ac:dyDescent="0.25">
      <c r="A63" s="10"/>
      <c r="B63" s="36">
        <v>36</v>
      </c>
      <c r="C63" s="37">
        <v>8537</v>
      </c>
      <c r="D63" s="38">
        <v>44482</v>
      </c>
      <c r="E63" s="17">
        <f t="shared" si="0"/>
        <v>1226159</v>
      </c>
      <c r="F63" s="17">
        <v>122616</v>
      </c>
      <c r="G63" s="18">
        <v>1348775</v>
      </c>
      <c r="H63" s="39"/>
      <c r="I63" s="10"/>
    </row>
    <row r="64" spans="1:9" ht="26.25" customHeight="1" x14ac:dyDescent="0.25">
      <c r="A64" s="10"/>
      <c r="B64" s="36">
        <v>37</v>
      </c>
      <c r="C64" s="37">
        <v>8541</v>
      </c>
      <c r="D64" s="38">
        <v>44482</v>
      </c>
      <c r="E64" s="17">
        <f t="shared" si="0"/>
        <v>1306181</v>
      </c>
      <c r="F64" s="17">
        <v>130618</v>
      </c>
      <c r="G64" s="18">
        <v>1436799</v>
      </c>
      <c r="H64" s="39"/>
      <c r="I64" s="10"/>
    </row>
    <row r="65" spans="1:9" ht="26.25" customHeight="1" x14ac:dyDescent="0.25">
      <c r="A65" s="10"/>
      <c r="B65" s="36">
        <v>38</v>
      </c>
      <c r="C65" s="37">
        <v>8543</v>
      </c>
      <c r="D65" s="38">
        <v>44482</v>
      </c>
      <c r="E65" s="17">
        <f t="shared" si="0"/>
        <v>978304</v>
      </c>
      <c r="F65" s="17">
        <v>97830</v>
      </c>
      <c r="G65" s="18">
        <v>1076134</v>
      </c>
      <c r="H65" s="39"/>
      <c r="I65" s="10"/>
    </row>
    <row r="66" spans="1:9" ht="26.25" customHeight="1" x14ac:dyDescent="0.25">
      <c r="A66" s="10"/>
      <c r="B66" s="36">
        <v>39</v>
      </c>
      <c r="C66" s="37">
        <v>8814</v>
      </c>
      <c r="D66" s="38">
        <v>44485</v>
      </c>
      <c r="E66" s="17">
        <f t="shared" si="0"/>
        <v>650439</v>
      </c>
      <c r="F66" s="17">
        <v>65044</v>
      </c>
      <c r="G66" s="18">
        <v>715483</v>
      </c>
      <c r="H66" s="39"/>
      <c r="I66" s="10"/>
    </row>
    <row r="67" spans="1:9" ht="26.25" customHeight="1" x14ac:dyDescent="0.25">
      <c r="A67" s="10"/>
      <c r="B67" s="36">
        <v>40</v>
      </c>
      <c r="C67" s="37">
        <v>8828</v>
      </c>
      <c r="D67" s="38">
        <v>44485</v>
      </c>
      <c r="E67" s="17">
        <f t="shared" si="0"/>
        <v>611149</v>
      </c>
      <c r="F67" s="17">
        <v>61115</v>
      </c>
      <c r="G67" s="18">
        <v>672264</v>
      </c>
      <c r="H67" s="39"/>
      <c r="I67" s="10"/>
    </row>
    <row r="68" spans="1:9" ht="26.25" customHeight="1" x14ac:dyDescent="0.25">
      <c r="A68" s="10"/>
      <c r="B68" s="36">
        <v>41</v>
      </c>
      <c r="C68" s="37">
        <v>8837</v>
      </c>
      <c r="D68" s="38">
        <v>44485</v>
      </c>
      <c r="E68" s="17">
        <f t="shared" si="0"/>
        <v>587448</v>
      </c>
      <c r="F68" s="17">
        <v>58745</v>
      </c>
      <c r="G68" s="18">
        <v>646193</v>
      </c>
      <c r="H68" s="39"/>
      <c r="I68" s="10"/>
    </row>
    <row r="69" spans="1:9" ht="26.25" customHeight="1" x14ac:dyDescent="0.25">
      <c r="A69" s="10"/>
      <c r="B69" s="36">
        <v>42</v>
      </c>
      <c r="C69" s="37">
        <v>8838</v>
      </c>
      <c r="D69" s="38">
        <v>44485</v>
      </c>
      <c r="E69" s="17">
        <f t="shared" si="0"/>
        <v>999883</v>
      </c>
      <c r="F69" s="17">
        <v>99988</v>
      </c>
      <c r="G69" s="18">
        <v>1099871</v>
      </c>
      <c r="H69" s="39"/>
      <c r="I69" s="10"/>
    </row>
    <row r="70" spans="1:9" ht="26.25" customHeight="1" x14ac:dyDescent="0.25">
      <c r="A70" s="10"/>
      <c r="B70" s="36">
        <v>43</v>
      </c>
      <c r="C70" s="37">
        <v>8841</v>
      </c>
      <c r="D70" s="38">
        <v>44485</v>
      </c>
      <c r="E70" s="17">
        <f t="shared" si="0"/>
        <v>1409064</v>
      </c>
      <c r="F70" s="17">
        <v>140906</v>
      </c>
      <c r="G70" s="18">
        <v>1549970</v>
      </c>
      <c r="H70" s="39"/>
      <c r="I70" s="10"/>
    </row>
    <row r="71" spans="1:9" ht="26.25" customHeight="1" x14ac:dyDescent="0.25">
      <c r="A71" s="10"/>
      <c r="B71" s="36">
        <v>44</v>
      </c>
      <c r="C71" s="37">
        <v>8974</v>
      </c>
      <c r="D71" s="38">
        <v>44487</v>
      </c>
      <c r="E71" s="17">
        <f t="shared" si="0"/>
        <v>1451330</v>
      </c>
      <c r="F71" s="17">
        <v>145133</v>
      </c>
      <c r="G71" s="18">
        <v>1596463</v>
      </c>
      <c r="H71" s="39"/>
      <c r="I71" s="10"/>
    </row>
    <row r="72" spans="1:9" ht="26.25" customHeight="1" x14ac:dyDescent="0.25">
      <c r="A72" s="10"/>
      <c r="B72" s="36">
        <v>45</v>
      </c>
      <c r="C72" s="37">
        <v>8978</v>
      </c>
      <c r="D72" s="38">
        <v>44487</v>
      </c>
      <c r="E72" s="17">
        <f t="shared" si="0"/>
        <v>4967155</v>
      </c>
      <c r="F72" s="17">
        <v>496716</v>
      </c>
      <c r="G72" s="18">
        <v>5463871</v>
      </c>
      <c r="H72" s="39"/>
      <c r="I72" s="10"/>
    </row>
    <row r="73" spans="1:9" ht="26.25" customHeight="1" x14ac:dyDescent="0.25">
      <c r="A73" s="10"/>
      <c r="B73" s="36">
        <v>46</v>
      </c>
      <c r="C73" s="37">
        <v>9245</v>
      </c>
      <c r="D73" s="38">
        <v>44488</v>
      </c>
      <c r="E73" s="17">
        <f t="shared" si="0"/>
        <v>966133</v>
      </c>
      <c r="F73" s="17">
        <v>96613</v>
      </c>
      <c r="G73" s="18">
        <v>1062746</v>
      </c>
      <c r="H73" s="39"/>
      <c r="I73" s="10"/>
    </row>
    <row r="74" spans="1:9" ht="26.25" customHeight="1" x14ac:dyDescent="0.25">
      <c r="A74" s="10"/>
      <c r="B74" s="36">
        <v>47</v>
      </c>
      <c r="C74" s="37">
        <v>9248</v>
      </c>
      <c r="D74" s="38">
        <v>44488</v>
      </c>
      <c r="E74" s="17">
        <f t="shared" si="0"/>
        <v>3744461</v>
      </c>
      <c r="F74" s="17">
        <v>374446</v>
      </c>
      <c r="G74" s="18">
        <v>4118907</v>
      </c>
      <c r="H74" s="39"/>
      <c r="I74" s="10"/>
    </row>
    <row r="75" spans="1:9" ht="26.25" customHeight="1" x14ac:dyDescent="0.25">
      <c r="A75" s="10"/>
      <c r="B75" s="36">
        <v>48</v>
      </c>
      <c r="C75" s="37">
        <v>9251</v>
      </c>
      <c r="D75" s="38">
        <v>44488</v>
      </c>
      <c r="E75" s="17">
        <f t="shared" si="0"/>
        <v>2426775</v>
      </c>
      <c r="F75" s="17">
        <v>242678</v>
      </c>
      <c r="G75" s="18">
        <v>2669453</v>
      </c>
      <c r="H75" s="39"/>
      <c r="I75" s="10"/>
    </row>
    <row r="76" spans="1:9" ht="26.25" customHeight="1" x14ac:dyDescent="0.25">
      <c r="A76" s="10"/>
      <c r="B76" s="36">
        <v>49</v>
      </c>
      <c r="C76" s="37">
        <v>9255</v>
      </c>
      <c r="D76" s="38">
        <v>44488</v>
      </c>
      <c r="E76" s="17">
        <f t="shared" si="0"/>
        <v>938596</v>
      </c>
      <c r="F76" s="17">
        <v>93860</v>
      </c>
      <c r="G76" s="18">
        <v>1032456</v>
      </c>
      <c r="H76" s="39"/>
      <c r="I76" s="10"/>
    </row>
    <row r="77" spans="1:9" ht="26.25" customHeight="1" x14ac:dyDescent="0.25">
      <c r="A77" s="10"/>
      <c r="B77" s="36">
        <v>50</v>
      </c>
      <c r="C77" s="37">
        <v>9260</v>
      </c>
      <c r="D77" s="38">
        <v>44488</v>
      </c>
      <c r="E77" s="17">
        <f t="shared" si="0"/>
        <v>1139264</v>
      </c>
      <c r="F77" s="17">
        <v>113926</v>
      </c>
      <c r="G77" s="18">
        <v>1253190</v>
      </c>
      <c r="H77" s="39"/>
      <c r="I77" s="10"/>
    </row>
    <row r="78" spans="1:9" ht="26.25" customHeight="1" x14ac:dyDescent="0.25">
      <c r="A78" s="10"/>
      <c r="B78" s="36">
        <v>51</v>
      </c>
      <c r="C78" s="37">
        <v>9269</v>
      </c>
      <c r="D78" s="38">
        <v>44488</v>
      </c>
      <c r="E78" s="17">
        <f t="shared" si="0"/>
        <v>440586</v>
      </c>
      <c r="F78" s="17">
        <v>44059</v>
      </c>
      <c r="G78" s="18">
        <v>484645</v>
      </c>
      <c r="H78" s="39"/>
      <c r="I78" s="10"/>
    </row>
    <row r="79" spans="1:9" ht="26.25" customHeight="1" x14ac:dyDescent="0.25">
      <c r="A79" s="10"/>
      <c r="B79" s="36">
        <v>52</v>
      </c>
      <c r="C79" s="37">
        <v>9277</v>
      </c>
      <c r="D79" s="38">
        <v>44488</v>
      </c>
      <c r="E79" s="17">
        <f t="shared" si="0"/>
        <v>3139355</v>
      </c>
      <c r="F79" s="17">
        <v>313936</v>
      </c>
      <c r="G79" s="18">
        <v>3453291</v>
      </c>
      <c r="H79" s="39"/>
      <c r="I79" s="10"/>
    </row>
    <row r="80" spans="1:9" ht="26.25" customHeight="1" x14ac:dyDescent="0.25">
      <c r="A80" s="10"/>
      <c r="B80" s="36">
        <v>53</v>
      </c>
      <c r="C80" s="37">
        <v>9284</v>
      </c>
      <c r="D80" s="38">
        <v>44488</v>
      </c>
      <c r="E80" s="17">
        <f t="shared" si="0"/>
        <v>1024670</v>
      </c>
      <c r="F80" s="17">
        <v>102467</v>
      </c>
      <c r="G80" s="18">
        <v>1127137</v>
      </c>
      <c r="H80" s="39"/>
      <c r="I80" s="10"/>
    </row>
    <row r="81" spans="1:9" ht="26.25" customHeight="1" x14ac:dyDescent="0.25">
      <c r="A81" s="10"/>
      <c r="B81" s="36">
        <v>54</v>
      </c>
      <c r="C81" s="37">
        <v>9308</v>
      </c>
      <c r="D81" s="38">
        <v>44489</v>
      </c>
      <c r="E81" s="17">
        <f t="shared" si="0"/>
        <v>730864</v>
      </c>
      <c r="F81" s="17">
        <v>73086</v>
      </c>
      <c r="G81" s="18">
        <v>803950</v>
      </c>
      <c r="H81" s="39"/>
      <c r="I81" s="10"/>
    </row>
    <row r="82" spans="1:9" ht="26.25" customHeight="1" x14ac:dyDescent="0.25">
      <c r="A82" s="10"/>
      <c r="B82" s="36">
        <v>55</v>
      </c>
      <c r="C82" s="37">
        <v>9313</v>
      </c>
      <c r="D82" s="38">
        <v>44489</v>
      </c>
      <c r="E82" s="17">
        <f t="shared" si="0"/>
        <v>1183359</v>
      </c>
      <c r="F82" s="17">
        <v>118336</v>
      </c>
      <c r="G82" s="18">
        <v>1301695</v>
      </c>
      <c r="H82" s="39"/>
      <c r="I82" s="10"/>
    </row>
    <row r="83" spans="1:9" ht="26.25" customHeight="1" x14ac:dyDescent="0.25">
      <c r="A83" s="10"/>
      <c r="B83" s="36">
        <v>56</v>
      </c>
      <c r="C83" s="37">
        <v>9360</v>
      </c>
      <c r="D83" s="38">
        <v>44489</v>
      </c>
      <c r="E83" s="17">
        <f t="shared" si="0"/>
        <v>816828</v>
      </c>
      <c r="F83" s="17">
        <v>81683</v>
      </c>
      <c r="G83" s="18">
        <v>898511</v>
      </c>
      <c r="H83" s="39"/>
      <c r="I83" s="10"/>
    </row>
    <row r="84" spans="1:9" ht="26.25" customHeight="1" x14ac:dyDescent="0.25">
      <c r="A84" s="10"/>
      <c r="B84" s="36">
        <v>57</v>
      </c>
      <c r="C84" s="37">
        <v>9388</v>
      </c>
      <c r="D84" s="38">
        <v>44490</v>
      </c>
      <c r="E84" s="17">
        <f t="shared" si="0"/>
        <v>1668149</v>
      </c>
      <c r="F84" s="17">
        <v>166815</v>
      </c>
      <c r="G84" s="18">
        <v>1834964</v>
      </c>
      <c r="H84" s="39"/>
      <c r="I84" s="10"/>
    </row>
    <row r="85" spans="1:9" ht="26.25" customHeight="1" x14ac:dyDescent="0.25">
      <c r="A85" s="10"/>
      <c r="B85" s="36">
        <v>58</v>
      </c>
      <c r="C85" s="37">
        <v>9399</v>
      </c>
      <c r="D85" s="38">
        <v>44490</v>
      </c>
      <c r="E85" s="17">
        <f t="shared" si="0"/>
        <v>508748</v>
      </c>
      <c r="F85" s="17">
        <v>50875</v>
      </c>
      <c r="G85" s="18">
        <v>559623</v>
      </c>
      <c r="H85" s="39"/>
      <c r="I85" s="10"/>
    </row>
    <row r="86" spans="1:9" ht="26.25" customHeight="1" x14ac:dyDescent="0.25">
      <c r="A86" s="10"/>
      <c r="B86" s="36">
        <v>59</v>
      </c>
      <c r="C86" s="37">
        <v>9401</v>
      </c>
      <c r="D86" s="38">
        <v>44490</v>
      </c>
      <c r="E86" s="17">
        <f t="shared" si="0"/>
        <v>1107330</v>
      </c>
      <c r="F86" s="17">
        <v>110733</v>
      </c>
      <c r="G86" s="18">
        <v>1218063</v>
      </c>
      <c r="H86" s="39"/>
      <c r="I86" s="10"/>
    </row>
    <row r="87" spans="1:9" ht="26.25" customHeight="1" x14ac:dyDescent="0.25">
      <c r="A87" s="10"/>
      <c r="B87" s="36">
        <v>60</v>
      </c>
      <c r="C87" s="37">
        <v>9420</v>
      </c>
      <c r="D87" s="38">
        <v>44490</v>
      </c>
      <c r="E87" s="17">
        <f t="shared" si="0"/>
        <v>1069703</v>
      </c>
      <c r="F87" s="17">
        <v>106970</v>
      </c>
      <c r="G87" s="18">
        <v>1176673</v>
      </c>
      <c r="H87" s="39"/>
      <c r="I87" s="10"/>
    </row>
    <row r="88" spans="1:9" ht="26.25" customHeight="1" x14ac:dyDescent="0.25">
      <c r="A88" s="10"/>
      <c r="B88" s="36">
        <v>61</v>
      </c>
      <c r="C88" s="37">
        <v>9425</v>
      </c>
      <c r="D88" s="38">
        <v>44490</v>
      </c>
      <c r="E88" s="17">
        <f t="shared" si="0"/>
        <v>277975</v>
      </c>
      <c r="F88" s="17">
        <v>27798</v>
      </c>
      <c r="G88" s="18">
        <v>305773</v>
      </c>
      <c r="H88" s="39"/>
      <c r="I88" s="10"/>
    </row>
    <row r="89" spans="1:9" ht="26.25" customHeight="1" x14ac:dyDescent="0.25">
      <c r="A89" s="10"/>
      <c r="B89" s="36">
        <v>62</v>
      </c>
      <c r="C89" s="37">
        <v>9615</v>
      </c>
      <c r="D89" s="38">
        <v>44492</v>
      </c>
      <c r="E89" s="17">
        <f t="shared" si="0"/>
        <v>627162</v>
      </c>
      <c r="F89" s="17">
        <v>62716</v>
      </c>
      <c r="G89" s="18">
        <v>689878</v>
      </c>
      <c r="H89" s="39"/>
      <c r="I89" s="10"/>
    </row>
    <row r="90" spans="1:9" ht="26.25" customHeight="1" x14ac:dyDescent="0.25">
      <c r="A90" s="10"/>
      <c r="B90" s="36">
        <v>63</v>
      </c>
      <c r="C90" s="37">
        <v>9662</v>
      </c>
      <c r="D90" s="38">
        <v>44492</v>
      </c>
      <c r="E90" s="17">
        <f t="shared" si="0"/>
        <v>555686</v>
      </c>
      <c r="F90" s="17">
        <v>55569</v>
      </c>
      <c r="G90" s="18">
        <v>611255</v>
      </c>
      <c r="H90" s="39"/>
      <c r="I90" s="10"/>
    </row>
    <row r="91" spans="1:9" ht="26.25" customHeight="1" x14ac:dyDescent="0.25">
      <c r="A91" s="10"/>
      <c r="B91" s="36">
        <v>64</v>
      </c>
      <c r="C91" s="37">
        <v>1</v>
      </c>
      <c r="D91" s="38">
        <v>44494</v>
      </c>
      <c r="E91" s="17">
        <f t="shared" si="0"/>
        <v>768529</v>
      </c>
      <c r="F91" s="17">
        <v>76853</v>
      </c>
      <c r="G91" s="18">
        <v>845382</v>
      </c>
      <c r="H91" s="39"/>
      <c r="I91" s="10"/>
    </row>
    <row r="92" spans="1:9" ht="26.25" customHeight="1" x14ac:dyDescent="0.25">
      <c r="A92" s="10"/>
      <c r="B92" s="36">
        <v>65</v>
      </c>
      <c r="C92" s="37">
        <v>105</v>
      </c>
      <c r="D92" s="38">
        <v>44495</v>
      </c>
      <c r="E92" s="17">
        <f t="shared" si="0"/>
        <v>1456647</v>
      </c>
      <c r="F92" s="17">
        <v>145665</v>
      </c>
      <c r="G92" s="18">
        <v>1602312</v>
      </c>
      <c r="H92" s="39"/>
      <c r="I92" s="10"/>
    </row>
    <row r="93" spans="1:9" ht="26.25" customHeight="1" x14ac:dyDescent="0.25">
      <c r="A93" s="10"/>
      <c r="B93" s="36">
        <v>66</v>
      </c>
      <c r="C93" s="37">
        <v>114</v>
      </c>
      <c r="D93" s="38">
        <v>44495</v>
      </c>
      <c r="E93" s="17">
        <f t="shared" si="0"/>
        <v>833265</v>
      </c>
      <c r="F93" s="17">
        <v>83327</v>
      </c>
      <c r="G93" s="18">
        <v>916592</v>
      </c>
      <c r="H93" s="39"/>
      <c r="I93" s="10"/>
    </row>
    <row r="94" spans="1:9" ht="26.25" customHeight="1" x14ac:dyDescent="0.25">
      <c r="A94" s="10"/>
      <c r="B94" s="36">
        <v>67</v>
      </c>
      <c r="C94" s="37">
        <v>118</v>
      </c>
      <c r="D94" s="38">
        <v>44495</v>
      </c>
      <c r="E94" s="17">
        <f t="shared" si="0"/>
        <v>1451330</v>
      </c>
      <c r="F94" s="17">
        <v>145133</v>
      </c>
      <c r="G94" s="18">
        <v>1596463</v>
      </c>
      <c r="H94" s="39"/>
      <c r="I94" s="10"/>
    </row>
    <row r="95" spans="1:9" ht="26.25" customHeight="1" x14ac:dyDescent="0.25">
      <c r="A95" s="10"/>
      <c r="B95" s="36">
        <v>68</v>
      </c>
      <c r="C95" s="37">
        <v>131</v>
      </c>
      <c r="D95" s="38">
        <v>44495</v>
      </c>
      <c r="E95" s="17">
        <f t="shared" si="0"/>
        <v>1357768</v>
      </c>
      <c r="F95" s="17">
        <v>135777</v>
      </c>
      <c r="G95" s="18">
        <v>1493545</v>
      </c>
      <c r="H95" s="39"/>
      <c r="I95" s="10"/>
    </row>
    <row r="96" spans="1:9" ht="26.25" customHeight="1" x14ac:dyDescent="0.25">
      <c r="A96" s="10"/>
      <c r="B96" s="36">
        <v>69</v>
      </c>
      <c r="C96" s="37">
        <v>167</v>
      </c>
      <c r="D96" s="38">
        <v>44496</v>
      </c>
      <c r="E96" s="17">
        <f t="shared" si="0"/>
        <v>1323945</v>
      </c>
      <c r="F96" s="17">
        <v>132395</v>
      </c>
      <c r="G96" s="18">
        <v>1456340</v>
      </c>
      <c r="H96" s="39"/>
      <c r="I96" s="10"/>
    </row>
    <row r="97" spans="1:9" ht="26.25" customHeight="1" x14ac:dyDescent="0.25">
      <c r="A97" s="10"/>
      <c r="B97" s="36">
        <v>70</v>
      </c>
      <c r="C97" s="37">
        <v>172</v>
      </c>
      <c r="D97" s="38">
        <v>44496</v>
      </c>
      <c r="E97" s="17">
        <f t="shared" si="0"/>
        <v>1107330</v>
      </c>
      <c r="F97" s="17">
        <v>110733</v>
      </c>
      <c r="G97" s="18">
        <v>1218063</v>
      </c>
      <c r="H97" s="39"/>
      <c r="I97" s="10"/>
    </row>
    <row r="98" spans="1:9" ht="26.25" customHeight="1" x14ac:dyDescent="0.25">
      <c r="A98" s="10"/>
      <c r="B98" s="36">
        <v>71</v>
      </c>
      <c r="C98" s="37">
        <v>235</v>
      </c>
      <c r="D98" s="38">
        <v>44497</v>
      </c>
      <c r="E98" s="17">
        <f t="shared" si="0"/>
        <v>1198597</v>
      </c>
      <c r="F98" s="17">
        <v>119860</v>
      </c>
      <c r="G98" s="18">
        <v>1318457</v>
      </c>
      <c r="H98" s="39"/>
      <c r="I98" s="10"/>
    </row>
    <row r="99" spans="1:9" ht="26.25" customHeight="1" x14ac:dyDescent="0.25">
      <c r="A99" s="10"/>
      <c r="B99" s="36">
        <v>72</v>
      </c>
      <c r="C99" s="37">
        <v>240</v>
      </c>
      <c r="D99" s="38">
        <v>44497</v>
      </c>
      <c r="E99" s="17">
        <f t="shared" si="0"/>
        <v>849337</v>
      </c>
      <c r="F99" s="17">
        <v>84934</v>
      </c>
      <c r="G99" s="18">
        <v>934271</v>
      </c>
      <c r="H99" s="39"/>
      <c r="I99" s="10"/>
    </row>
    <row r="100" spans="1:9" ht="26.25" customHeight="1" x14ac:dyDescent="0.25">
      <c r="A100" s="10"/>
      <c r="B100" s="36">
        <v>73</v>
      </c>
      <c r="C100" s="37">
        <v>412</v>
      </c>
      <c r="D100" s="38">
        <v>44498</v>
      </c>
      <c r="E100" s="17">
        <f t="shared" si="0"/>
        <v>555290</v>
      </c>
      <c r="F100" s="17">
        <v>55529</v>
      </c>
      <c r="G100" s="18">
        <v>610819</v>
      </c>
      <c r="H100" s="39"/>
      <c r="I100" s="10"/>
    </row>
    <row r="101" spans="1:9" ht="26.25" customHeight="1" x14ac:dyDescent="0.25">
      <c r="A101" s="10"/>
      <c r="B101" s="36">
        <v>74</v>
      </c>
      <c r="C101" s="37">
        <v>428</v>
      </c>
      <c r="D101" s="38">
        <v>44498</v>
      </c>
      <c r="E101" s="17">
        <f t="shared" si="0"/>
        <v>2227996</v>
      </c>
      <c r="F101" s="17">
        <v>222800</v>
      </c>
      <c r="G101" s="18">
        <v>2450796</v>
      </c>
      <c r="H101" s="39"/>
      <c r="I101" s="10"/>
    </row>
    <row r="102" spans="1:9" ht="26.25" customHeight="1" x14ac:dyDescent="0.25">
      <c r="A102" s="10"/>
      <c r="B102" s="36">
        <v>75</v>
      </c>
      <c r="C102" s="37">
        <v>429</v>
      </c>
      <c r="D102" s="38">
        <v>44498</v>
      </c>
      <c r="E102" s="17">
        <f t="shared" si="0"/>
        <v>796013</v>
      </c>
      <c r="F102" s="17">
        <v>79601</v>
      </c>
      <c r="G102" s="18">
        <v>875614</v>
      </c>
      <c r="H102" s="39"/>
      <c r="I102" s="10"/>
    </row>
    <row r="103" spans="1:9" ht="26.25" customHeight="1" x14ac:dyDescent="0.25">
      <c r="A103" s="10"/>
      <c r="B103" s="36">
        <v>76</v>
      </c>
      <c r="C103" s="37">
        <v>432</v>
      </c>
      <c r="D103" s="38">
        <v>44498</v>
      </c>
      <c r="E103" s="17">
        <f t="shared" si="0"/>
        <v>737956</v>
      </c>
      <c r="F103" s="17">
        <v>73796</v>
      </c>
      <c r="G103" s="18">
        <v>811752</v>
      </c>
      <c r="H103" s="39"/>
      <c r="I103" s="10"/>
    </row>
    <row r="104" spans="1:9" ht="26.25" customHeight="1" x14ac:dyDescent="0.25">
      <c r="A104" s="10"/>
      <c r="B104" s="36">
        <v>77</v>
      </c>
      <c r="C104" s="37">
        <v>493</v>
      </c>
      <c r="D104" s="38">
        <v>44499</v>
      </c>
      <c r="E104" s="17">
        <f t="shared" si="0"/>
        <v>1098283</v>
      </c>
      <c r="F104" s="17">
        <v>109828</v>
      </c>
      <c r="G104" s="18">
        <v>1208111</v>
      </c>
      <c r="H104" s="39"/>
      <c r="I104" s="10"/>
    </row>
    <row r="105" spans="1:9" ht="26.25" customHeight="1" x14ac:dyDescent="0.25">
      <c r="A105" s="10"/>
      <c r="B105" s="36">
        <v>78</v>
      </c>
      <c r="C105" s="37">
        <v>501</v>
      </c>
      <c r="D105" s="38">
        <v>44499</v>
      </c>
      <c r="E105" s="17">
        <f t="shared" si="0"/>
        <v>515840</v>
      </c>
      <c r="F105" s="17">
        <v>51584</v>
      </c>
      <c r="G105" s="18">
        <v>567424</v>
      </c>
      <c r="H105" s="39"/>
      <c r="I105" s="10"/>
    </row>
    <row r="106" spans="1:9" ht="26.25" customHeight="1" x14ac:dyDescent="0.25">
      <c r="A106" s="10"/>
      <c r="B106" s="36">
        <v>79</v>
      </c>
      <c r="C106" s="37">
        <v>523</v>
      </c>
      <c r="D106" s="38">
        <v>44501</v>
      </c>
      <c r="E106" s="17">
        <f t="shared" si="0"/>
        <v>643401</v>
      </c>
      <c r="F106" s="17">
        <v>64340</v>
      </c>
      <c r="G106" s="18">
        <v>707741</v>
      </c>
      <c r="H106" s="39"/>
      <c r="I106" s="10"/>
    </row>
    <row r="107" spans="1:9" ht="26.25" customHeight="1" x14ac:dyDescent="0.25">
      <c r="A107" s="10"/>
      <c r="B107" s="36">
        <v>80</v>
      </c>
      <c r="C107" s="37">
        <v>526</v>
      </c>
      <c r="D107" s="38">
        <v>44501</v>
      </c>
      <c r="E107" s="17">
        <f t="shared" si="0"/>
        <v>1458888</v>
      </c>
      <c r="F107" s="17">
        <v>145889</v>
      </c>
      <c r="G107" s="18">
        <v>1604777</v>
      </c>
      <c r="H107" s="39"/>
      <c r="I107" s="10"/>
    </row>
    <row r="108" spans="1:9" ht="26.25" customHeight="1" x14ac:dyDescent="0.25">
      <c r="A108" s="10"/>
      <c r="B108" s="36">
        <v>81</v>
      </c>
      <c r="C108" s="37">
        <v>736</v>
      </c>
      <c r="D108" s="38">
        <v>44503</v>
      </c>
      <c r="E108" s="17">
        <f t="shared" si="0"/>
        <v>494452</v>
      </c>
      <c r="F108" s="17">
        <v>49445</v>
      </c>
      <c r="G108" s="18">
        <v>543897</v>
      </c>
      <c r="H108" s="39"/>
      <c r="I108" s="10"/>
    </row>
    <row r="109" spans="1:9" ht="26.25" customHeight="1" x14ac:dyDescent="0.25">
      <c r="A109" s="10"/>
      <c r="B109" s="36">
        <v>82</v>
      </c>
      <c r="C109" s="37">
        <v>907</v>
      </c>
      <c r="D109" s="38">
        <v>44505</v>
      </c>
      <c r="E109" s="17">
        <f t="shared" si="0"/>
        <v>1451330</v>
      </c>
      <c r="F109" s="17">
        <v>145133</v>
      </c>
      <c r="G109" s="18">
        <v>1596463</v>
      </c>
      <c r="H109" s="39"/>
      <c r="I109" s="10"/>
    </row>
    <row r="110" spans="1:9" ht="26.25" customHeight="1" x14ac:dyDescent="0.25">
      <c r="A110" s="10"/>
      <c r="B110" s="36">
        <v>83</v>
      </c>
      <c r="C110" s="37">
        <v>913</v>
      </c>
      <c r="D110" s="38">
        <v>44505</v>
      </c>
      <c r="E110" s="17">
        <f t="shared" si="0"/>
        <v>690372</v>
      </c>
      <c r="F110" s="17">
        <v>69037</v>
      </c>
      <c r="G110" s="18">
        <v>759409</v>
      </c>
      <c r="H110" s="39"/>
      <c r="I110" s="10"/>
    </row>
    <row r="111" spans="1:9" ht="26.25" customHeight="1" x14ac:dyDescent="0.25">
      <c r="A111" s="10"/>
      <c r="B111" s="36">
        <v>84</v>
      </c>
      <c r="C111" s="37">
        <v>923</v>
      </c>
      <c r="D111" s="38">
        <v>44505</v>
      </c>
      <c r="E111" s="17">
        <f t="shared" si="0"/>
        <v>1119385</v>
      </c>
      <c r="F111" s="17">
        <v>111939</v>
      </c>
      <c r="G111" s="18">
        <v>1231324</v>
      </c>
      <c r="H111" s="39"/>
      <c r="I111" s="10"/>
    </row>
    <row r="112" spans="1:9" ht="26.25" customHeight="1" x14ac:dyDescent="0.25">
      <c r="A112" s="10"/>
      <c r="B112" s="36">
        <v>85</v>
      </c>
      <c r="C112" s="37">
        <v>926</v>
      </c>
      <c r="D112" s="38">
        <v>44505</v>
      </c>
      <c r="E112" s="17">
        <f t="shared" si="0"/>
        <v>848106</v>
      </c>
      <c r="F112" s="17">
        <v>84811</v>
      </c>
      <c r="G112" s="18">
        <v>932917</v>
      </c>
      <c r="H112" s="39"/>
      <c r="I112" s="10"/>
    </row>
    <row r="113" spans="1:9" ht="26.25" customHeight="1" x14ac:dyDescent="0.25">
      <c r="A113" s="10"/>
      <c r="B113" s="36">
        <v>86</v>
      </c>
      <c r="C113" s="37">
        <v>929</v>
      </c>
      <c r="D113" s="38">
        <v>44505</v>
      </c>
      <c r="E113" s="17">
        <f t="shared" si="0"/>
        <v>1507421</v>
      </c>
      <c r="F113" s="17">
        <v>150742</v>
      </c>
      <c r="G113" s="18">
        <v>1658163</v>
      </c>
      <c r="H113" s="39"/>
      <c r="I113" s="10"/>
    </row>
    <row r="114" spans="1:9" ht="26.25" customHeight="1" x14ac:dyDescent="0.25">
      <c r="A114" s="10"/>
      <c r="B114" s="36">
        <v>87</v>
      </c>
      <c r="C114" s="37">
        <v>935</v>
      </c>
      <c r="D114" s="38">
        <v>44505</v>
      </c>
      <c r="E114" s="17">
        <f t="shared" si="0"/>
        <v>1451330</v>
      </c>
      <c r="F114" s="17">
        <v>145133</v>
      </c>
      <c r="G114" s="18">
        <v>1596463</v>
      </c>
      <c r="H114" s="39"/>
      <c r="I114" s="10"/>
    </row>
    <row r="115" spans="1:9" ht="26.25" customHeight="1" x14ac:dyDescent="0.25">
      <c r="A115" s="10"/>
      <c r="B115" s="36">
        <v>88</v>
      </c>
      <c r="C115" s="37">
        <v>1082</v>
      </c>
      <c r="D115" s="38">
        <v>44506</v>
      </c>
      <c r="E115" s="17">
        <f t="shared" si="0"/>
        <v>722207</v>
      </c>
      <c r="F115" s="17">
        <v>72221</v>
      </c>
      <c r="G115" s="18">
        <v>794428</v>
      </c>
      <c r="H115" s="39"/>
      <c r="I115" s="10"/>
    </row>
    <row r="116" spans="1:9" ht="26.25" customHeight="1" x14ac:dyDescent="0.25">
      <c r="A116" s="10"/>
      <c r="B116" s="36">
        <v>89</v>
      </c>
      <c r="C116" s="37">
        <v>1118</v>
      </c>
      <c r="D116" s="38">
        <v>44508</v>
      </c>
      <c r="E116" s="17">
        <f t="shared" si="0"/>
        <v>1002110</v>
      </c>
      <c r="F116" s="17">
        <v>100211</v>
      </c>
      <c r="G116" s="18">
        <v>1102321</v>
      </c>
      <c r="H116" s="39"/>
      <c r="I116" s="10"/>
    </row>
    <row r="117" spans="1:9" ht="26.25" customHeight="1" x14ac:dyDescent="0.25">
      <c r="A117" s="10"/>
      <c r="B117" s="36">
        <v>90</v>
      </c>
      <c r="C117" s="37">
        <v>1127</v>
      </c>
      <c r="D117" s="38">
        <v>44508</v>
      </c>
      <c r="E117" s="17">
        <f t="shared" si="0"/>
        <v>672409</v>
      </c>
      <c r="F117" s="17">
        <v>67241</v>
      </c>
      <c r="G117" s="18">
        <v>739650</v>
      </c>
      <c r="H117" s="39"/>
      <c r="I117" s="10"/>
    </row>
    <row r="118" spans="1:9" ht="26.25" customHeight="1" x14ac:dyDescent="0.25">
      <c r="A118" s="10"/>
      <c r="B118" s="36">
        <v>91</v>
      </c>
      <c r="C118" s="37">
        <v>1168</v>
      </c>
      <c r="D118" s="38">
        <v>44509</v>
      </c>
      <c r="E118" s="17">
        <f t="shared" si="0"/>
        <v>698638</v>
      </c>
      <c r="F118" s="17">
        <v>69864</v>
      </c>
      <c r="G118" s="18">
        <v>768502</v>
      </c>
      <c r="H118" s="39"/>
      <c r="I118" s="10"/>
    </row>
    <row r="119" spans="1:9" ht="26.25" customHeight="1" x14ac:dyDescent="0.25">
      <c r="A119" s="10"/>
      <c r="B119" s="36">
        <v>92</v>
      </c>
      <c r="C119" s="37">
        <v>1180</v>
      </c>
      <c r="D119" s="38">
        <v>44509</v>
      </c>
      <c r="E119" s="17">
        <f t="shared" si="0"/>
        <v>589271</v>
      </c>
      <c r="F119" s="17">
        <v>58927</v>
      </c>
      <c r="G119" s="18">
        <v>648198</v>
      </c>
      <c r="H119" s="39"/>
      <c r="I119" s="10"/>
    </row>
    <row r="120" spans="1:9" ht="26.25" customHeight="1" x14ac:dyDescent="0.25">
      <c r="A120" s="10"/>
      <c r="B120" s="36">
        <v>93</v>
      </c>
      <c r="C120" s="37">
        <v>1193</v>
      </c>
      <c r="D120" s="38">
        <v>44509</v>
      </c>
      <c r="E120" s="17">
        <f t="shared" si="0"/>
        <v>702152</v>
      </c>
      <c r="F120" s="17">
        <v>70215</v>
      </c>
      <c r="G120" s="18">
        <v>772367</v>
      </c>
      <c r="H120" s="39"/>
      <c r="I120" s="10"/>
    </row>
    <row r="121" spans="1:9" ht="26.25" customHeight="1" x14ac:dyDescent="0.25">
      <c r="A121" s="10"/>
      <c r="B121" s="36">
        <v>94</v>
      </c>
      <c r="C121" s="37">
        <v>1299</v>
      </c>
      <c r="D121" s="38">
        <v>44511</v>
      </c>
      <c r="E121" s="17">
        <f t="shared" si="0"/>
        <v>1217005</v>
      </c>
      <c r="F121" s="17">
        <v>121701</v>
      </c>
      <c r="G121" s="18">
        <v>1338706</v>
      </c>
      <c r="H121" s="39"/>
      <c r="I121" s="10"/>
    </row>
    <row r="122" spans="1:9" ht="26.25" customHeight="1" x14ac:dyDescent="0.25">
      <c r="A122" s="10"/>
      <c r="B122" s="36">
        <v>95</v>
      </c>
      <c r="C122" s="37">
        <v>1309</v>
      </c>
      <c r="D122" s="38">
        <v>44511</v>
      </c>
      <c r="E122" s="17">
        <f t="shared" si="0"/>
        <v>700329</v>
      </c>
      <c r="F122" s="17">
        <v>70033</v>
      </c>
      <c r="G122" s="18">
        <v>770362</v>
      </c>
      <c r="H122" s="39"/>
      <c r="I122" s="10"/>
    </row>
    <row r="123" spans="1:9" ht="26.25" customHeight="1" x14ac:dyDescent="0.25">
      <c r="A123" s="10"/>
      <c r="B123" s="36">
        <v>96</v>
      </c>
      <c r="C123" s="37">
        <v>1371</v>
      </c>
      <c r="D123" s="38">
        <v>44512</v>
      </c>
      <c r="E123" s="17">
        <f t="shared" si="0"/>
        <v>440586</v>
      </c>
      <c r="F123" s="17">
        <v>44059</v>
      </c>
      <c r="G123" s="18">
        <v>484645</v>
      </c>
      <c r="H123" s="39"/>
      <c r="I123" s="10"/>
    </row>
    <row r="124" spans="1:9" ht="26.25" customHeight="1" x14ac:dyDescent="0.25">
      <c r="A124" s="10"/>
      <c r="B124" s="36">
        <v>97</v>
      </c>
      <c r="C124" s="37">
        <v>1456</v>
      </c>
      <c r="D124" s="38">
        <v>44513</v>
      </c>
      <c r="E124" s="17">
        <f t="shared" si="0"/>
        <v>655742</v>
      </c>
      <c r="F124" s="17">
        <v>65574</v>
      </c>
      <c r="G124" s="18">
        <v>721316</v>
      </c>
      <c r="H124" s="39"/>
      <c r="I124" s="10"/>
    </row>
    <row r="125" spans="1:9" ht="26.25" customHeight="1" x14ac:dyDescent="0.25">
      <c r="A125" s="10"/>
      <c r="B125" s="36">
        <v>98</v>
      </c>
      <c r="C125" s="37">
        <v>1552</v>
      </c>
      <c r="D125" s="38">
        <v>44515</v>
      </c>
      <c r="E125" s="17">
        <f t="shared" si="0"/>
        <v>3100275</v>
      </c>
      <c r="F125" s="17">
        <v>310028</v>
      </c>
      <c r="G125" s="18">
        <v>3410303</v>
      </c>
      <c r="H125" s="39"/>
      <c r="I125" s="10"/>
    </row>
    <row r="126" spans="1:9" ht="26.25" customHeight="1" x14ac:dyDescent="0.25">
      <c r="A126" s="10"/>
      <c r="B126" s="36">
        <v>99</v>
      </c>
      <c r="C126" s="37">
        <v>1561</v>
      </c>
      <c r="D126" s="38">
        <v>44515</v>
      </c>
      <c r="E126" s="17">
        <f t="shared" si="0"/>
        <v>1487264</v>
      </c>
      <c r="F126" s="17">
        <v>148726</v>
      </c>
      <c r="G126" s="18">
        <v>1635990</v>
      </c>
      <c r="H126" s="39"/>
      <c r="I126" s="10"/>
    </row>
    <row r="127" spans="1:9" ht="26.25" customHeight="1" x14ac:dyDescent="0.25">
      <c r="A127" s="10"/>
      <c r="B127" s="36">
        <v>100</v>
      </c>
      <c r="C127" s="37">
        <v>1567</v>
      </c>
      <c r="D127" s="38">
        <v>44515</v>
      </c>
      <c r="E127" s="17">
        <f t="shared" si="0"/>
        <v>978304</v>
      </c>
      <c r="F127" s="17">
        <v>97830</v>
      </c>
      <c r="G127" s="18">
        <v>1076134</v>
      </c>
      <c r="H127" s="39"/>
      <c r="I127" s="10"/>
    </row>
    <row r="128" spans="1:9" ht="26.25" customHeight="1" x14ac:dyDescent="0.25">
      <c r="A128" s="10"/>
      <c r="B128" s="36">
        <v>101</v>
      </c>
      <c r="C128" s="37">
        <v>1616</v>
      </c>
      <c r="D128" s="38">
        <v>44516</v>
      </c>
      <c r="E128" s="17">
        <f t="shared" si="0"/>
        <v>922445</v>
      </c>
      <c r="F128" s="17">
        <v>92245</v>
      </c>
      <c r="G128" s="18">
        <v>1014690</v>
      </c>
      <c r="H128" s="39"/>
      <c r="I128" s="10"/>
    </row>
    <row r="129" spans="1:9" ht="26.25" customHeight="1" x14ac:dyDescent="0.25">
      <c r="A129" s="10"/>
      <c r="B129" s="36">
        <v>102</v>
      </c>
      <c r="C129" s="37">
        <v>1624</v>
      </c>
      <c r="D129" s="38">
        <v>44516</v>
      </c>
      <c r="E129" s="17">
        <f t="shared" si="0"/>
        <v>1795750</v>
      </c>
      <c r="F129" s="17">
        <v>179575</v>
      </c>
      <c r="G129" s="18">
        <v>1975325</v>
      </c>
      <c r="H129" s="39"/>
      <c r="I129" s="10"/>
    </row>
    <row r="130" spans="1:9" ht="26.25" customHeight="1" x14ac:dyDescent="0.25">
      <c r="A130" s="10"/>
      <c r="B130" s="36">
        <v>103</v>
      </c>
      <c r="C130" s="37">
        <v>1628</v>
      </c>
      <c r="D130" s="38">
        <v>44516</v>
      </c>
      <c r="E130" s="17">
        <f t="shared" si="0"/>
        <v>1851494</v>
      </c>
      <c r="F130" s="17">
        <v>185149</v>
      </c>
      <c r="G130" s="18">
        <v>2036643</v>
      </c>
      <c r="H130" s="39"/>
      <c r="I130" s="10"/>
    </row>
    <row r="131" spans="1:9" ht="26.25" customHeight="1" x14ac:dyDescent="0.25">
      <c r="A131" s="10"/>
      <c r="B131" s="36">
        <v>104</v>
      </c>
      <c r="C131" s="37">
        <v>1630</v>
      </c>
      <c r="D131" s="38">
        <v>44516</v>
      </c>
      <c r="E131" s="17">
        <f t="shared" si="0"/>
        <v>626898</v>
      </c>
      <c r="F131" s="17">
        <v>62690</v>
      </c>
      <c r="G131" s="18">
        <v>689588</v>
      </c>
      <c r="H131" s="39"/>
      <c r="I131" s="10"/>
    </row>
    <row r="132" spans="1:9" ht="26.25" customHeight="1" x14ac:dyDescent="0.25">
      <c r="A132" s="10"/>
      <c r="B132" s="36">
        <v>105</v>
      </c>
      <c r="C132" s="37">
        <v>1641</v>
      </c>
      <c r="D132" s="38">
        <v>44516</v>
      </c>
      <c r="E132" s="17">
        <f t="shared" si="0"/>
        <v>773760</v>
      </c>
      <c r="F132" s="17">
        <v>77376</v>
      </c>
      <c r="G132" s="18">
        <v>851136</v>
      </c>
      <c r="H132" s="39"/>
      <c r="I132" s="10"/>
    </row>
    <row r="133" spans="1:9" ht="26.25" customHeight="1" x14ac:dyDescent="0.25">
      <c r="A133" s="10"/>
      <c r="B133" s="36">
        <v>106</v>
      </c>
      <c r="C133" s="37">
        <v>1645</v>
      </c>
      <c r="D133" s="38">
        <v>44516</v>
      </c>
      <c r="E133" s="17">
        <f t="shared" si="0"/>
        <v>480168</v>
      </c>
      <c r="F133" s="17">
        <v>48017</v>
      </c>
      <c r="G133" s="18">
        <v>528185</v>
      </c>
      <c r="H133" s="39"/>
      <c r="I133" s="10"/>
    </row>
    <row r="134" spans="1:9" ht="26.25" customHeight="1" x14ac:dyDescent="0.25">
      <c r="A134" s="10"/>
      <c r="B134" s="36">
        <v>107</v>
      </c>
      <c r="C134" s="37">
        <v>1857</v>
      </c>
      <c r="D134" s="38">
        <v>44518</v>
      </c>
      <c r="E134" s="17">
        <f t="shared" si="0"/>
        <v>1005246</v>
      </c>
      <c r="F134" s="17">
        <v>100525</v>
      </c>
      <c r="G134" s="18">
        <v>1105771</v>
      </c>
      <c r="H134" s="39"/>
      <c r="I134" s="10"/>
    </row>
    <row r="135" spans="1:9" ht="26.25" customHeight="1" x14ac:dyDescent="0.25">
      <c r="A135" s="10"/>
      <c r="B135" s="36">
        <v>108</v>
      </c>
      <c r="C135" s="37">
        <v>1865</v>
      </c>
      <c r="D135" s="38">
        <v>44518</v>
      </c>
      <c r="E135" s="17">
        <f t="shared" si="0"/>
        <v>1337179</v>
      </c>
      <c r="F135" s="17">
        <v>133718</v>
      </c>
      <c r="G135" s="18">
        <v>1470897</v>
      </c>
      <c r="H135" s="39"/>
      <c r="I135" s="10"/>
    </row>
    <row r="136" spans="1:9" ht="26.25" customHeight="1" x14ac:dyDescent="0.25">
      <c r="A136" s="10"/>
      <c r="B136" s="36">
        <v>109</v>
      </c>
      <c r="C136" s="37">
        <v>1875</v>
      </c>
      <c r="D136" s="38">
        <v>44518</v>
      </c>
      <c r="E136" s="17">
        <f t="shared" si="0"/>
        <v>775583</v>
      </c>
      <c r="F136" s="17">
        <v>77558</v>
      </c>
      <c r="G136" s="18">
        <v>853141</v>
      </c>
      <c r="H136" s="39"/>
      <c r="I136" s="10"/>
    </row>
    <row r="137" spans="1:9" ht="26.25" customHeight="1" x14ac:dyDescent="0.25">
      <c r="A137" s="10"/>
      <c r="B137" s="36">
        <v>110</v>
      </c>
      <c r="C137" s="37">
        <v>1970</v>
      </c>
      <c r="D137" s="38">
        <v>44519</v>
      </c>
      <c r="E137" s="17">
        <f t="shared" si="0"/>
        <v>1193278</v>
      </c>
      <c r="F137" s="17">
        <v>119328</v>
      </c>
      <c r="G137" s="18">
        <v>1312606</v>
      </c>
      <c r="H137" s="39"/>
      <c r="I137" s="10"/>
    </row>
    <row r="138" spans="1:9" ht="26.25" customHeight="1" x14ac:dyDescent="0.25">
      <c r="A138" s="10"/>
      <c r="B138" s="36">
        <v>111</v>
      </c>
      <c r="C138" s="37">
        <v>1971</v>
      </c>
      <c r="D138" s="38">
        <v>44519</v>
      </c>
      <c r="E138" s="17">
        <f t="shared" si="0"/>
        <v>630714</v>
      </c>
      <c r="F138" s="17">
        <v>63071</v>
      </c>
      <c r="G138" s="18">
        <v>693785</v>
      </c>
      <c r="H138" s="39"/>
      <c r="I138" s="10"/>
    </row>
    <row r="139" spans="1:9" ht="26.25" customHeight="1" x14ac:dyDescent="0.25">
      <c r="A139" s="10"/>
      <c r="B139" s="36">
        <v>112</v>
      </c>
      <c r="C139" s="37">
        <v>1973</v>
      </c>
      <c r="D139" s="38">
        <v>44519</v>
      </c>
      <c r="E139" s="17">
        <f t="shared" si="0"/>
        <v>1088239</v>
      </c>
      <c r="F139" s="17">
        <v>108824</v>
      </c>
      <c r="G139" s="18">
        <v>1197063</v>
      </c>
      <c r="H139" s="39"/>
      <c r="I139" s="10"/>
    </row>
    <row r="140" spans="1:9" ht="26.25" customHeight="1" x14ac:dyDescent="0.25">
      <c r="A140" s="10"/>
      <c r="B140" s="36">
        <v>113</v>
      </c>
      <c r="C140" s="37">
        <v>1981</v>
      </c>
      <c r="D140" s="38">
        <v>44519</v>
      </c>
      <c r="E140" s="17">
        <f t="shared" si="0"/>
        <v>867246</v>
      </c>
      <c r="F140" s="17">
        <v>86725</v>
      </c>
      <c r="G140" s="18">
        <v>953971</v>
      </c>
      <c r="H140" s="39"/>
      <c r="I140" s="10"/>
    </row>
    <row r="141" spans="1:9" ht="26.25" customHeight="1" x14ac:dyDescent="0.25">
      <c r="A141" s="10"/>
      <c r="B141" s="36">
        <v>114</v>
      </c>
      <c r="C141" s="37">
        <v>1985</v>
      </c>
      <c r="D141" s="38">
        <v>44519</v>
      </c>
      <c r="E141" s="17">
        <f t="shared" si="0"/>
        <v>666348</v>
      </c>
      <c r="F141" s="17">
        <v>66635</v>
      </c>
      <c r="G141" s="18">
        <v>732983</v>
      </c>
      <c r="H141" s="39"/>
      <c r="I141" s="10"/>
    </row>
    <row r="142" spans="1:9" ht="26.25" customHeight="1" x14ac:dyDescent="0.25">
      <c r="A142" s="10"/>
      <c r="B142" s="36">
        <v>115</v>
      </c>
      <c r="C142" s="37">
        <v>1987</v>
      </c>
      <c r="D142" s="38">
        <v>44519</v>
      </c>
      <c r="E142" s="17">
        <f t="shared" si="0"/>
        <v>1092848</v>
      </c>
      <c r="F142" s="17">
        <v>109285</v>
      </c>
      <c r="G142" s="18">
        <v>1202133</v>
      </c>
      <c r="H142" s="39"/>
      <c r="I142" s="10"/>
    </row>
    <row r="143" spans="1:9" ht="26.25" customHeight="1" x14ac:dyDescent="0.25">
      <c r="A143" s="10"/>
      <c r="B143" s="36">
        <v>116</v>
      </c>
      <c r="C143" s="37">
        <v>1996</v>
      </c>
      <c r="D143" s="38">
        <v>44519</v>
      </c>
      <c r="E143" s="17">
        <f t="shared" si="0"/>
        <v>700329</v>
      </c>
      <c r="F143" s="17">
        <v>70033</v>
      </c>
      <c r="G143" s="18">
        <v>770362</v>
      </c>
      <c r="H143" s="39"/>
      <c r="I143" s="10"/>
    </row>
    <row r="144" spans="1:9" ht="26.25" customHeight="1" x14ac:dyDescent="0.25">
      <c r="A144" s="10"/>
      <c r="B144" s="36">
        <v>117</v>
      </c>
      <c r="C144" s="37">
        <v>2030</v>
      </c>
      <c r="D144" s="38">
        <v>44520</v>
      </c>
      <c r="E144" s="17">
        <f t="shared" si="0"/>
        <v>480036</v>
      </c>
      <c r="F144" s="17">
        <v>48004</v>
      </c>
      <c r="G144" s="18">
        <v>528040</v>
      </c>
      <c r="H144" s="39"/>
      <c r="I144" s="10"/>
    </row>
    <row r="145" spans="1:9" ht="26.25" customHeight="1" x14ac:dyDescent="0.25">
      <c r="A145" s="10"/>
      <c r="B145" s="36">
        <v>118</v>
      </c>
      <c r="C145" s="37">
        <v>2169</v>
      </c>
      <c r="D145" s="38">
        <v>44523</v>
      </c>
      <c r="E145" s="17">
        <f t="shared" si="0"/>
        <v>1274420</v>
      </c>
      <c r="F145" s="17">
        <v>127442</v>
      </c>
      <c r="G145" s="18">
        <v>1401862</v>
      </c>
      <c r="H145" s="39"/>
      <c r="I145" s="10"/>
    </row>
    <row r="146" spans="1:9" ht="26.25" customHeight="1" x14ac:dyDescent="0.25">
      <c r="A146" s="10"/>
      <c r="B146" s="36">
        <v>119</v>
      </c>
      <c r="C146" s="37">
        <v>2271</v>
      </c>
      <c r="D146" s="38">
        <v>44524</v>
      </c>
      <c r="E146" s="17">
        <f t="shared" si="0"/>
        <v>480168</v>
      </c>
      <c r="F146" s="17">
        <v>48017</v>
      </c>
      <c r="G146" s="18">
        <v>528185</v>
      </c>
      <c r="H146" s="39"/>
      <c r="I146" s="10"/>
    </row>
    <row r="147" spans="1:9" ht="26.25" customHeight="1" x14ac:dyDescent="0.25">
      <c r="A147" s="10"/>
      <c r="B147" s="36">
        <v>120</v>
      </c>
      <c r="C147" s="37">
        <v>2346</v>
      </c>
      <c r="D147" s="38">
        <v>44525</v>
      </c>
      <c r="E147" s="17">
        <f t="shared" si="0"/>
        <v>793683</v>
      </c>
      <c r="F147" s="17">
        <v>79368</v>
      </c>
      <c r="G147" s="18">
        <v>873051</v>
      </c>
      <c r="H147" s="39"/>
      <c r="I147" s="10"/>
    </row>
    <row r="148" spans="1:9" ht="26.25" customHeight="1" x14ac:dyDescent="0.25">
      <c r="A148" s="10"/>
      <c r="B148" s="36">
        <v>121</v>
      </c>
      <c r="C148" s="37">
        <v>2359</v>
      </c>
      <c r="D148" s="38">
        <v>44525</v>
      </c>
      <c r="E148" s="17">
        <f t="shared" si="0"/>
        <v>846693</v>
      </c>
      <c r="F148" s="17">
        <v>84669</v>
      </c>
      <c r="G148" s="18">
        <v>931362</v>
      </c>
      <c r="H148" s="39"/>
      <c r="I148" s="10"/>
    </row>
    <row r="149" spans="1:9" ht="26.25" customHeight="1" x14ac:dyDescent="0.25">
      <c r="A149" s="10"/>
      <c r="B149" s="36">
        <v>122</v>
      </c>
      <c r="C149" s="37">
        <v>2445</v>
      </c>
      <c r="D149" s="38">
        <v>44526</v>
      </c>
      <c r="E149" s="17">
        <f t="shared" si="0"/>
        <v>1645944</v>
      </c>
      <c r="F149" s="17">
        <v>164594</v>
      </c>
      <c r="G149" s="18">
        <v>1810538</v>
      </c>
      <c r="H149" s="39"/>
      <c r="I149" s="10"/>
    </row>
    <row r="150" spans="1:9" ht="26.25" customHeight="1" x14ac:dyDescent="0.25">
      <c r="A150" s="10"/>
      <c r="B150" s="36">
        <v>123</v>
      </c>
      <c r="C150" s="37">
        <v>2450</v>
      </c>
      <c r="D150" s="38">
        <v>44526</v>
      </c>
      <c r="E150" s="17">
        <f t="shared" si="0"/>
        <v>1361380</v>
      </c>
      <c r="F150" s="17">
        <v>136138</v>
      </c>
      <c r="G150" s="18">
        <v>1497518</v>
      </c>
      <c r="H150" s="39"/>
      <c r="I150" s="10"/>
    </row>
    <row r="151" spans="1:9" ht="26.25" customHeight="1" x14ac:dyDescent="0.25">
      <c r="A151" s="10"/>
      <c r="B151" s="36">
        <v>124</v>
      </c>
      <c r="C151" s="37">
        <v>2457</v>
      </c>
      <c r="D151" s="38">
        <v>44526</v>
      </c>
      <c r="E151" s="17">
        <f t="shared" si="0"/>
        <v>1427165</v>
      </c>
      <c r="F151" s="17">
        <v>142717</v>
      </c>
      <c r="G151" s="18">
        <v>1569882</v>
      </c>
      <c r="H151" s="39"/>
      <c r="I151" s="10"/>
    </row>
    <row r="152" spans="1:9" ht="26.25" customHeight="1" x14ac:dyDescent="0.25">
      <c r="A152" s="10"/>
      <c r="B152" s="36">
        <v>125</v>
      </c>
      <c r="C152" s="37">
        <v>2478</v>
      </c>
      <c r="D152" s="38">
        <v>44526</v>
      </c>
      <c r="E152" s="17">
        <f t="shared" si="0"/>
        <v>646191</v>
      </c>
      <c r="F152" s="17">
        <v>64619</v>
      </c>
      <c r="G152" s="18">
        <v>710810</v>
      </c>
      <c r="H152" s="39"/>
      <c r="I152" s="10"/>
    </row>
    <row r="153" spans="1:9" ht="26.25" customHeight="1" x14ac:dyDescent="0.25">
      <c r="A153" s="10"/>
      <c r="B153" s="36">
        <v>126</v>
      </c>
      <c r="C153" s="37">
        <v>2484</v>
      </c>
      <c r="D153" s="38">
        <v>44527</v>
      </c>
      <c r="E153" s="17">
        <f t="shared" si="0"/>
        <v>387078</v>
      </c>
      <c r="F153" s="17">
        <v>38708</v>
      </c>
      <c r="G153" s="18">
        <v>425786</v>
      </c>
      <c r="H153" s="39"/>
      <c r="I153" s="10"/>
    </row>
    <row r="154" spans="1:9" ht="26.25" customHeight="1" x14ac:dyDescent="0.25">
      <c r="A154" s="10"/>
      <c r="B154" s="36">
        <v>127</v>
      </c>
      <c r="C154" s="37">
        <v>2646</v>
      </c>
      <c r="D154" s="38">
        <v>44530</v>
      </c>
      <c r="E154" s="17">
        <f t="shared" si="0"/>
        <v>710168</v>
      </c>
      <c r="F154" s="17">
        <v>71017</v>
      </c>
      <c r="G154" s="18">
        <v>781185</v>
      </c>
      <c r="H154" s="39"/>
      <c r="I154" s="10"/>
    </row>
    <row r="155" spans="1:9" ht="26.25" customHeight="1" x14ac:dyDescent="0.25">
      <c r="A155" s="10"/>
      <c r="B155" s="36">
        <v>128</v>
      </c>
      <c r="C155" s="37">
        <v>2649</v>
      </c>
      <c r="D155" s="38">
        <v>44530</v>
      </c>
      <c r="E155" s="17">
        <f t="shared" si="0"/>
        <v>1025355</v>
      </c>
      <c r="F155" s="17">
        <v>102536</v>
      </c>
      <c r="G155" s="18">
        <v>1127891</v>
      </c>
      <c r="H155" s="39"/>
      <c r="I155" s="10"/>
    </row>
    <row r="156" spans="1:9" ht="26.25" customHeight="1" x14ac:dyDescent="0.25">
      <c r="A156" s="10"/>
      <c r="B156" s="36">
        <v>129</v>
      </c>
      <c r="C156" s="37">
        <v>2654</v>
      </c>
      <c r="D156" s="38">
        <v>44530</v>
      </c>
      <c r="E156" s="17">
        <f t="shared" si="0"/>
        <v>1091477</v>
      </c>
      <c r="F156" s="17">
        <v>109148</v>
      </c>
      <c r="G156" s="18">
        <v>1200625</v>
      </c>
      <c r="H156" s="39"/>
      <c r="I156" s="10"/>
    </row>
    <row r="157" spans="1:9" ht="26.25" customHeight="1" x14ac:dyDescent="0.25">
      <c r="A157" s="10"/>
      <c r="B157" s="36">
        <v>130</v>
      </c>
      <c r="C157" s="37">
        <v>2663</v>
      </c>
      <c r="D157" s="38">
        <v>44530</v>
      </c>
      <c r="E157" s="17">
        <f t="shared" si="0"/>
        <v>444232</v>
      </c>
      <c r="F157" s="17">
        <v>44423</v>
      </c>
      <c r="G157" s="18">
        <v>488655</v>
      </c>
      <c r="H157" s="39"/>
      <c r="I157" s="10"/>
    </row>
    <row r="158" spans="1:9" ht="26.25" customHeight="1" x14ac:dyDescent="0.25">
      <c r="A158" s="10"/>
      <c r="B158" s="36">
        <v>131</v>
      </c>
      <c r="C158" s="37">
        <v>2790</v>
      </c>
      <c r="D158" s="38">
        <v>44531</v>
      </c>
      <c r="E158" s="17">
        <f t="shared" si="0"/>
        <v>1021992</v>
      </c>
      <c r="F158" s="17">
        <v>102199</v>
      </c>
      <c r="G158" s="18">
        <v>1124191</v>
      </c>
      <c r="H158" s="39"/>
      <c r="I158" s="10"/>
    </row>
    <row r="159" spans="1:9" ht="26.25" customHeight="1" x14ac:dyDescent="0.25">
      <c r="A159" s="10"/>
      <c r="B159" s="36">
        <v>132</v>
      </c>
      <c r="C159" s="37">
        <v>2800</v>
      </c>
      <c r="D159" s="38">
        <v>44532</v>
      </c>
      <c r="E159" s="17">
        <f t="shared" si="0"/>
        <v>1303330</v>
      </c>
      <c r="F159" s="17">
        <v>130333</v>
      </c>
      <c r="G159" s="18">
        <v>1433663</v>
      </c>
      <c r="H159" s="39"/>
      <c r="I159" s="10"/>
    </row>
    <row r="160" spans="1:9" ht="26.25" customHeight="1" x14ac:dyDescent="0.25">
      <c r="A160" s="10"/>
      <c r="B160" s="36">
        <v>133</v>
      </c>
      <c r="C160" s="37">
        <v>2802</v>
      </c>
      <c r="D160" s="38">
        <v>44532</v>
      </c>
      <c r="E160" s="17">
        <f t="shared" si="0"/>
        <v>1345064</v>
      </c>
      <c r="F160" s="17">
        <v>134506</v>
      </c>
      <c r="G160" s="18">
        <v>1479570</v>
      </c>
      <c r="H160" s="39"/>
      <c r="I160" s="10"/>
    </row>
    <row r="161" spans="1:9" ht="26.25" customHeight="1" x14ac:dyDescent="0.25">
      <c r="A161" s="10"/>
      <c r="B161" s="36">
        <v>134</v>
      </c>
      <c r="C161" s="37">
        <v>3077</v>
      </c>
      <c r="D161" s="38">
        <v>44533</v>
      </c>
      <c r="E161" s="17">
        <f t="shared" si="0"/>
        <v>1273304</v>
      </c>
      <c r="F161" s="17">
        <v>127330</v>
      </c>
      <c r="G161" s="18">
        <v>1400634</v>
      </c>
      <c r="H161" s="39"/>
      <c r="I161" s="10"/>
    </row>
    <row r="162" spans="1:9" ht="26.25" customHeight="1" x14ac:dyDescent="0.25">
      <c r="A162" s="10"/>
      <c r="B162" s="36">
        <v>135</v>
      </c>
      <c r="C162" s="37">
        <v>3102</v>
      </c>
      <c r="D162" s="38">
        <v>44533</v>
      </c>
      <c r="E162" s="17">
        <f t="shared" si="0"/>
        <v>2059620</v>
      </c>
      <c r="F162" s="17">
        <v>205962</v>
      </c>
      <c r="G162" s="18">
        <v>2265582</v>
      </c>
      <c r="H162" s="39"/>
      <c r="I162" s="10"/>
    </row>
    <row r="163" spans="1:9" ht="26.25" customHeight="1" x14ac:dyDescent="0.25">
      <c r="A163" s="10"/>
      <c r="B163" s="36">
        <v>136</v>
      </c>
      <c r="C163" s="37">
        <v>3103</v>
      </c>
      <c r="D163" s="38">
        <v>44533</v>
      </c>
      <c r="E163" s="17">
        <f t="shared" si="0"/>
        <v>1458470</v>
      </c>
      <c r="F163" s="17">
        <v>145847</v>
      </c>
      <c r="G163" s="18">
        <v>1604317</v>
      </c>
      <c r="H163" s="39"/>
      <c r="I163" s="10"/>
    </row>
    <row r="164" spans="1:9" ht="26.25" customHeight="1" x14ac:dyDescent="0.25">
      <c r="A164" s="10"/>
      <c r="B164" s="36">
        <v>137</v>
      </c>
      <c r="C164" s="37">
        <v>3104</v>
      </c>
      <c r="D164" s="38">
        <v>44533</v>
      </c>
      <c r="E164" s="17">
        <f t="shared" si="0"/>
        <v>1110580</v>
      </c>
      <c r="F164" s="17">
        <v>111058</v>
      </c>
      <c r="G164" s="18">
        <v>1221638</v>
      </c>
      <c r="H164" s="39"/>
      <c r="I164" s="10"/>
    </row>
    <row r="165" spans="1:9" ht="26.25" customHeight="1" x14ac:dyDescent="0.25">
      <c r="A165" s="10"/>
      <c r="B165" s="36">
        <v>138</v>
      </c>
      <c r="C165" s="37">
        <v>3135</v>
      </c>
      <c r="D165" s="38">
        <v>44534</v>
      </c>
      <c r="E165" s="17">
        <f t="shared" si="0"/>
        <v>794942</v>
      </c>
      <c r="F165" s="17">
        <v>79494</v>
      </c>
      <c r="G165" s="18">
        <v>874436</v>
      </c>
      <c r="H165" s="39"/>
      <c r="I165" s="10"/>
    </row>
    <row r="166" spans="1:9" ht="26.25" customHeight="1" x14ac:dyDescent="0.25">
      <c r="A166" s="10"/>
      <c r="B166" s="36">
        <v>139</v>
      </c>
      <c r="C166" s="37">
        <v>3136</v>
      </c>
      <c r="D166" s="38">
        <v>44534</v>
      </c>
      <c r="E166" s="17">
        <f t="shared" si="0"/>
        <v>809564</v>
      </c>
      <c r="F166" s="17">
        <v>80956</v>
      </c>
      <c r="G166" s="18">
        <v>890520</v>
      </c>
      <c r="H166" s="39"/>
      <c r="I166" s="10"/>
    </row>
    <row r="167" spans="1:9" ht="26.25" customHeight="1" x14ac:dyDescent="0.25">
      <c r="A167" s="10"/>
      <c r="B167" s="36">
        <v>140</v>
      </c>
      <c r="C167" s="37">
        <v>3137</v>
      </c>
      <c r="D167" s="38">
        <v>44534</v>
      </c>
      <c r="E167" s="17">
        <f t="shared" si="0"/>
        <v>370839</v>
      </c>
      <c r="F167" s="17">
        <v>37084</v>
      </c>
      <c r="G167" s="18">
        <v>407923</v>
      </c>
      <c r="H167" s="39"/>
      <c r="I167" s="10"/>
    </row>
    <row r="168" spans="1:9" ht="26.25" customHeight="1" x14ac:dyDescent="0.25">
      <c r="A168" s="10"/>
      <c r="B168" s="36">
        <v>141</v>
      </c>
      <c r="C168" s="37">
        <v>3265</v>
      </c>
      <c r="D168" s="38">
        <v>44534</v>
      </c>
      <c r="E168" s="17">
        <f t="shared" si="0"/>
        <v>700329</v>
      </c>
      <c r="F168" s="17">
        <v>70033</v>
      </c>
      <c r="G168" s="18">
        <v>770362</v>
      </c>
      <c r="H168" s="39"/>
      <c r="I168" s="10"/>
    </row>
    <row r="169" spans="1:9" ht="26.25" customHeight="1" x14ac:dyDescent="0.25">
      <c r="A169" s="10"/>
      <c r="B169" s="36">
        <v>142</v>
      </c>
      <c r="C169" s="37">
        <v>3275</v>
      </c>
      <c r="D169" s="38">
        <v>44534</v>
      </c>
      <c r="E169" s="17">
        <f t="shared" si="0"/>
        <v>1820286</v>
      </c>
      <c r="F169" s="17">
        <v>182029</v>
      </c>
      <c r="G169" s="18">
        <v>2002315</v>
      </c>
      <c r="H169" s="39"/>
      <c r="I169" s="10"/>
    </row>
    <row r="170" spans="1:9" ht="26.25" customHeight="1" x14ac:dyDescent="0.25">
      <c r="A170" s="10"/>
      <c r="B170" s="36">
        <v>143</v>
      </c>
      <c r="C170" s="37">
        <v>3308</v>
      </c>
      <c r="D170" s="38">
        <v>44536</v>
      </c>
      <c r="E170" s="17">
        <f t="shared" si="0"/>
        <v>499959</v>
      </c>
      <c r="F170" s="17">
        <v>49996</v>
      </c>
      <c r="G170" s="18">
        <v>549955</v>
      </c>
      <c r="H170" s="39"/>
      <c r="I170" s="10"/>
    </row>
    <row r="171" spans="1:9" ht="26.25" customHeight="1" x14ac:dyDescent="0.25">
      <c r="A171" s="10"/>
      <c r="B171" s="36">
        <v>144</v>
      </c>
      <c r="C171" s="37">
        <v>3374</v>
      </c>
      <c r="D171" s="38">
        <v>44537</v>
      </c>
      <c r="E171" s="17">
        <f t="shared" si="0"/>
        <v>499959</v>
      </c>
      <c r="F171" s="17">
        <v>49996</v>
      </c>
      <c r="G171" s="18">
        <v>549955</v>
      </c>
      <c r="H171" s="39"/>
      <c r="I171" s="10"/>
    </row>
    <row r="172" spans="1:9" ht="26.25" customHeight="1" x14ac:dyDescent="0.25">
      <c r="A172" s="10"/>
      <c r="B172" s="36">
        <v>145</v>
      </c>
      <c r="C172" s="37">
        <v>3574</v>
      </c>
      <c r="D172" s="38">
        <v>44537</v>
      </c>
      <c r="E172" s="17">
        <f t="shared" si="0"/>
        <v>555290</v>
      </c>
      <c r="F172" s="17">
        <v>55529</v>
      </c>
      <c r="G172" s="18">
        <v>610819</v>
      </c>
      <c r="H172" s="39"/>
      <c r="I172" s="10"/>
    </row>
    <row r="173" spans="1:9" ht="26.25" customHeight="1" x14ac:dyDescent="0.25">
      <c r="A173" s="10"/>
      <c r="B173" s="36">
        <v>146</v>
      </c>
      <c r="C173" s="37">
        <v>3679</v>
      </c>
      <c r="D173" s="38">
        <v>44538</v>
      </c>
      <c r="E173" s="17">
        <f t="shared" si="0"/>
        <v>1345459</v>
      </c>
      <c r="F173" s="17">
        <v>134546</v>
      </c>
      <c r="G173" s="18">
        <v>1480005</v>
      </c>
      <c r="H173" s="39"/>
      <c r="I173" s="10"/>
    </row>
    <row r="174" spans="1:9" ht="26.25" customHeight="1" x14ac:dyDescent="0.25">
      <c r="A174" s="10"/>
      <c r="B174" s="36">
        <v>147</v>
      </c>
      <c r="C174" s="37">
        <v>3681</v>
      </c>
      <c r="D174" s="38">
        <v>44538</v>
      </c>
      <c r="E174" s="17">
        <f t="shared" si="0"/>
        <v>1342225</v>
      </c>
      <c r="F174" s="17">
        <v>134223</v>
      </c>
      <c r="G174" s="18">
        <v>1476448</v>
      </c>
      <c r="H174" s="39"/>
      <c r="I174" s="10"/>
    </row>
    <row r="175" spans="1:9" ht="26.25" customHeight="1" x14ac:dyDescent="0.25">
      <c r="A175" s="10"/>
      <c r="B175" s="36">
        <v>148</v>
      </c>
      <c r="C175" s="37">
        <v>3697</v>
      </c>
      <c r="D175" s="38">
        <v>44539</v>
      </c>
      <c r="E175" s="17">
        <f t="shared" si="0"/>
        <v>773760</v>
      </c>
      <c r="F175" s="17">
        <v>77376</v>
      </c>
      <c r="G175" s="18">
        <v>851136</v>
      </c>
      <c r="H175" s="39"/>
      <c r="I175" s="10"/>
    </row>
    <row r="176" spans="1:9" ht="26.25" customHeight="1" x14ac:dyDescent="0.25">
      <c r="A176" s="10"/>
      <c r="B176" s="36">
        <v>149</v>
      </c>
      <c r="C176" s="37">
        <v>3719</v>
      </c>
      <c r="D176" s="38">
        <v>44539</v>
      </c>
      <c r="E176" s="17">
        <f t="shared" si="0"/>
        <v>804377</v>
      </c>
      <c r="F176" s="17">
        <v>80438</v>
      </c>
      <c r="G176" s="18">
        <v>884815</v>
      </c>
      <c r="H176" s="39"/>
      <c r="I176" s="10"/>
    </row>
    <row r="177" spans="1:9" ht="26.25" customHeight="1" x14ac:dyDescent="0.25">
      <c r="A177" s="10"/>
      <c r="B177" s="36">
        <v>150</v>
      </c>
      <c r="C177" s="37">
        <v>3769</v>
      </c>
      <c r="D177" s="38">
        <v>44540</v>
      </c>
      <c r="E177" s="17">
        <f t="shared" si="0"/>
        <v>1366336</v>
      </c>
      <c r="F177" s="17">
        <v>136634</v>
      </c>
      <c r="G177" s="18">
        <v>1502970</v>
      </c>
      <c r="H177" s="39"/>
      <c r="I177" s="10"/>
    </row>
    <row r="178" spans="1:9" ht="26.25" customHeight="1" x14ac:dyDescent="0.25">
      <c r="A178" s="10"/>
      <c r="B178" s="36">
        <v>151</v>
      </c>
      <c r="C178" s="37">
        <v>3774</v>
      </c>
      <c r="D178" s="38">
        <v>44541</v>
      </c>
      <c r="E178" s="17">
        <f t="shared" si="0"/>
        <v>1256010</v>
      </c>
      <c r="F178" s="17">
        <v>125601</v>
      </c>
      <c r="G178" s="18">
        <v>1381611</v>
      </c>
      <c r="H178" s="39"/>
      <c r="I178" s="10"/>
    </row>
    <row r="179" spans="1:9" ht="26.25" customHeight="1" x14ac:dyDescent="0.25">
      <c r="A179" s="10"/>
      <c r="B179" s="36">
        <v>152</v>
      </c>
      <c r="C179" s="37">
        <v>3782</v>
      </c>
      <c r="D179" s="38">
        <v>44541</v>
      </c>
      <c r="E179" s="17">
        <f t="shared" si="0"/>
        <v>553467</v>
      </c>
      <c r="F179" s="17">
        <v>55347</v>
      </c>
      <c r="G179" s="18">
        <v>608814</v>
      </c>
      <c r="H179" s="39"/>
      <c r="I179" s="10"/>
    </row>
    <row r="180" spans="1:9" ht="26.25" customHeight="1" x14ac:dyDescent="0.25">
      <c r="A180" s="10"/>
      <c r="B180" s="36">
        <v>153</v>
      </c>
      <c r="C180" s="37">
        <v>4003</v>
      </c>
      <c r="D180" s="38">
        <v>44543</v>
      </c>
      <c r="E180" s="17">
        <f t="shared" si="0"/>
        <v>473026</v>
      </c>
      <c r="F180" s="17">
        <v>47303</v>
      </c>
      <c r="G180" s="18">
        <v>520329</v>
      </c>
      <c r="H180" s="39"/>
      <c r="I180" s="10"/>
    </row>
    <row r="181" spans="1:9" ht="26.25" customHeight="1" x14ac:dyDescent="0.25">
      <c r="A181" s="10"/>
      <c r="B181" s="36">
        <v>154</v>
      </c>
      <c r="C181" s="37">
        <v>4138</v>
      </c>
      <c r="D181" s="38">
        <v>44543</v>
      </c>
      <c r="E181" s="17">
        <f t="shared" si="0"/>
        <v>1140789</v>
      </c>
      <c r="F181" s="17">
        <v>114079</v>
      </c>
      <c r="G181" s="18">
        <v>1254868</v>
      </c>
      <c r="H181" s="39"/>
      <c r="I181" s="10"/>
    </row>
    <row r="182" spans="1:9" ht="26.25" customHeight="1" x14ac:dyDescent="0.25">
      <c r="A182" s="10"/>
      <c r="B182" s="36">
        <v>155</v>
      </c>
      <c r="C182" s="37">
        <v>4156</v>
      </c>
      <c r="D182" s="38">
        <v>44544</v>
      </c>
      <c r="E182" s="17">
        <f t="shared" si="0"/>
        <v>816828</v>
      </c>
      <c r="F182" s="17">
        <v>81683</v>
      </c>
      <c r="G182" s="18">
        <v>898511</v>
      </c>
      <c r="H182" s="39"/>
      <c r="I182" s="10"/>
    </row>
    <row r="183" spans="1:9" ht="26.25" customHeight="1" x14ac:dyDescent="0.25">
      <c r="A183" s="10"/>
      <c r="B183" s="36">
        <v>156</v>
      </c>
      <c r="C183" s="37">
        <v>4180</v>
      </c>
      <c r="D183" s="38">
        <v>44544</v>
      </c>
      <c r="E183" s="17">
        <f t="shared" si="0"/>
        <v>1110580</v>
      </c>
      <c r="F183" s="17">
        <v>111058</v>
      </c>
      <c r="G183" s="18">
        <v>1221638</v>
      </c>
      <c r="H183" s="39"/>
      <c r="I183" s="10"/>
    </row>
    <row r="184" spans="1:9" ht="26.25" customHeight="1" x14ac:dyDescent="0.25">
      <c r="A184" s="10"/>
      <c r="B184" s="36">
        <v>157</v>
      </c>
      <c r="C184" s="37">
        <v>4183</v>
      </c>
      <c r="D184" s="38">
        <v>44544</v>
      </c>
      <c r="E184" s="17">
        <f t="shared" si="0"/>
        <v>553599</v>
      </c>
      <c r="F184" s="17">
        <v>55360</v>
      </c>
      <c r="G184" s="18">
        <v>608959</v>
      </c>
      <c r="H184" s="39"/>
      <c r="I184" s="10"/>
    </row>
    <row r="185" spans="1:9" ht="26.25" customHeight="1" x14ac:dyDescent="0.25">
      <c r="A185" s="10"/>
      <c r="B185" s="36">
        <v>158</v>
      </c>
      <c r="C185" s="37">
        <v>4187</v>
      </c>
      <c r="D185" s="38">
        <v>44544</v>
      </c>
      <c r="E185" s="17">
        <f t="shared" si="0"/>
        <v>761497</v>
      </c>
      <c r="F185" s="17">
        <v>76150</v>
      </c>
      <c r="G185" s="18">
        <v>837647</v>
      </c>
      <c r="H185" s="39"/>
      <c r="I185" s="10"/>
    </row>
    <row r="186" spans="1:9" ht="26.25" customHeight="1" x14ac:dyDescent="0.25">
      <c r="A186" s="10"/>
      <c r="B186" s="36">
        <v>159</v>
      </c>
      <c r="C186" s="37">
        <v>4351</v>
      </c>
      <c r="D186" s="38">
        <v>44545</v>
      </c>
      <c r="E186" s="17">
        <f t="shared" si="0"/>
        <v>555950</v>
      </c>
      <c r="F186" s="17">
        <v>55595</v>
      </c>
      <c r="G186" s="18">
        <v>611545</v>
      </c>
      <c r="H186" s="39"/>
      <c r="I186" s="10"/>
    </row>
    <row r="187" spans="1:9" ht="26.25" customHeight="1" x14ac:dyDescent="0.25">
      <c r="A187" s="10"/>
      <c r="B187" s="36">
        <v>160</v>
      </c>
      <c r="C187" s="37">
        <v>4352</v>
      </c>
      <c r="D187" s="38">
        <v>44545</v>
      </c>
      <c r="E187" s="17">
        <f t="shared" si="0"/>
        <v>874378</v>
      </c>
      <c r="F187" s="17">
        <v>87438</v>
      </c>
      <c r="G187" s="18">
        <v>961816</v>
      </c>
      <c r="H187" s="39"/>
      <c r="I187" s="10"/>
    </row>
    <row r="188" spans="1:9" ht="26.25" customHeight="1" x14ac:dyDescent="0.25">
      <c r="A188" s="10"/>
      <c r="B188" s="36">
        <v>161</v>
      </c>
      <c r="C188" s="37">
        <v>4373</v>
      </c>
      <c r="D188" s="38">
        <v>44545</v>
      </c>
      <c r="E188" s="17">
        <f t="shared" si="0"/>
        <v>589271</v>
      </c>
      <c r="F188" s="17">
        <v>58927</v>
      </c>
      <c r="G188" s="18">
        <v>648198</v>
      </c>
      <c r="H188" s="39"/>
      <c r="I188" s="10"/>
    </row>
    <row r="189" spans="1:9" ht="26.25" customHeight="1" x14ac:dyDescent="0.25">
      <c r="A189" s="10"/>
      <c r="B189" s="36">
        <v>162</v>
      </c>
      <c r="C189" s="37">
        <v>4535</v>
      </c>
      <c r="D189" s="38">
        <v>44546</v>
      </c>
      <c r="E189" s="17">
        <f t="shared" si="0"/>
        <v>2191275</v>
      </c>
      <c r="F189" s="17">
        <v>219128</v>
      </c>
      <c r="G189" s="18">
        <v>2410403</v>
      </c>
      <c r="H189" s="39"/>
      <c r="I189" s="10"/>
    </row>
    <row r="190" spans="1:9" ht="26.25" customHeight="1" x14ac:dyDescent="0.25">
      <c r="A190" s="10"/>
      <c r="B190" s="36">
        <v>163</v>
      </c>
      <c r="C190" s="37">
        <v>4543</v>
      </c>
      <c r="D190" s="38">
        <v>44546</v>
      </c>
      <c r="E190" s="17">
        <f t="shared" si="0"/>
        <v>700329</v>
      </c>
      <c r="F190" s="17">
        <v>70033</v>
      </c>
      <c r="G190" s="18">
        <v>770362</v>
      </c>
      <c r="H190" s="39"/>
      <c r="I190" s="10"/>
    </row>
    <row r="191" spans="1:9" ht="26.25" customHeight="1" x14ac:dyDescent="0.25">
      <c r="A191" s="10"/>
      <c r="B191" s="36">
        <v>164</v>
      </c>
      <c r="C191" s="37">
        <v>4564</v>
      </c>
      <c r="D191" s="38">
        <v>44546</v>
      </c>
      <c r="E191" s="17">
        <f t="shared" si="0"/>
        <v>704013</v>
      </c>
      <c r="F191" s="17">
        <v>70401</v>
      </c>
      <c r="G191" s="18">
        <v>774414</v>
      </c>
      <c r="H191" s="39"/>
      <c r="I191" s="10"/>
    </row>
    <row r="192" spans="1:9" ht="26.25" customHeight="1" x14ac:dyDescent="0.25">
      <c r="A192" s="10"/>
      <c r="B192" s="36">
        <v>165</v>
      </c>
      <c r="C192" s="37">
        <v>4590</v>
      </c>
      <c r="D192" s="38">
        <v>44547</v>
      </c>
      <c r="E192" s="17">
        <f t="shared" si="0"/>
        <v>773760</v>
      </c>
      <c r="F192" s="17">
        <v>77376</v>
      </c>
      <c r="G192" s="18">
        <v>851136</v>
      </c>
      <c r="H192" s="39"/>
      <c r="I192" s="10"/>
    </row>
    <row r="193" spans="1:9" ht="26.25" customHeight="1" x14ac:dyDescent="0.25">
      <c r="A193" s="10"/>
      <c r="B193" s="36">
        <v>166</v>
      </c>
      <c r="C193" s="37">
        <v>4599</v>
      </c>
      <c r="D193" s="38">
        <v>44547</v>
      </c>
      <c r="E193" s="17">
        <f t="shared" si="0"/>
        <v>1236354</v>
      </c>
      <c r="F193" s="17">
        <v>123635</v>
      </c>
      <c r="G193" s="18">
        <v>1359989</v>
      </c>
      <c r="H193" s="39"/>
      <c r="I193" s="10"/>
    </row>
    <row r="194" spans="1:9" ht="26.25" customHeight="1" x14ac:dyDescent="0.25">
      <c r="A194" s="10"/>
      <c r="B194" s="36">
        <v>167</v>
      </c>
      <c r="C194" s="37">
        <v>4664</v>
      </c>
      <c r="D194" s="38">
        <v>44547</v>
      </c>
      <c r="E194" s="17">
        <f t="shared" si="0"/>
        <v>1008798</v>
      </c>
      <c r="F194" s="17">
        <v>100880</v>
      </c>
      <c r="G194" s="18">
        <v>1109678</v>
      </c>
      <c r="H194" s="39"/>
      <c r="I194" s="10"/>
    </row>
    <row r="195" spans="1:9" ht="26.25" customHeight="1" x14ac:dyDescent="0.25">
      <c r="A195" s="10"/>
      <c r="B195" s="36">
        <v>168</v>
      </c>
      <c r="C195" s="37">
        <v>4707</v>
      </c>
      <c r="D195" s="38">
        <v>44548</v>
      </c>
      <c r="E195" s="17">
        <f t="shared" si="0"/>
        <v>480036</v>
      </c>
      <c r="F195" s="17">
        <v>48004</v>
      </c>
      <c r="G195" s="18">
        <v>528040</v>
      </c>
      <c r="H195" s="39"/>
      <c r="I195" s="10"/>
    </row>
    <row r="196" spans="1:9" ht="26.25" customHeight="1" x14ac:dyDescent="0.25">
      <c r="A196" s="10"/>
      <c r="B196" s="36">
        <v>169</v>
      </c>
      <c r="C196" s="37">
        <v>5092</v>
      </c>
      <c r="D196" s="38">
        <v>44552</v>
      </c>
      <c r="E196" s="17">
        <f t="shared" si="0"/>
        <v>1440504</v>
      </c>
      <c r="F196" s="17">
        <v>144050</v>
      </c>
      <c r="G196" s="18">
        <v>1584554</v>
      </c>
      <c r="H196" s="39"/>
      <c r="I196" s="10"/>
    </row>
    <row r="197" spans="1:9" ht="26.25" customHeight="1" x14ac:dyDescent="0.25">
      <c r="A197" s="10"/>
      <c r="B197" s="36">
        <v>170</v>
      </c>
      <c r="C197" s="37">
        <v>5261</v>
      </c>
      <c r="D197" s="38">
        <v>44553</v>
      </c>
      <c r="E197" s="17">
        <f t="shared" si="0"/>
        <v>720252</v>
      </c>
      <c r="F197" s="17">
        <v>72025</v>
      </c>
      <c r="G197" s="18">
        <v>792277</v>
      </c>
      <c r="H197" s="39"/>
      <c r="I197" s="10"/>
    </row>
    <row r="198" spans="1:9" ht="26.25" customHeight="1" x14ac:dyDescent="0.25">
      <c r="A198" s="10"/>
      <c r="B198" s="36">
        <v>171</v>
      </c>
      <c r="C198" s="37">
        <v>5333</v>
      </c>
      <c r="D198" s="38">
        <v>44554</v>
      </c>
      <c r="E198" s="17">
        <f t="shared" si="0"/>
        <v>1129270</v>
      </c>
      <c r="F198" s="17">
        <v>112927</v>
      </c>
      <c r="G198" s="18">
        <v>1242197</v>
      </c>
      <c r="H198" s="39"/>
      <c r="I198" s="10"/>
    </row>
    <row r="199" spans="1:9" ht="26.25" customHeight="1" x14ac:dyDescent="0.25">
      <c r="A199" s="10"/>
      <c r="B199" s="36">
        <v>172</v>
      </c>
      <c r="C199" s="37">
        <v>5334</v>
      </c>
      <c r="D199" s="38">
        <v>44554</v>
      </c>
      <c r="E199" s="17">
        <f t="shared" si="0"/>
        <v>1010621</v>
      </c>
      <c r="F199" s="17">
        <v>101062</v>
      </c>
      <c r="G199" s="18">
        <v>1111683</v>
      </c>
      <c r="H199" s="39"/>
      <c r="I199" s="10"/>
    </row>
    <row r="200" spans="1:9" ht="26.25" customHeight="1" x14ac:dyDescent="0.25">
      <c r="A200" s="10"/>
      <c r="B200" s="36">
        <v>173</v>
      </c>
      <c r="C200" s="37">
        <v>5341</v>
      </c>
      <c r="D200" s="38">
        <v>44554</v>
      </c>
      <c r="E200" s="17">
        <f t="shared" si="0"/>
        <v>1828815</v>
      </c>
      <c r="F200" s="17">
        <v>182882</v>
      </c>
      <c r="G200" s="18">
        <v>2011697</v>
      </c>
      <c r="H200" s="39"/>
      <c r="I200" s="10"/>
    </row>
    <row r="201" spans="1:9" ht="26.25" customHeight="1" x14ac:dyDescent="0.25">
      <c r="A201" s="10"/>
      <c r="B201" s="36">
        <v>174</v>
      </c>
      <c r="C201" s="37">
        <v>5351</v>
      </c>
      <c r="D201" s="38">
        <v>44554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26.25" customHeight="1" x14ac:dyDescent="0.25">
      <c r="A202" s="10"/>
      <c r="B202" s="36">
        <v>175</v>
      </c>
      <c r="C202" s="37">
        <v>5367</v>
      </c>
      <c r="D202" s="38">
        <v>44554</v>
      </c>
      <c r="E202" s="17">
        <f t="shared" si="0"/>
        <v>634662</v>
      </c>
      <c r="F202" s="17">
        <v>63466</v>
      </c>
      <c r="G202" s="18">
        <v>698128</v>
      </c>
      <c r="H202" s="39"/>
      <c r="I202" s="10"/>
    </row>
    <row r="203" spans="1:9" ht="26.25" customHeight="1" x14ac:dyDescent="0.25">
      <c r="A203" s="10"/>
      <c r="B203" s="36">
        <v>176</v>
      </c>
      <c r="C203" s="37">
        <v>5368</v>
      </c>
      <c r="D203" s="38">
        <v>44554</v>
      </c>
      <c r="E203" s="17">
        <f t="shared" si="0"/>
        <v>1050006</v>
      </c>
      <c r="F203" s="17">
        <v>105001</v>
      </c>
      <c r="G203" s="18">
        <v>1155007</v>
      </c>
      <c r="H203" s="39"/>
      <c r="I203" s="10"/>
    </row>
    <row r="204" spans="1:9" ht="26.25" customHeight="1" x14ac:dyDescent="0.25">
      <c r="A204" s="10"/>
      <c r="B204" s="36">
        <v>177</v>
      </c>
      <c r="C204" s="37">
        <v>5377</v>
      </c>
      <c r="D204" s="38">
        <v>44554</v>
      </c>
      <c r="E204" s="17">
        <f t="shared" si="0"/>
        <v>1053426</v>
      </c>
      <c r="F204" s="17">
        <v>105343</v>
      </c>
      <c r="G204" s="18">
        <v>1158769</v>
      </c>
      <c r="H204" s="39"/>
      <c r="I204" s="10"/>
    </row>
    <row r="205" spans="1:9" ht="26.25" customHeight="1" x14ac:dyDescent="0.25">
      <c r="A205" s="10"/>
      <c r="B205" s="36">
        <v>178</v>
      </c>
      <c r="C205" s="37">
        <v>5475</v>
      </c>
      <c r="D205" s="38">
        <v>44555</v>
      </c>
      <c r="E205" s="17">
        <f t="shared" si="0"/>
        <v>553467</v>
      </c>
      <c r="F205" s="17">
        <v>55347</v>
      </c>
      <c r="G205" s="18">
        <v>608814</v>
      </c>
      <c r="H205" s="39"/>
      <c r="I205" s="10"/>
    </row>
    <row r="206" spans="1:9" ht="26.25" customHeight="1" x14ac:dyDescent="0.25">
      <c r="A206" s="10"/>
      <c r="B206" s="36">
        <v>179</v>
      </c>
      <c r="C206" s="37">
        <v>5522</v>
      </c>
      <c r="D206" s="38">
        <v>44557</v>
      </c>
      <c r="E206" s="17">
        <f t="shared" si="0"/>
        <v>1460879</v>
      </c>
      <c r="F206" s="17">
        <v>146088</v>
      </c>
      <c r="G206" s="18">
        <v>1606967</v>
      </c>
      <c r="H206" s="39"/>
      <c r="I206" s="10"/>
    </row>
    <row r="207" spans="1:9" ht="26.25" customHeight="1" x14ac:dyDescent="0.25">
      <c r="A207" s="10"/>
      <c r="B207" s="36">
        <v>180</v>
      </c>
      <c r="C207" s="37">
        <v>5536</v>
      </c>
      <c r="D207" s="38">
        <v>44557</v>
      </c>
      <c r="E207" s="17">
        <f t="shared" si="0"/>
        <v>611149</v>
      </c>
      <c r="F207" s="17">
        <v>61115</v>
      </c>
      <c r="G207" s="18">
        <v>672264</v>
      </c>
      <c r="H207" s="39"/>
      <c r="I207" s="10"/>
    </row>
    <row r="208" spans="1:9" ht="26.25" customHeight="1" x14ac:dyDescent="0.25">
      <c r="A208" s="10"/>
      <c r="B208" s="36">
        <v>181</v>
      </c>
      <c r="C208" s="37">
        <v>5630</v>
      </c>
      <c r="D208" s="38">
        <v>44558</v>
      </c>
      <c r="E208" s="17">
        <f t="shared" si="0"/>
        <v>1398775</v>
      </c>
      <c r="F208" s="17">
        <v>139878</v>
      </c>
      <c r="G208" s="18">
        <v>1538653</v>
      </c>
      <c r="H208" s="39"/>
      <c r="I208" s="10"/>
    </row>
    <row r="209" spans="1:10" ht="26.25" customHeight="1" x14ac:dyDescent="0.25">
      <c r="A209" s="10"/>
      <c r="B209" s="36">
        <v>182</v>
      </c>
      <c r="C209" s="37">
        <v>5637</v>
      </c>
      <c r="D209" s="38">
        <v>44558</v>
      </c>
      <c r="E209" s="17">
        <f t="shared" si="0"/>
        <v>875903</v>
      </c>
      <c r="F209" s="17">
        <v>87590</v>
      </c>
      <c r="G209" s="18">
        <v>963493</v>
      </c>
      <c r="H209" s="39"/>
      <c r="I209" s="10"/>
    </row>
    <row r="210" spans="1:10" ht="26.25" customHeight="1" x14ac:dyDescent="0.25">
      <c r="A210" s="10"/>
      <c r="B210" s="36">
        <v>183</v>
      </c>
      <c r="C210" s="37">
        <v>5692</v>
      </c>
      <c r="D210" s="38">
        <v>44559</v>
      </c>
      <c r="E210" s="17">
        <f t="shared" si="0"/>
        <v>477724</v>
      </c>
      <c r="F210" s="17">
        <v>47772</v>
      </c>
      <c r="G210" s="18">
        <v>525496</v>
      </c>
      <c r="H210" s="39"/>
      <c r="I210" s="10"/>
    </row>
    <row r="211" spans="1:10" ht="26.25" customHeight="1" x14ac:dyDescent="0.25">
      <c r="A211" s="10"/>
      <c r="B211" s="36">
        <v>184</v>
      </c>
      <c r="C211" s="37">
        <v>5699</v>
      </c>
      <c r="D211" s="38">
        <v>44559</v>
      </c>
      <c r="E211" s="17">
        <f t="shared" ref="E211:E221" si="1">G211-F211</f>
        <v>1299561</v>
      </c>
      <c r="F211" s="17">
        <v>129956</v>
      </c>
      <c r="G211" s="18">
        <v>1429517</v>
      </c>
      <c r="H211" s="39"/>
      <c r="I211" s="10"/>
    </row>
    <row r="212" spans="1:10" ht="26.25" customHeight="1" x14ac:dyDescent="0.25">
      <c r="A212" s="10"/>
      <c r="B212" s="36">
        <v>185</v>
      </c>
      <c r="C212" s="37">
        <v>5711</v>
      </c>
      <c r="D212" s="38">
        <v>44559</v>
      </c>
      <c r="E212" s="17">
        <f t="shared" si="1"/>
        <v>1186538</v>
      </c>
      <c r="F212" s="17">
        <v>118654</v>
      </c>
      <c r="G212" s="18">
        <v>1305192</v>
      </c>
      <c r="H212" s="39"/>
      <c r="I212" s="10"/>
    </row>
    <row r="213" spans="1:10" ht="26.25" customHeight="1" x14ac:dyDescent="0.25">
      <c r="A213" s="10"/>
      <c r="B213" s="36">
        <v>186</v>
      </c>
      <c r="C213" s="37">
        <v>5712</v>
      </c>
      <c r="D213" s="38">
        <v>44559</v>
      </c>
      <c r="E213" s="17">
        <f t="shared" si="1"/>
        <v>1308238</v>
      </c>
      <c r="F213" s="17">
        <v>130824</v>
      </c>
      <c r="G213" s="18">
        <v>1439062</v>
      </c>
      <c r="H213" s="39"/>
      <c r="I213" s="10"/>
    </row>
    <row r="214" spans="1:10" ht="26.25" customHeight="1" x14ac:dyDescent="0.25">
      <c r="A214" s="10"/>
      <c r="B214" s="36">
        <v>187</v>
      </c>
      <c r="C214" s="37">
        <v>5972</v>
      </c>
      <c r="D214" s="38">
        <v>44560</v>
      </c>
      <c r="E214" s="17">
        <f t="shared" si="1"/>
        <v>1095375</v>
      </c>
      <c r="F214" s="17">
        <v>109538</v>
      </c>
      <c r="G214" s="18">
        <v>1204913</v>
      </c>
      <c r="H214" s="39"/>
      <c r="I214" s="10"/>
    </row>
    <row r="215" spans="1:10" ht="26.25" customHeight="1" x14ac:dyDescent="0.25">
      <c r="A215" s="10"/>
      <c r="B215" s="36">
        <v>188</v>
      </c>
      <c r="C215" s="37">
        <v>5982</v>
      </c>
      <c r="D215" s="38">
        <v>44560</v>
      </c>
      <c r="E215" s="17">
        <f t="shared" si="1"/>
        <v>440586</v>
      </c>
      <c r="F215" s="17">
        <v>44059</v>
      </c>
      <c r="G215" s="18">
        <v>484645</v>
      </c>
      <c r="H215" s="39"/>
      <c r="I215" s="10"/>
    </row>
    <row r="216" spans="1:10" ht="26.25" customHeight="1" x14ac:dyDescent="0.25">
      <c r="A216" s="10"/>
      <c r="B216" s="36">
        <v>189</v>
      </c>
      <c r="C216" s="37">
        <v>5983</v>
      </c>
      <c r="D216" s="38">
        <v>44560</v>
      </c>
      <c r="E216" s="17">
        <f t="shared" si="1"/>
        <v>997963</v>
      </c>
      <c r="F216" s="17">
        <v>99796</v>
      </c>
      <c r="G216" s="18">
        <v>1097759</v>
      </c>
      <c r="H216" s="39"/>
      <c r="I216" s="10"/>
    </row>
    <row r="217" spans="1:10" ht="26.25" customHeight="1" x14ac:dyDescent="0.25">
      <c r="A217" s="10"/>
      <c r="B217" s="36">
        <v>190</v>
      </c>
      <c r="C217" s="37">
        <v>5995</v>
      </c>
      <c r="D217" s="38">
        <v>44560</v>
      </c>
      <c r="E217" s="17">
        <f t="shared" si="1"/>
        <v>1308134</v>
      </c>
      <c r="F217" s="17">
        <v>130813</v>
      </c>
      <c r="G217" s="18">
        <v>1438947</v>
      </c>
      <c r="H217" s="39"/>
      <c r="I217" s="10"/>
    </row>
    <row r="218" spans="1:10" ht="26.25" customHeight="1" x14ac:dyDescent="0.25">
      <c r="A218" s="10"/>
      <c r="B218" s="36">
        <v>191</v>
      </c>
      <c r="C218" s="37">
        <v>5999</v>
      </c>
      <c r="D218" s="38">
        <v>44560</v>
      </c>
      <c r="E218" s="17">
        <f t="shared" si="1"/>
        <v>1340272</v>
      </c>
      <c r="F218" s="17">
        <v>134027</v>
      </c>
      <c r="G218" s="18">
        <v>1474299</v>
      </c>
      <c r="H218" s="39"/>
      <c r="I218" s="10"/>
    </row>
    <row r="219" spans="1:10" ht="26.25" customHeight="1" x14ac:dyDescent="0.25">
      <c r="A219" s="10"/>
      <c r="B219" s="36">
        <v>192</v>
      </c>
      <c r="C219" s="37">
        <v>5683</v>
      </c>
      <c r="D219" s="38">
        <v>44561</v>
      </c>
      <c r="E219" s="17">
        <f t="shared" si="1"/>
        <v>1776485</v>
      </c>
      <c r="F219" s="17">
        <v>177649</v>
      </c>
      <c r="G219" s="18">
        <v>1954134</v>
      </c>
      <c r="H219" s="39"/>
      <c r="I219" s="10"/>
    </row>
    <row r="220" spans="1:10" ht="26.25" customHeight="1" x14ac:dyDescent="0.25">
      <c r="A220" s="10"/>
      <c r="B220" s="36">
        <v>193</v>
      </c>
      <c r="C220" s="37">
        <v>6020</v>
      </c>
      <c r="D220" s="38">
        <v>44561</v>
      </c>
      <c r="E220" s="17">
        <f t="shared" si="1"/>
        <v>774052</v>
      </c>
      <c r="F220" s="17">
        <v>77405</v>
      </c>
      <c r="G220" s="18">
        <v>851457</v>
      </c>
      <c r="H220" s="39"/>
      <c r="I220" s="10"/>
    </row>
    <row r="221" spans="1:10" ht="26.25" customHeight="1" x14ac:dyDescent="0.25">
      <c r="A221" s="10"/>
      <c r="B221" s="36">
        <v>194</v>
      </c>
      <c r="C221" s="37">
        <v>6031</v>
      </c>
      <c r="D221" s="38">
        <v>44561</v>
      </c>
      <c r="E221" s="17">
        <f t="shared" si="1"/>
        <v>1550888</v>
      </c>
      <c r="F221" s="17">
        <v>155089</v>
      </c>
      <c r="G221" s="18">
        <v>1705977</v>
      </c>
      <c r="H221" s="39"/>
      <c r="I221" s="10"/>
    </row>
    <row r="222" spans="1:10" ht="25.5" customHeight="1" x14ac:dyDescent="0.3">
      <c r="A222" s="10"/>
      <c r="B222" s="57" t="s">
        <v>7</v>
      </c>
      <c r="C222" s="58"/>
      <c r="D222" s="59"/>
      <c r="E222" s="24">
        <f>SUM(E28:E221)</f>
        <v>221416716</v>
      </c>
      <c r="F222" s="24">
        <f>SUM(F28:F221)</f>
        <v>22141684</v>
      </c>
      <c r="G222" s="24">
        <f>SUM(G28:G221)</f>
        <v>243558400</v>
      </c>
      <c r="H222" s="40"/>
      <c r="I222" s="33"/>
      <c r="J222" s="50"/>
    </row>
    <row r="223" spans="1:10" ht="23.25" customHeight="1" x14ac:dyDescent="0.25">
      <c r="C223" s="41"/>
      <c r="D223" s="41"/>
      <c r="E223" s="41"/>
      <c r="F223" s="41"/>
      <c r="G223" s="41" t="s">
        <v>8</v>
      </c>
      <c r="H223" s="42"/>
    </row>
    <row r="224" spans="1:10" ht="16.5" x14ac:dyDescent="0.25">
      <c r="A224" s="62" t="s">
        <v>9</v>
      </c>
      <c r="B224" s="62"/>
      <c r="C224" s="63" t="str">
        <f>[1]!VND(G222)</f>
        <v>Hai trăm bốn mươi ba triệu năm trăm năm mươi tám ngàn bốn trăm đồng chẵn</v>
      </c>
      <c r="D224" s="63"/>
      <c r="E224" s="63"/>
      <c r="F224" s="63"/>
      <c r="G224" s="63"/>
      <c r="H224" s="63"/>
      <c r="I224" s="11"/>
    </row>
    <row r="225" spans="1:9" ht="16.5" customHeight="1" x14ac:dyDescent="0.25">
      <c r="A225" s="62"/>
      <c r="B225" s="62"/>
      <c r="C225" s="63"/>
      <c r="D225" s="63"/>
      <c r="E225" s="63"/>
      <c r="F225" s="63"/>
      <c r="G225" s="63"/>
      <c r="H225" s="63"/>
      <c r="I225" s="11"/>
    </row>
    <row r="226" spans="1:9" ht="20.25" customHeight="1" x14ac:dyDescent="0.25">
      <c r="A226" s="64" t="s">
        <v>10</v>
      </c>
      <c r="B226" s="64"/>
      <c r="C226" s="25">
        <f>COUNT(B28:B222)</f>
        <v>194</v>
      </c>
      <c r="D226" t="s">
        <v>11</v>
      </c>
    </row>
    <row r="227" spans="1:9" x14ac:dyDescent="0.25">
      <c r="G227" s="25"/>
    </row>
    <row r="228" spans="1:9" x14ac:dyDescent="0.25">
      <c r="A228" s="4"/>
      <c r="B228" s="44" t="s">
        <v>23</v>
      </c>
      <c r="C228" s="4"/>
      <c r="D228" s="44" t="s">
        <v>21</v>
      </c>
      <c r="E228" s="4"/>
      <c r="F228" s="44" t="s">
        <v>22</v>
      </c>
      <c r="G228" s="55" t="s">
        <v>33</v>
      </c>
      <c r="H228" s="55"/>
    </row>
    <row r="229" spans="1:9" x14ac:dyDescent="0.25">
      <c r="A229" s="4"/>
      <c r="B229" s="45" t="s">
        <v>12</v>
      </c>
      <c r="C229" s="43"/>
      <c r="D229" s="45" t="s">
        <v>13</v>
      </c>
      <c r="E229" s="43"/>
      <c r="F229" s="45" t="s">
        <v>13</v>
      </c>
      <c r="G229" s="56" t="s">
        <v>12</v>
      </c>
      <c r="H229" s="56"/>
    </row>
    <row r="230" spans="1:9" x14ac:dyDescent="0.25">
      <c r="D230" s="44"/>
      <c r="E230" s="44"/>
      <c r="F230" s="44"/>
      <c r="G230" s="25"/>
      <c r="H230" s="25"/>
    </row>
    <row r="231" spans="1:9" x14ac:dyDescent="0.25">
      <c r="D231" s="44"/>
      <c r="E231" s="44"/>
      <c r="F231" s="44"/>
      <c r="G231" s="25"/>
      <c r="H231" s="25"/>
    </row>
    <row r="232" spans="1:9" x14ac:dyDescent="0.25">
      <c r="D232" s="44"/>
      <c r="E232" s="44"/>
      <c r="F232" s="44"/>
      <c r="G232" s="25"/>
      <c r="H232" s="25"/>
    </row>
    <row r="233" spans="1:9" x14ac:dyDescent="0.25">
      <c r="D233" s="44"/>
      <c r="E233" s="44"/>
      <c r="F233" s="44"/>
      <c r="G233" s="25"/>
      <c r="H233" s="25"/>
    </row>
    <row r="234" spans="1:9" ht="18.75" x14ac:dyDescent="0.3">
      <c r="A234" s="21"/>
      <c r="B234" s="22" t="s">
        <v>54</v>
      </c>
      <c r="C234" s="21"/>
      <c r="D234" s="21" t="s">
        <v>66</v>
      </c>
      <c r="E234" s="21"/>
      <c r="F234" s="21" t="s">
        <v>60</v>
      </c>
      <c r="G234" s="21"/>
      <c r="H234" s="19"/>
      <c r="I234" s="19"/>
    </row>
  </sheetData>
  <mergeCells count="14">
    <mergeCell ref="A226:B226"/>
    <mergeCell ref="G228:H228"/>
    <mergeCell ref="G229:H229"/>
    <mergeCell ref="H15:I15"/>
    <mergeCell ref="C16:F16"/>
    <mergeCell ref="B222:D222"/>
    <mergeCell ref="A224:B225"/>
    <mergeCell ref="C224:H225"/>
    <mergeCell ref="A7:H7"/>
    <mergeCell ref="G1:H1"/>
    <mergeCell ref="G2:H2"/>
    <mergeCell ref="G3:H3"/>
    <mergeCell ref="A5:H5"/>
    <mergeCell ref="A6:H6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opLeftCell="A160" workbookViewId="0">
      <selection activeCell="G171" sqref="G171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66" t="s">
        <v>0</v>
      </c>
      <c r="H1" s="66"/>
    </row>
    <row r="2" spans="1:9" ht="17.25" customHeight="1" x14ac:dyDescent="0.25">
      <c r="B2" s="3" t="s">
        <v>16</v>
      </c>
      <c r="C2" s="3"/>
      <c r="D2" s="3"/>
      <c r="E2" s="3"/>
      <c r="F2" s="3"/>
      <c r="G2" s="66" t="s">
        <v>48</v>
      </c>
      <c r="H2" s="66"/>
    </row>
    <row r="3" spans="1:9" ht="17.25" customHeight="1" x14ac:dyDescent="0.25">
      <c r="B3" s="4" t="s">
        <v>17</v>
      </c>
      <c r="G3" s="66" t="s">
        <v>49</v>
      </c>
      <c r="H3" s="66"/>
    </row>
    <row r="4" spans="1:9" ht="17.25" customHeight="1" x14ac:dyDescent="0.25">
      <c r="G4" s="25"/>
    </row>
    <row r="5" spans="1:9" ht="21" x14ac:dyDescent="0.35">
      <c r="A5" s="67" t="s">
        <v>69</v>
      </c>
      <c r="B5" s="67"/>
      <c r="C5" s="67"/>
      <c r="D5" s="67"/>
      <c r="E5" s="67"/>
      <c r="F5" s="67"/>
      <c r="G5" s="67"/>
      <c r="H5" s="67"/>
    </row>
    <row r="6" spans="1:9" ht="21" x14ac:dyDescent="0.35">
      <c r="A6" s="67" t="s">
        <v>70</v>
      </c>
      <c r="B6" s="67"/>
      <c r="C6" s="67"/>
      <c r="D6" s="67"/>
      <c r="E6" s="67"/>
      <c r="F6" s="67"/>
      <c r="G6" s="67"/>
      <c r="H6" s="67"/>
    </row>
    <row r="7" spans="1:9" ht="15.75" x14ac:dyDescent="0.25">
      <c r="A7" s="65" t="s">
        <v>71</v>
      </c>
      <c r="B7" s="65"/>
      <c r="C7" s="65"/>
      <c r="D7" s="65"/>
      <c r="E7" s="65"/>
      <c r="F7" s="65"/>
      <c r="G7" s="65"/>
      <c r="H7" s="6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61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24</v>
      </c>
      <c r="C16" s="61" t="s">
        <v>43</v>
      </c>
      <c r="D16" s="61"/>
      <c r="E16" s="61"/>
      <c r="F16" s="61"/>
      <c r="G16" s="20" t="s">
        <v>41</v>
      </c>
      <c r="H16" s="20" t="s">
        <v>42</v>
      </c>
      <c r="I16" s="20"/>
    </row>
    <row r="17" spans="1:9" ht="17.25" x14ac:dyDescent="0.3">
      <c r="B17" s="9" t="s">
        <v>28</v>
      </c>
      <c r="C17" s="6" t="s">
        <v>45</v>
      </c>
      <c r="D17" s="5"/>
      <c r="E17" s="5"/>
      <c r="F17" s="5"/>
      <c r="G17" s="7"/>
      <c r="H17" s="5"/>
    </row>
    <row r="18" spans="1:9" ht="17.25" x14ac:dyDescent="0.3">
      <c r="B18" s="9" t="s">
        <v>35</v>
      </c>
      <c r="C18" s="23" t="s">
        <v>46</v>
      </c>
      <c r="D18" s="34" t="s">
        <v>31</v>
      </c>
      <c r="E18" s="5" t="s">
        <v>47</v>
      </c>
      <c r="F18" s="34"/>
      <c r="G18" s="25"/>
    </row>
    <row r="19" spans="1:9" ht="17.25" x14ac:dyDescent="0.3">
      <c r="A19" s="5"/>
      <c r="B19" s="5" t="s">
        <v>30</v>
      </c>
      <c r="C19" s="5"/>
      <c r="D19" s="5" t="s">
        <v>44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25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26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29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27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32</v>
      </c>
      <c r="D25" s="5"/>
      <c r="E25" s="5"/>
      <c r="F25" s="5"/>
      <c r="G25" s="5"/>
      <c r="H25" s="15"/>
      <c r="I25" s="5"/>
    </row>
    <row r="26" spans="1:9" ht="24" customHeight="1" x14ac:dyDescent="0.3">
      <c r="A26" s="5"/>
      <c r="B26" s="5"/>
      <c r="C26" s="34" t="s">
        <v>59</v>
      </c>
      <c r="D26" s="34"/>
      <c r="E26" s="5"/>
      <c r="F26" s="5"/>
      <c r="G26" s="5"/>
      <c r="H26" s="33">
        <v>17350206</v>
      </c>
      <c r="I26" s="5"/>
    </row>
    <row r="27" spans="1:9" ht="26.25" customHeight="1" x14ac:dyDescent="0.25">
      <c r="A27" s="10"/>
      <c r="B27" s="35" t="s">
        <v>6</v>
      </c>
      <c r="C27" s="35" t="s">
        <v>38</v>
      </c>
      <c r="D27" s="35" t="s">
        <v>37</v>
      </c>
      <c r="E27" s="35" t="s">
        <v>39</v>
      </c>
      <c r="F27" s="35" t="s">
        <v>36</v>
      </c>
      <c r="G27" s="35" t="s">
        <v>34</v>
      </c>
      <c r="H27" s="35" t="s">
        <v>40</v>
      </c>
      <c r="I27" s="10"/>
    </row>
    <row r="28" spans="1:9" ht="26.25" customHeight="1" x14ac:dyDescent="0.25">
      <c r="A28" s="10"/>
      <c r="B28" s="36">
        <v>1</v>
      </c>
      <c r="C28" s="37">
        <v>37814</v>
      </c>
      <c r="D28" s="38">
        <v>44200</v>
      </c>
      <c r="E28" s="17">
        <f>G28-F28</f>
        <v>498136</v>
      </c>
      <c r="F28" s="17">
        <v>49814</v>
      </c>
      <c r="G28" s="18">
        <v>547950</v>
      </c>
      <c r="H28" s="39" t="s">
        <v>72</v>
      </c>
      <c r="I28" s="47" t="s">
        <v>86</v>
      </c>
    </row>
    <row r="29" spans="1:9" ht="26.25" customHeight="1" x14ac:dyDescent="0.25">
      <c r="A29" s="10"/>
      <c r="B29" s="36">
        <v>2</v>
      </c>
      <c r="C29" s="37">
        <v>37917</v>
      </c>
      <c r="D29" s="38">
        <v>44200</v>
      </c>
      <c r="E29" s="17">
        <f>G29-F29</f>
        <v>1843829</v>
      </c>
      <c r="F29" s="17">
        <v>184383</v>
      </c>
      <c r="G29" s="18">
        <v>2028212</v>
      </c>
      <c r="H29" s="39" t="s">
        <v>72</v>
      </c>
      <c r="I29" s="47" t="s">
        <v>86</v>
      </c>
    </row>
    <row r="30" spans="1:9" ht="26.25" customHeight="1" x14ac:dyDescent="0.25">
      <c r="A30" s="10"/>
      <c r="B30" s="36">
        <v>3</v>
      </c>
      <c r="C30" s="37">
        <v>37923</v>
      </c>
      <c r="D30" s="38">
        <v>44200</v>
      </c>
      <c r="E30" s="17">
        <f t="shared" ref="E30:E169" si="0">G30-F30</f>
        <v>222248</v>
      </c>
      <c r="F30" s="17">
        <v>22225</v>
      </c>
      <c r="G30" s="18">
        <v>244473</v>
      </c>
      <c r="H30" s="39" t="s">
        <v>72</v>
      </c>
      <c r="I30" s="47" t="s">
        <v>86</v>
      </c>
    </row>
    <row r="31" spans="1:9" ht="26.25" customHeight="1" x14ac:dyDescent="0.25">
      <c r="A31" s="10"/>
      <c r="B31" s="36">
        <v>4</v>
      </c>
      <c r="C31" s="37">
        <v>38090</v>
      </c>
      <c r="D31" s="38">
        <v>44201</v>
      </c>
      <c r="E31" s="17">
        <f t="shared" si="0"/>
        <v>1241109</v>
      </c>
      <c r="F31" s="17">
        <v>124111</v>
      </c>
      <c r="G31" s="18">
        <v>1365220</v>
      </c>
      <c r="H31" s="39" t="s">
        <v>72</v>
      </c>
      <c r="I31" s="47" t="s">
        <v>86</v>
      </c>
    </row>
    <row r="32" spans="1:9" ht="26.25" customHeight="1" x14ac:dyDescent="0.25">
      <c r="A32" s="10"/>
      <c r="B32" s="36">
        <v>5</v>
      </c>
      <c r="C32" s="37">
        <v>38118</v>
      </c>
      <c r="D32" s="38">
        <v>44201</v>
      </c>
      <c r="E32" s="17">
        <f t="shared" si="0"/>
        <v>1936043</v>
      </c>
      <c r="F32" s="17">
        <v>193604</v>
      </c>
      <c r="G32" s="18">
        <v>2129647</v>
      </c>
      <c r="H32" s="39" t="s">
        <v>72</v>
      </c>
      <c r="I32" s="47" t="s">
        <v>86</v>
      </c>
    </row>
    <row r="33" spans="1:9" ht="26.25" customHeight="1" x14ac:dyDescent="0.25">
      <c r="A33" s="10"/>
      <c r="B33" s="36">
        <v>6</v>
      </c>
      <c r="C33" s="37">
        <v>38119</v>
      </c>
      <c r="D33" s="38">
        <v>44201</v>
      </c>
      <c r="E33" s="17">
        <f t="shared" si="0"/>
        <v>756282</v>
      </c>
      <c r="F33" s="17">
        <v>75628</v>
      </c>
      <c r="G33" s="18">
        <v>831910</v>
      </c>
      <c r="H33" s="39" t="s">
        <v>72</v>
      </c>
      <c r="I33" s="47" t="s">
        <v>86</v>
      </c>
    </row>
    <row r="34" spans="1:9" ht="26.25" customHeight="1" x14ac:dyDescent="0.25">
      <c r="A34" s="10"/>
      <c r="B34" s="36">
        <v>7</v>
      </c>
      <c r="C34" s="37">
        <v>38135</v>
      </c>
      <c r="D34" s="38">
        <v>44201</v>
      </c>
      <c r="E34" s="17">
        <f t="shared" si="0"/>
        <v>589271</v>
      </c>
      <c r="F34" s="17">
        <v>58927</v>
      </c>
      <c r="G34" s="18">
        <v>648198</v>
      </c>
      <c r="H34" s="39" t="s">
        <v>72</v>
      </c>
      <c r="I34" s="47" t="s">
        <v>86</v>
      </c>
    </row>
    <row r="35" spans="1:9" ht="26.25" customHeight="1" x14ac:dyDescent="0.25">
      <c r="A35" s="10"/>
      <c r="B35" s="36">
        <v>8</v>
      </c>
      <c r="C35" s="37">
        <v>38161</v>
      </c>
      <c r="D35" s="38">
        <v>44201</v>
      </c>
      <c r="E35" s="17">
        <f t="shared" si="0"/>
        <v>837455</v>
      </c>
      <c r="F35" s="17">
        <v>83746</v>
      </c>
      <c r="G35" s="18">
        <v>921201</v>
      </c>
      <c r="H35" s="39" t="s">
        <v>72</v>
      </c>
      <c r="I35" s="47" t="s">
        <v>86</v>
      </c>
    </row>
    <row r="36" spans="1:9" ht="26.25" customHeight="1" x14ac:dyDescent="0.25">
      <c r="A36" s="10"/>
      <c r="B36" s="36">
        <v>9</v>
      </c>
      <c r="C36" s="37">
        <v>38188</v>
      </c>
      <c r="D36" s="38">
        <v>44201</v>
      </c>
      <c r="E36" s="17">
        <f t="shared" si="0"/>
        <v>592955</v>
      </c>
      <c r="F36" s="17">
        <v>59296</v>
      </c>
      <c r="G36" s="18">
        <v>652251</v>
      </c>
      <c r="H36" s="39" t="s">
        <v>72</v>
      </c>
      <c r="I36" s="47" t="s">
        <v>86</v>
      </c>
    </row>
    <row r="37" spans="1:9" ht="26.25" customHeight="1" x14ac:dyDescent="0.25">
      <c r="A37" s="10"/>
      <c r="B37" s="36">
        <v>10</v>
      </c>
      <c r="C37" s="37">
        <v>38189</v>
      </c>
      <c r="D37" s="38">
        <v>44201</v>
      </c>
      <c r="E37" s="17">
        <f t="shared" si="0"/>
        <v>655185</v>
      </c>
      <c r="F37" s="17">
        <v>65519</v>
      </c>
      <c r="G37" s="18">
        <v>720704</v>
      </c>
      <c r="H37" s="39" t="s">
        <v>72</v>
      </c>
      <c r="I37" s="47" t="s">
        <v>86</v>
      </c>
    </row>
    <row r="38" spans="1:9" ht="26.25" customHeight="1" x14ac:dyDescent="0.25">
      <c r="A38" s="10"/>
      <c r="B38" s="36">
        <v>11</v>
      </c>
      <c r="C38" s="37">
        <v>38218</v>
      </c>
      <c r="D38" s="38">
        <v>44201</v>
      </c>
      <c r="E38" s="17">
        <f t="shared" si="0"/>
        <v>1326669</v>
      </c>
      <c r="F38" s="17">
        <v>132667</v>
      </c>
      <c r="G38" s="18">
        <v>1459336</v>
      </c>
      <c r="H38" s="39" t="s">
        <v>72</v>
      </c>
      <c r="I38" s="47" t="s">
        <v>86</v>
      </c>
    </row>
    <row r="39" spans="1:9" ht="26.25" customHeight="1" x14ac:dyDescent="0.25">
      <c r="A39" s="10"/>
      <c r="B39" s="36">
        <v>12</v>
      </c>
      <c r="C39" s="37">
        <v>38425</v>
      </c>
      <c r="D39" s="38">
        <v>44202</v>
      </c>
      <c r="E39" s="17">
        <f t="shared" si="0"/>
        <v>444232</v>
      </c>
      <c r="F39" s="17">
        <v>44423</v>
      </c>
      <c r="G39" s="18">
        <v>488655</v>
      </c>
      <c r="H39" s="39" t="s">
        <v>72</v>
      </c>
      <c r="I39" s="47" t="s">
        <v>86</v>
      </c>
    </row>
    <row r="40" spans="1:9" ht="26.25" customHeight="1" x14ac:dyDescent="0.25">
      <c r="A40" s="10"/>
      <c r="B40" s="36">
        <v>13</v>
      </c>
      <c r="C40" s="37">
        <v>38426</v>
      </c>
      <c r="D40" s="38">
        <v>44202</v>
      </c>
      <c r="E40" s="17">
        <f t="shared" si="0"/>
        <v>628891</v>
      </c>
      <c r="F40" s="17">
        <v>62889</v>
      </c>
      <c r="G40" s="18">
        <v>691780</v>
      </c>
      <c r="H40" s="39" t="s">
        <v>72</v>
      </c>
      <c r="I40" s="47" t="s">
        <v>86</v>
      </c>
    </row>
    <row r="41" spans="1:9" ht="26.25" customHeight="1" x14ac:dyDescent="0.25">
      <c r="A41" s="10"/>
      <c r="B41" s="36">
        <v>14</v>
      </c>
      <c r="C41" s="37">
        <v>38428</v>
      </c>
      <c r="D41" s="38">
        <v>44202</v>
      </c>
      <c r="E41" s="17">
        <f t="shared" si="0"/>
        <v>1321435</v>
      </c>
      <c r="F41" s="17">
        <v>132144</v>
      </c>
      <c r="G41" s="18">
        <v>1453579</v>
      </c>
      <c r="H41" s="39" t="s">
        <v>72</v>
      </c>
      <c r="I41" s="47" t="s">
        <v>86</v>
      </c>
    </row>
    <row r="42" spans="1:9" ht="26.25" customHeight="1" x14ac:dyDescent="0.25">
      <c r="A42" s="10"/>
      <c r="B42" s="36">
        <v>15</v>
      </c>
      <c r="C42" s="37">
        <v>38434</v>
      </c>
      <c r="D42" s="38">
        <v>44203</v>
      </c>
      <c r="E42" s="17">
        <f t="shared" si="0"/>
        <v>967820</v>
      </c>
      <c r="F42" s="17">
        <v>96782</v>
      </c>
      <c r="G42" s="18">
        <v>1064602</v>
      </c>
      <c r="H42" s="39" t="s">
        <v>72</v>
      </c>
      <c r="I42" s="47" t="s">
        <v>86</v>
      </c>
    </row>
    <row r="43" spans="1:9" ht="26.25" customHeight="1" x14ac:dyDescent="0.25">
      <c r="A43" s="10"/>
      <c r="B43" s="36">
        <v>16</v>
      </c>
      <c r="C43" s="37">
        <v>38490</v>
      </c>
      <c r="D43" s="38">
        <v>44203</v>
      </c>
      <c r="E43" s="17">
        <f t="shared" si="0"/>
        <v>516104</v>
      </c>
      <c r="F43" s="17">
        <v>51610</v>
      </c>
      <c r="G43" s="18">
        <v>567714</v>
      </c>
      <c r="H43" s="39" t="s">
        <v>72</v>
      </c>
      <c r="I43" s="47" t="s">
        <v>86</v>
      </c>
    </row>
    <row r="44" spans="1:9" ht="26.25" customHeight="1" x14ac:dyDescent="0.25">
      <c r="A44" s="10"/>
      <c r="B44" s="36">
        <v>17</v>
      </c>
      <c r="C44" s="37">
        <v>38496</v>
      </c>
      <c r="D44" s="38">
        <v>44203</v>
      </c>
      <c r="E44" s="17">
        <f t="shared" si="0"/>
        <v>682625</v>
      </c>
      <c r="F44" s="17">
        <v>68263</v>
      </c>
      <c r="G44" s="18">
        <v>750888</v>
      </c>
      <c r="H44" s="39" t="s">
        <v>72</v>
      </c>
      <c r="I44" s="47" t="s">
        <v>86</v>
      </c>
    </row>
    <row r="45" spans="1:9" ht="26.25" customHeight="1" x14ac:dyDescent="0.25">
      <c r="A45" s="10"/>
      <c r="B45" s="36">
        <v>18</v>
      </c>
      <c r="C45" s="37">
        <v>38619</v>
      </c>
      <c r="D45" s="38">
        <v>44204</v>
      </c>
      <c r="E45" s="17">
        <f t="shared" si="0"/>
        <v>859530</v>
      </c>
      <c r="F45" s="17">
        <v>85953</v>
      </c>
      <c r="G45" s="18">
        <v>945483</v>
      </c>
      <c r="H45" s="39" t="s">
        <v>72</v>
      </c>
      <c r="I45" s="47" t="s">
        <v>86</v>
      </c>
    </row>
    <row r="46" spans="1:9" ht="26.25" customHeight="1" x14ac:dyDescent="0.25">
      <c r="A46" s="10"/>
      <c r="B46" s="36">
        <v>19</v>
      </c>
      <c r="C46" s="37">
        <v>6881</v>
      </c>
      <c r="D46" s="38">
        <v>44568</v>
      </c>
      <c r="E46" s="17">
        <f t="shared" si="0"/>
        <v>498268</v>
      </c>
      <c r="F46" s="17">
        <v>49827</v>
      </c>
      <c r="G46" s="18">
        <v>548095</v>
      </c>
      <c r="H46" s="39"/>
      <c r="I46" s="47" t="s">
        <v>86</v>
      </c>
    </row>
    <row r="47" spans="1:9" ht="26.25" customHeight="1" x14ac:dyDescent="0.25">
      <c r="A47" s="10"/>
      <c r="B47" s="36">
        <v>20</v>
      </c>
      <c r="C47" s="37">
        <v>6913</v>
      </c>
      <c r="D47" s="38">
        <v>44569</v>
      </c>
      <c r="E47" s="17">
        <f t="shared" si="0"/>
        <v>700329</v>
      </c>
      <c r="F47" s="17">
        <v>70033</v>
      </c>
      <c r="G47" s="18">
        <v>770362</v>
      </c>
      <c r="H47" s="39"/>
      <c r="I47" s="47" t="s">
        <v>86</v>
      </c>
    </row>
    <row r="48" spans="1:9" ht="26.25" customHeight="1" x14ac:dyDescent="0.25">
      <c r="A48" s="10"/>
      <c r="B48" s="36">
        <v>21</v>
      </c>
      <c r="C48" s="37">
        <v>6918</v>
      </c>
      <c r="D48" s="38">
        <v>44569</v>
      </c>
      <c r="E48" s="17">
        <f t="shared" si="0"/>
        <v>1601556</v>
      </c>
      <c r="F48" s="17">
        <v>160156</v>
      </c>
      <c r="G48" s="18">
        <v>1761712</v>
      </c>
      <c r="H48" s="39"/>
      <c r="I48" s="47" t="s">
        <v>86</v>
      </c>
    </row>
    <row r="49" spans="1:9" ht="26.25" customHeight="1" x14ac:dyDescent="0.25">
      <c r="A49" s="10"/>
      <c r="B49" s="36">
        <v>22</v>
      </c>
      <c r="C49" s="37">
        <v>7030</v>
      </c>
      <c r="D49" s="38">
        <v>44571</v>
      </c>
      <c r="E49" s="17">
        <f t="shared" si="0"/>
        <v>1001581</v>
      </c>
      <c r="F49" s="17">
        <v>100158</v>
      </c>
      <c r="G49" s="18">
        <v>1101739</v>
      </c>
      <c r="H49" s="39"/>
      <c r="I49" s="47" t="s">
        <v>86</v>
      </c>
    </row>
    <row r="50" spans="1:9" ht="26.25" customHeight="1" x14ac:dyDescent="0.25">
      <c r="A50" s="10"/>
      <c r="B50" s="36">
        <v>23</v>
      </c>
      <c r="C50" s="37">
        <v>7148</v>
      </c>
      <c r="D50" s="38">
        <v>44572</v>
      </c>
      <c r="E50" s="17">
        <f t="shared" si="0"/>
        <v>2902660</v>
      </c>
      <c r="F50" s="17">
        <v>290266</v>
      </c>
      <c r="G50" s="18">
        <v>3192926</v>
      </c>
      <c r="H50" s="39"/>
      <c r="I50" s="47" t="s">
        <v>86</v>
      </c>
    </row>
    <row r="51" spans="1:9" ht="26.25" customHeight="1" x14ac:dyDescent="0.25">
      <c r="A51" s="10"/>
      <c r="B51" s="36">
        <v>24</v>
      </c>
      <c r="C51" s="37">
        <v>7155</v>
      </c>
      <c r="D51" s="38">
        <v>44572</v>
      </c>
      <c r="E51" s="17">
        <f t="shared" si="0"/>
        <v>942368</v>
      </c>
      <c r="F51" s="17">
        <v>94237</v>
      </c>
      <c r="G51" s="18">
        <v>1036605</v>
      </c>
      <c r="H51" s="39"/>
      <c r="I51" s="47" t="s">
        <v>86</v>
      </c>
    </row>
    <row r="52" spans="1:9" ht="26.25" customHeight="1" x14ac:dyDescent="0.25">
      <c r="A52" s="10"/>
      <c r="B52" s="36">
        <v>25</v>
      </c>
      <c r="C52" s="37">
        <v>7163</v>
      </c>
      <c r="D52" s="38">
        <v>44572</v>
      </c>
      <c r="E52" s="17">
        <f t="shared" si="0"/>
        <v>928504</v>
      </c>
      <c r="F52" s="17">
        <v>92850</v>
      </c>
      <c r="G52" s="18">
        <v>1021354</v>
      </c>
      <c r="H52" s="39"/>
      <c r="I52" s="47" t="s">
        <v>86</v>
      </c>
    </row>
    <row r="53" spans="1:9" ht="26.25" customHeight="1" x14ac:dyDescent="0.25">
      <c r="A53" s="10"/>
      <c r="B53" s="36">
        <v>26</v>
      </c>
      <c r="C53" s="37">
        <v>7166</v>
      </c>
      <c r="D53" s="38">
        <v>44572</v>
      </c>
      <c r="E53" s="17">
        <f t="shared" si="0"/>
        <v>4252222</v>
      </c>
      <c r="F53" s="17">
        <v>425222</v>
      </c>
      <c r="G53" s="18">
        <v>4677444</v>
      </c>
      <c r="H53" s="39"/>
      <c r="I53" s="47" t="s">
        <v>86</v>
      </c>
    </row>
    <row r="54" spans="1:9" ht="26.25" customHeight="1" x14ac:dyDescent="0.25">
      <c r="A54" s="10"/>
      <c r="B54" s="36">
        <v>27</v>
      </c>
      <c r="C54" s="37">
        <v>7172</v>
      </c>
      <c r="D54" s="38">
        <v>44572</v>
      </c>
      <c r="E54" s="17">
        <f t="shared" si="0"/>
        <v>806200</v>
      </c>
      <c r="F54" s="17">
        <v>80620</v>
      </c>
      <c r="G54" s="18">
        <v>886820</v>
      </c>
      <c r="H54" s="39"/>
      <c r="I54" s="47" t="s">
        <v>86</v>
      </c>
    </row>
    <row r="55" spans="1:9" ht="26.25" customHeight="1" x14ac:dyDescent="0.25">
      <c r="A55" s="10"/>
      <c r="B55" s="36">
        <v>28</v>
      </c>
      <c r="C55" s="37">
        <v>7430</v>
      </c>
      <c r="D55" s="38">
        <v>44573</v>
      </c>
      <c r="E55" s="17">
        <f t="shared" si="0"/>
        <v>700329</v>
      </c>
      <c r="F55" s="17">
        <v>70033</v>
      </c>
      <c r="G55" s="18">
        <v>770362</v>
      </c>
      <c r="H55" s="39"/>
      <c r="I55" s="47" t="s">
        <v>86</v>
      </c>
    </row>
    <row r="56" spans="1:9" ht="26.25" customHeight="1" x14ac:dyDescent="0.25">
      <c r="A56" s="10"/>
      <c r="B56" s="36">
        <v>29</v>
      </c>
      <c r="C56" s="37">
        <v>7449</v>
      </c>
      <c r="D56" s="38">
        <v>44573</v>
      </c>
      <c r="E56" s="17">
        <f t="shared" si="0"/>
        <v>922445</v>
      </c>
      <c r="F56" s="17">
        <v>92245</v>
      </c>
      <c r="G56" s="18">
        <v>1014690</v>
      </c>
      <c r="H56" s="39"/>
      <c r="I56" s="47" t="s">
        <v>86</v>
      </c>
    </row>
    <row r="57" spans="1:9" ht="26.25" customHeight="1" x14ac:dyDescent="0.25">
      <c r="A57" s="10"/>
      <c r="B57" s="36">
        <v>30</v>
      </c>
      <c r="C57" s="37">
        <v>7458</v>
      </c>
      <c r="D57" s="38">
        <v>44573</v>
      </c>
      <c r="E57" s="17">
        <f t="shared" si="0"/>
        <v>333174</v>
      </c>
      <c r="F57" s="17">
        <v>33317</v>
      </c>
      <c r="G57" s="18">
        <v>366491</v>
      </c>
      <c r="H57" s="39"/>
      <c r="I57" s="47" t="s">
        <v>86</v>
      </c>
    </row>
    <row r="58" spans="1:9" ht="26.25" customHeight="1" x14ac:dyDescent="0.25">
      <c r="A58" s="10"/>
      <c r="B58" s="36">
        <v>31</v>
      </c>
      <c r="C58" s="37">
        <v>7633</v>
      </c>
      <c r="D58" s="38">
        <v>44574</v>
      </c>
      <c r="E58" s="17">
        <f t="shared" si="0"/>
        <v>2431640</v>
      </c>
      <c r="F58" s="17">
        <v>243164</v>
      </c>
      <c r="G58" s="18">
        <v>2674804</v>
      </c>
      <c r="H58" s="39"/>
      <c r="I58" s="47" t="s">
        <v>86</v>
      </c>
    </row>
    <row r="59" spans="1:9" ht="26.25" customHeight="1" x14ac:dyDescent="0.25">
      <c r="A59" s="10"/>
      <c r="B59" s="36">
        <v>32</v>
      </c>
      <c r="C59" s="37">
        <v>7640</v>
      </c>
      <c r="D59" s="38">
        <v>44574</v>
      </c>
      <c r="E59" s="17">
        <f t="shared" si="0"/>
        <v>1200420</v>
      </c>
      <c r="F59" s="17">
        <v>120042</v>
      </c>
      <c r="G59" s="18">
        <v>1320462</v>
      </c>
      <c r="H59" s="39"/>
      <c r="I59" s="47" t="s">
        <v>86</v>
      </c>
    </row>
    <row r="60" spans="1:9" ht="26.25" customHeight="1" x14ac:dyDescent="0.25">
      <c r="A60" s="10"/>
      <c r="B60" s="36">
        <v>33</v>
      </c>
      <c r="C60" s="37">
        <v>7651</v>
      </c>
      <c r="D60" s="38">
        <v>44574</v>
      </c>
      <c r="E60" s="17">
        <f t="shared" si="0"/>
        <v>884818</v>
      </c>
      <c r="F60" s="17">
        <v>88482</v>
      </c>
      <c r="G60" s="18">
        <v>973300</v>
      </c>
      <c r="H60" s="39"/>
      <c r="I60" s="47" t="s">
        <v>86</v>
      </c>
    </row>
    <row r="61" spans="1:9" ht="26.25" customHeight="1" x14ac:dyDescent="0.25">
      <c r="A61" s="10"/>
      <c r="B61" s="36">
        <v>34</v>
      </c>
      <c r="C61" s="37">
        <v>7652</v>
      </c>
      <c r="D61" s="38">
        <v>44574</v>
      </c>
      <c r="E61" s="17">
        <f t="shared" si="0"/>
        <v>896040</v>
      </c>
      <c r="F61" s="17">
        <v>89604</v>
      </c>
      <c r="G61" s="18">
        <v>985644</v>
      </c>
      <c r="H61" s="39"/>
      <c r="I61" s="47" t="s">
        <v>86</v>
      </c>
    </row>
    <row r="62" spans="1:9" ht="26.25" customHeight="1" x14ac:dyDescent="0.25">
      <c r="A62" s="10"/>
      <c r="B62" s="36">
        <v>35</v>
      </c>
      <c r="C62" s="37">
        <v>7654</v>
      </c>
      <c r="D62" s="38">
        <v>44574</v>
      </c>
      <c r="E62" s="17">
        <f t="shared" si="0"/>
        <v>994225</v>
      </c>
      <c r="F62" s="17">
        <v>99423</v>
      </c>
      <c r="G62" s="18">
        <v>1093648</v>
      </c>
      <c r="H62" s="39"/>
      <c r="I62" s="47" t="s">
        <v>86</v>
      </c>
    </row>
    <row r="63" spans="1:9" ht="26.25" customHeight="1" x14ac:dyDescent="0.25">
      <c r="A63" s="10"/>
      <c r="B63" s="36">
        <v>36</v>
      </c>
      <c r="C63" s="37">
        <v>7684</v>
      </c>
      <c r="D63" s="38">
        <v>44575</v>
      </c>
      <c r="E63" s="17">
        <f t="shared" si="0"/>
        <v>3144456</v>
      </c>
      <c r="F63" s="17">
        <v>314446</v>
      </c>
      <c r="G63" s="18">
        <v>3458902</v>
      </c>
      <c r="H63" s="39"/>
      <c r="I63" s="47" t="s">
        <v>86</v>
      </c>
    </row>
    <row r="64" spans="1:9" ht="26.25" customHeight="1" x14ac:dyDescent="0.25">
      <c r="A64" s="10"/>
      <c r="B64" s="36">
        <v>37</v>
      </c>
      <c r="C64" s="37">
        <v>7685</v>
      </c>
      <c r="D64" s="38">
        <v>44575</v>
      </c>
      <c r="E64" s="17">
        <f t="shared" si="0"/>
        <v>2400840</v>
      </c>
      <c r="F64" s="17">
        <v>240084</v>
      </c>
      <c r="G64" s="18">
        <v>2640924</v>
      </c>
      <c r="H64" s="39"/>
      <c r="I64" s="47" t="s">
        <v>86</v>
      </c>
    </row>
    <row r="65" spans="1:9" ht="26.25" customHeight="1" x14ac:dyDescent="0.25">
      <c r="A65" s="10"/>
      <c r="B65" s="36">
        <v>38</v>
      </c>
      <c r="C65" s="37">
        <v>7723</v>
      </c>
      <c r="D65" s="38">
        <v>44576</v>
      </c>
      <c r="E65" s="17">
        <f t="shared" si="0"/>
        <v>555290</v>
      </c>
      <c r="F65" s="17">
        <v>55529</v>
      </c>
      <c r="G65" s="18">
        <v>610819</v>
      </c>
      <c r="H65" s="39"/>
      <c r="I65" s="47" t="s">
        <v>86</v>
      </c>
    </row>
    <row r="66" spans="1:9" ht="26.25" customHeight="1" x14ac:dyDescent="0.25">
      <c r="A66" s="10"/>
      <c r="B66" s="36">
        <v>39</v>
      </c>
      <c r="C66" s="37">
        <v>8045</v>
      </c>
      <c r="D66" s="38">
        <v>44578</v>
      </c>
      <c r="E66" s="17">
        <f t="shared" si="0"/>
        <v>759268</v>
      </c>
      <c r="F66" s="17">
        <v>75927</v>
      </c>
      <c r="G66" s="18">
        <v>835195</v>
      </c>
      <c r="H66" s="39"/>
      <c r="I66" s="47" t="s">
        <v>86</v>
      </c>
    </row>
    <row r="67" spans="1:9" ht="26.25" customHeight="1" x14ac:dyDescent="0.25">
      <c r="A67" s="10"/>
      <c r="B67" s="36">
        <v>40</v>
      </c>
      <c r="C67" s="37">
        <v>8046</v>
      </c>
      <c r="D67" s="38">
        <v>44578</v>
      </c>
      <c r="E67" s="17">
        <f t="shared" si="0"/>
        <v>976575</v>
      </c>
      <c r="F67" s="17">
        <v>97658</v>
      </c>
      <c r="G67" s="18">
        <v>1074233</v>
      </c>
      <c r="H67" s="39"/>
      <c r="I67" s="47" t="s">
        <v>86</v>
      </c>
    </row>
    <row r="68" spans="1:9" ht="26.25" customHeight="1" x14ac:dyDescent="0.25">
      <c r="A68" s="10"/>
      <c r="B68" s="36">
        <v>41</v>
      </c>
      <c r="C68" s="37">
        <v>8049</v>
      </c>
      <c r="D68" s="38">
        <v>44578</v>
      </c>
      <c r="E68" s="17">
        <f t="shared" si="0"/>
        <v>869406</v>
      </c>
      <c r="F68" s="17">
        <v>86941</v>
      </c>
      <c r="G68" s="18">
        <v>956347</v>
      </c>
      <c r="H68" s="39"/>
      <c r="I68" s="47" t="s">
        <v>86</v>
      </c>
    </row>
    <row r="69" spans="1:9" ht="26.25" customHeight="1" x14ac:dyDescent="0.25">
      <c r="A69" s="10"/>
      <c r="B69" s="36">
        <v>42</v>
      </c>
      <c r="C69" s="37">
        <v>8053</v>
      </c>
      <c r="D69" s="38">
        <v>44578</v>
      </c>
      <c r="E69" s="17">
        <f t="shared" si="0"/>
        <v>444364</v>
      </c>
      <c r="F69" s="17">
        <v>44436</v>
      </c>
      <c r="G69" s="18">
        <v>488800</v>
      </c>
      <c r="H69" s="39"/>
      <c r="I69" s="47" t="s">
        <v>86</v>
      </c>
    </row>
    <row r="70" spans="1:9" ht="26.25" customHeight="1" x14ac:dyDescent="0.25">
      <c r="A70" s="10"/>
      <c r="B70" s="36">
        <v>43</v>
      </c>
      <c r="C70" s="37">
        <v>8326</v>
      </c>
      <c r="D70" s="38">
        <v>44579</v>
      </c>
      <c r="E70" s="17">
        <f t="shared" si="0"/>
        <v>618036</v>
      </c>
      <c r="F70" s="17">
        <v>61804</v>
      </c>
      <c r="G70" s="18">
        <v>679840</v>
      </c>
      <c r="H70" s="39"/>
      <c r="I70" s="47" t="s">
        <v>86</v>
      </c>
    </row>
    <row r="71" spans="1:9" ht="26.25" customHeight="1" x14ac:dyDescent="0.25">
      <c r="A71" s="10"/>
      <c r="B71" s="36">
        <v>44</v>
      </c>
      <c r="C71" s="37">
        <v>8328</v>
      </c>
      <c r="D71" s="38">
        <v>44579</v>
      </c>
      <c r="E71" s="17">
        <f t="shared" si="0"/>
        <v>910665</v>
      </c>
      <c r="F71" s="17">
        <v>91067</v>
      </c>
      <c r="G71" s="18">
        <v>1001732</v>
      </c>
      <c r="H71" s="39"/>
      <c r="I71" s="47" t="s">
        <v>86</v>
      </c>
    </row>
    <row r="72" spans="1:9" ht="26.25" customHeight="1" x14ac:dyDescent="0.25">
      <c r="A72" s="10"/>
      <c r="B72" s="36">
        <v>45</v>
      </c>
      <c r="C72" s="37">
        <v>8333</v>
      </c>
      <c r="D72" s="38">
        <v>44579</v>
      </c>
      <c r="E72" s="17">
        <f t="shared" si="0"/>
        <v>1343154</v>
      </c>
      <c r="F72" s="17">
        <v>134315</v>
      </c>
      <c r="G72" s="18">
        <v>1477469</v>
      </c>
      <c r="H72" s="39"/>
      <c r="I72" s="47" t="s">
        <v>86</v>
      </c>
    </row>
    <row r="73" spans="1:9" ht="26.25" customHeight="1" x14ac:dyDescent="0.25">
      <c r="A73" s="10"/>
      <c r="B73" s="36">
        <v>46</v>
      </c>
      <c r="C73" s="37">
        <v>8334</v>
      </c>
      <c r="D73" s="38">
        <v>44579</v>
      </c>
      <c r="E73" s="17">
        <f t="shared" si="0"/>
        <v>1670485</v>
      </c>
      <c r="F73" s="17">
        <v>167049</v>
      </c>
      <c r="G73" s="18">
        <v>1837534</v>
      </c>
      <c r="H73" s="39"/>
      <c r="I73" s="47" t="s">
        <v>86</v>
      </c>
    </row>
    <row r="74" spans="1:9" ht="26.25" customHeight="1" x14ac:dyDescent="0.25">
      <c r="A74" s="10"/>
      <c r="B74" s="36">
        <v>47</v>
      </c>
      <c r="C74" s="37">
        <v>8619</v>
      </c>
      <c r="D74" s="38">
        <v>44580</v>
      </c>
      <c r="E74" s="17">
        <f t="shared" si="0"/>
        <v>1578457</v>
      </c>
      <c r="F74" s="17">
        <v>157846</v>
      </c>
      <c r="G74" s="18">
        <v>1736303</v>
      </c>
      <c r="H74" s="39"/>
      <c r="I74" s="47" t="s">
        <v>86</v>
      </c>
    </row>
    <row r="75" spans="1:9" ht="26.25" customHeight="1" x14ac:dyDescent="0.25">
      <c r="A75" s="10"/>
      <c r="B75" s="36">
        <v>48</v>
      </c>
      <c r="C75" s="37">
        <v>8639</v>
      </c>
      <c r="D75" s="38">
        <v>44580</v>
      </c>
      <c r="E75" s="17">
        <f t="shared" si="0"/>
        <v>2323581</v>
      </c>
      <c r="F75" s="17">
        <v>232358</v>
      </c>
      <c r="G75" s="18">
        <v>2555939</v>
      </c>
      <c r="H75" s="39"/>
      <c r="I75" s="47" t="s">
        <v>86</v>
      </c>
    </row>
    <row r="76" spans="1:9" ht="26.25" customHeight="1" x14ac:dyDescent="0.25">
      <c r="A76" s="10"/>
      <c r="B76" s="36">
        <v>49</v>
      </c>
      <c r="C76" s="37">
        <v>8653</v>
      </c>
      <c r="D76" s="38">
        <v>44580</v>
      </c>
      <c r="E76" s="17">
        <f t="shared" si="0"/>
        <v>1309397</v>
      </c>
      <c r="F76" s="17">
        <v>130940</v>
      </c>
      <c r="G76" s="18">
        <v>1440337</v>
      </c>
      <c r="H76" s="39"/>
      <c r="I76" s="47" t="s">
        <v>86</v>
      </c>
    </row>
    <row r="77" spans="1:9" ht="26.25" customHeight="1" x14ac:dyDescent="0.25">
      <c r="A77" s="10"/>
      <c r="B77" s="36">
        <v>50</v>
      </c>
      <c r="C77" s="37">
        <v>8890</v>
      </c>
      <c r="D77" s="38">
        <v>44581</v>
      </c>
      <c r="E77" s="17">
        <f t="shared" si="0"/>
        <v>896040</v>
      </c>
      <c r="F77" s="17">
        <v>89604</v>
      </c>
      <c r="G77" s="18">
        <v>985644</v>
      </c>
      <c r="H77" s="39"/>
      <c r="I77" s="47" t="s">
        <v>86</v>
      </c>
    </row>
    <row r="78" spans="1:9" ht="26.25" customHeight="1" x14ac:dyDescent="0.25">
      <c r="A78" s="10"/>
      <c r="B78" s="36">
        <v>51</v>
      </c>
      <c r="C78" s="37">
        <v>8896</v>
      </c>
      <c r="D78" s="38">
        <v>44581</v>
      </c>
      <c r="E78" s="17">
        <f t="shared" si="0"/>
        <v>1306181</v>
      </c>
      <c r="F78" s="17">
        <v>130618</v>
      </c>
      <c r="G78" s="18">
        <v>1436799</v>
      </c>
      <c r="H78" s="39"/>
      <c r="I78" s="47" t="s">
        <v>86</v>
      </c>
    </row>
    <row r="79" spans="1:9" ht="26.25" customHeight="1" x14ac:dyDescent="0.25">
      <c r="A79" s="10"/>
      <c r="B79" s="36">
        <v>52</v>
      </c>
      <c r="C79" s="37">
        <v>8903</v>
      </c>
      <c r="D79" s="38">
        <v>44581</v>
      </c>
      <c r="E79" s="17">
        <f t="shared" si="0"/>
        <v>1360559</v>
      </c>
      <c r="F79" s="17">
        <v>136056</v>
      </c>
      <c r="G79" s="18">
        <v>1496615</v>
      </c>
      <c r="H79" s="39"/>
      <c r="I79" s="47" t="s">
        <v>86</v>
      </c>
    </row>
    <row r="80" spans="1:9" ht="26.25" customHeight="1" x14ac:dyDescent="0.25">
      <c r="A80" s="10"/>
      <c r="B80" s="36">
        <v>53</v>
      </c>
      <c r="C80" s="37">
        <v>8911</v>
      </c>
      <c r="D80" s="38">
        <v>44581</v>
      </c>
      <c r="E80" s="17">
        <f t="shared" si="0"/>
        <v>367155</v>
      </c>
      <c r="F80" s="17">
        <v>36716</v>
      </c>
      <c r="G80" s="18">
        <v>403871</v>
      </c>
      <c r="H80" s="39"/>
      <c r="I80" s="47" t="s">
        <v>86</v>
      </c>
    </row>
    <row r="81" spans="1:9" ht="26.25" customHeight="1" x14ac:dyDescent="0.25">
      <c r="A81" s="10"/>
      <c r="B81" s="36">
        <v>54</v>
      </c>
      <c r="C81" s="37">
        <v>9292</v>
      </c>
      <c r="D81" s="38">
        <v>44583</v>
      </c>
      <c r="E81" s="17">
        <f t="shared" si="0"/>
        <v>1466996</v>
      </c>
      <c r="F81" s="17">
        <v>146700</v>
      </c>
      <c r="G81" s="18">
        <v>1613696</v>
      </c>
      <c r="H81" s="39"/>
      <c r="I81" s="47" t="s">
        <v>86</v>
      </c>
    </row>
    <row r="82" spans="1:9" ht="26.25" customHeight="1" x14ac:dyDescent="0.25">
      <c r="A82" s="10"/>
      <c r="B82" s="36">
        <v>55</v>
      </c>
      <c r="C82" s="37">
        <v>9293</v>
      </c>
      <c r="D82" s="38">
        <v>44583</v>
      </c>
      <c r="E82" s="17">
        <f t="shared" si="0"/>
        <v>592955</v>
      </c>
      <c r="F82" s="17">
        <v>59296</v>
      </c>
      <c r="G82" s="18">
        <v>652251</v>
      </c>
      <c r="H82" s="39"/>
      <c r="I82" s="47" t="s">
        <v>86</v>
      </c>
    </row>
    <row r="83" spans="1:9" ht="26.25" customHeight="1" x14ac:dyDescent="0.25">
      <c r="A83" s="10"/>
      <c r="B83" s="36">
        <v>56</v>
      </c>
      <c r="C83" s="37">
        <v>9314</v>
      </c>
      <c r="D83" s="38">
        <v>44583</v>
      </c>
      <c r="E83" s="17">
        <f t="shared" si="0"/>
        <v>1148245</v>
      </c>
      <c r="F83" s="17">
        <v>114825</v>
      </c>
      <c r="G83" s="18">
        <v>1263070</v>
      </c>
      <c r="H83" s="39"/>
      <c r="I83" s="47" t="s">
        <v>86</v>
      </c>
    </row>
    <row r="84" spans="1:9" ht="26.25" customHeight="1" x14ac:dyDescent="0.25">
      <c r="A84" s="10"/>
      <c r="B84" s="36">
        <v>57</v>
      </c>
      <c r="C84" s="37">
        <v>10223</v>
      </c>
      <c r="D84" s="38">
        <v>44586</v>
      </c>
      <c r="E84" s="17">
        <f t="shared" si="0"/>
        <v>995876</v>
      </c>
      <c r="F84" s="17">
        <v>99588</v>
      </c>
      <c r="G84" s="18">
        <v>1095464</v>
      </c>
      <c r="H84" s="39"/>
      <c r="I84" s="47" t="s">
        <v>86</v>
      </c>
    </row>
    <row r="85" spans="1:9" ht="26.25" customHeight="1" x14ac:dyDescent="0.25">
      <c r="A85" s="10"/>
      <c r="B85" s="36">
        <v>58</v>
      </c>
      <c r="C85" s="37">
        <v>10224</v>
      </c>
      <c r="D85" s="38">
        <v>44586</v>
      </c>
      <c r="E85" s="17">
        <f t="shared" si="0"/>
        <v>802604</v>
      </c>
      <c r="F85" s="17">
        <v>80260</v>
      </c>
      <c r="G85" s="18">
        <v>882864</v>
      </c>
      <c r="H85" s="39"/>
      <c r="I85" s="47" t="s">
        <v>86</v>
      </c>
    </row>
    <row r="86" spans="1:9" ht="26.25" customHeight="1" x14ac:dyDescent="0.25">
      <c r="A86" s="10"/>
      <c r="B86" s="36">
        <v>59</v>
      </c>
      <c r="C86" s="37">
        <v>10245</v>
      </c>
      <c r="D86" s="38">
        <v>44586</v>
      </c>
      <c r="E86" s="17">
        <f t="shared" si="0"/>
        <v>1888646</v>
      </c>
      <c r="F86" s="17">
        <v>188865</v>
      </c>
      <c r="G86" s="18">
        <v>2077511</v>
      </c>
      <c r="H86" s="39"/>
      <c r="I86" s="47" t="s">
        <v>86</v>
      </c>
    </row>
    <row r="87" spans="1:9" ht="26.25" customHeight="1" x14ac:dyDescent="0.25">
      <c r="A87" s="10"/>
      <c r="B87" s="36">
        <v>60</v>
      </c>
      <c r="C87" s="37">
        <v>10277</v>
      </c>
      <c r="D87" s="38">
        <v>44586</v>
      </c>
      <c r="E87" s="17">
        <f t="shared" si="0"/>
        <v>952528</v>
      </c>
      <c r="F87" s="17">
        <v>95253</v>
      </c>
      <c r="G87" s="18">
        <v>1047781</v>
      </c>
      <c r="H87" s="39"/>
      <c r="I87" s="47" t="s">
        <v>86</v>
      </c>
    </row>
    <row r="88" spans="1:9" ht="26.25" customHeight="1" x14ac:dyDescent="0.25">
      <c r="A88" s="10"/>
      <c r="B88" s="36">
        <v>61</v>
      </c>
      <c r="C88" s="37">
        <v>10366</v>
      </c>
      <c r="D88" s="38">
        <v>44588</v>
      </c>
      <c r="E88" s="17">
        <f t="shared" si="0"/>
        <v>847191</v>
      </c>
      <c r="F88" s="17">
        <v>84719</v>
      </c>
      <c r="G88" s="18">
        <v>931910</v>
      </c>
      <c r="H88" s="39"/>
      <c r="I88" s="47" t="s">
        <v>86</v>
      </c>
    </row>
    <row r="89" spans="1:9" ht="26.25" customHeight="1" x14ac:dyDescent="0.25">
      <c r="A89" s="10"/>
      <c r="B89" s="36">
        <v>62</v>
      </c>
      <c r="C89" s="37">
        <v>10400</v>
      </c>
      <c r="D89" s="38">
        <v>44589</v>
      </c>
      <c r="E89" s="17">
        <f t="shared" si="0"/>
        <v>3917955</v>
      </c>
      <c r="F89" s="17">
        <v>391796</v>
      </c>
      <c r="G89" s="18">
        <v>4309751</v>
      </c>
      <c r="H89" s="39"/>
      <c r="I89" s="47" t="s">
        <v>86</v>
      </c>
    </row>
    <row r="90" spans="1:9" ht="26.25" customHeight="1" x14ac:dyDescent="0.25">
      <c r="A90" s="10"/>
      <c r="B90" s="36">
        <v>63</v>
      </c>
      <c r="C90" s="37">
        <v>10403</v>
      </c>
      <c r="D90" s="38">
        <v>44589</v>
      </c>
      <c r="E90" s="17">
        <f t="shared" si="0"/>
        <v>2098510</v>
      </c>
      <c r="F90" s="17">
        <v>209851</v>
      </c>
      <c r="G90" s="18">
        <v>2308361</v>
      </c>
      <c r="H90" s="39"/>
      <c r="I90" s="47" t="s">
        <v>86</v>
      </c>
    </row>
    <row r="91" spans="1:9" ht="26.25" customHeight="1" x14ac:dyDescent="0.25">
      <c r="A91" s="10"/>
      <c r="B91" s="36">
        <v>64</v>
      </c>
      <c r="C91" s="37">
        <v>10415</v>
      </c>
      <c r="D91" s="38">
        <v>44589</v>
      </c>
      <c r="E91" s="17">
        <f t="shared" si="0"/>
        <v>1272200</v>
      </c>
      <c r="F91" s="17">
        <v>127220</v>
      </c>
      <c r="G91" s="18">
        <v>1399420</v>
      </c>
      <c r="H91" s="39"/>
      <c r="I91" s="47" t="s">
        <v>86</v>
      </c>
    </row>
    <row r="92" spans="1:9" ht="26.25" customHeight="1" x14ac:dyDescent="0.25">
      <c r="A92" s="10"/>
      <c r="B92" s="36">
        <v>65</v>
      </c>
      <c r="C92" s="37">
        <v>10420</v>
      </c>
      <c r="D92" s="38">
        <v>44589</v>
      </c>
      <c r="E92" s="17">
        <f t="shared" si="0"/>
        <v>2073060</v>
      </c>
      <c r="F92" s="17">
        <v>207306</v>
      </c>
      <c r="G92" s="18">
        <v>2280366</v>
      </c>
      <c r="H92" s="39"/>
      <c r="I92" s="47" t="s">
        <v>86</v>
      </c>
    </row>
    <row r="93" spans="1:9" ht="26.25" customHeight="1" x14ac:dyDescent="0.25">
      <c r="A93" s="10"/>
      <c r="B93" s="36">
        <v>66</v>
      </c>
      <c r="C93" s="37">
        <v>10422</v>
      </c>
      <c r="D93" s="38">
        <v>44589</v>
      </c>
      <c r="E93" s="17">
        <f t="shared" si="0"/>
        <v>1625454</v>
      </c>
      <c r="F93" s="17">
        <v>162545</v>
      </c>
      <c r="G93" s="18">
        <v>1787999</v>
      </c>
      <c r="H93" s="39"/>
      <c r="I93" s="47" t="s">
        <v>86</v>
      </c>
    </row>
    <row r="94" spans="1:9" ht="26.25" customHeight="1" x14ac:dyDescent="0.25">
      <c r="A94" s="10"/>
      <c r="B94" s="36">
        <v>67</v>
      </c>
      <c r="C94" s="37">
        <v>10431</v>
      </c>
      <c r="D94" s="38">
        <v>44590</v>
      </c>
      <c r="E94" s="17">
        <f t="shared" si="0"/>
        <v>645130</v>
      </c>
      <c r="F94" s="17">
        <v>64513</v>
      </c>
      <c r="G94" s="18">
        <v>709643</v>
      </c>
      <c r="H94" s="39"/>
      <c r="I94" s="47" t="s">
        <v>86</v>
      </c>
    </row>
    <row r="95" spans="1:9" ht="26.25" customHeight="1" x14ac:dyDescent="0.25">
      <c r="A95" s="10"/>
      <c r="B95" s="36">
        <v>68</v>
      </c>
      <c r="C95" s="37">
        <v>10435</v>
      </c>
      <c r="D95" s="38">
        <v>44590</v>
      </c>
      <c r="E95" s="17">
        <f t="shared" si="0"/>
        <v>1214220</v>
      </c>
      <c r="F95" s="17">
        <v>121422</v>
      </c>
      <c r="G95" s="18">
        <v>1335642</v>
      </c>
      <c r="H95" s="39"/>
      <c r="I95" s="47" t="s">
        <v>86</v>
      </c>
    </row>
    <row r="96" spans="1:9" ht="26.25" customHeight="1" x14ac:dyDescent="0.25">
      <c r="A96" s="10"/>
      <c r="B96" s="36">
        <v>69</v>
      </c>
      <c r="C96" s="37">
        <v>10463</v>
      </c>
      <c r="D96" s="38">
        <v>44590</v>
      </c>
      <c r="E96" s="17">
        <f t="shared" si="0"/>
        <v>489265</v>
      </c>
      <c r="F96" s="17">
        <v>48927</v>
      </c>
      <c r="G96" s="18">
        <v>538192</v>
      </c>
      <c r="H96" s="39"/>
      <c r="I96" s="47" t="s">
        <v>86</v>
      </c>
    </row>
    <row r="97" spans="1:9" ht="26.25" customHeight="1" x14ac:dyDescent="0.25">
      <c r="A97" s="10"/>
      <c r="B97" s="36">
        <v>70</v>
      </c>
      <c r="C97" s="37">
        <v>10464</v>
      </c>
      <c r="D97" s="38">
        <v>44590</v>
      </c>
      <c r="E97" s="17">
        <f t="shared" si="0"/>
        <v>1168168</v>
      </c>
      <c r="F97" s="17">
        <v>116817</v>
      </c>
      <c r="G97" s="18">
        <v>1284985</v>
      </c>
      <c r="H97" s="39"/>
      <c r="I97" s="47" t="s">
        <v>86</v>
      </c>
    </row>
    <row r="98" spans="1:9" ht="26.25" customHeight="1" x14ac:dyDescent="0.25">
      <c r="A98" s="10"/>
      <c r="B98" s="36">
        <v>71</v>
      </c>
      <c r="C98" s="37">
        <v>10467</v>
      </c>
      <c r="D98" s="38">
        <v>44590</v>
      </c>
      <c r="E98" s="17">
        <f t="shared" si="0"/>
        <v>1033503</v>
      </c>
      <c r="F98" s="17">
        <v>103350</v>
      </c>
      <c r="G98" s="18">
        <v>1136853</v>
      </c>
      <c r="H98" s="39"/>
      <c r="I98" s="47" t="s">
        <v>86</v>
      </c>
    </row>
    <row r="99" spans="1:9" ht="26.25" customHeight="1" x14ac:dyDescent="0.25">
      <c r="A99" s="10"/>
      <c r="B99" s="36">
        <v>72</v>
      </c>
      <c r="C99" s="37">
        <v>10473</v>
      </c>
      <c r="D99" s="38">
        <v>44590</v>
      </c>
      <c r="E99" s="17">
        <f t="shared" si="0"/>
        <v>555290</v>
      </c>
      <c r="F99" s="17">
        <v>55529</v>
      </c>
      <c r="G99" s="18">
        <v>610819</v>
      </c>
      <c r="H99" s="39"/>
      <c r="I99" s="47" t="s">
        <v>86</v>
      </c>
    </row>
    <row r="100" spans="1:9" ht="26.25" customHeight="1" x14ac:dyDescent="0.25">
      <c r="A100" s="10"/>
      <c r="B100" s="36">
        <v>73</v>
      </c>
      <c r="C100" s="37">
        <v>10495</v>
      </c>
      <c r="D100" s="38">
        <v>44590</v>
      </c>
      <c r="E100" s="17">
        <f t="shared" si="0"/>
        <v>501820</v>
      </c>
      <c r="F100" s="17">
        <v>50182</v>
      </c>
      <c r="G100" s="18">
        <v>552002</v>
      </c>
      <c r="H100" s="39"/>
      <c r="I100" s="47" t="s">
        <v>86</v>
      </c>
    </row>
    <row r="101" spans="1:9" ht="26.25" customHeight="1" x14ac:dyDescent="0.25">
      <c r="A101" s="10"/>
      <c r="B101" s="36">
        <v>74</v>
      </c>
      <c r="C101" s="37">
        <v>10663</v>
      </c>
      <c r="D101" s="38">
        <v>44600</v>
      </c>
      <c r="E101" s="17">
        <f t="shared" si="0"/>
        <v>1097246</v>
      </c>
      <c r="F101" s="17">
        <v>87779</v>
      </c>
      <c r="G101" s="18">
        <v>1185025</v>
      </c>
      <c r="H101" s="39"/>
      <c r="I101" s="47" t="s">
        <v>86</v>
      </c>
    </row>
    <row r="102" spans="1:9" ht="26.25" customHeight="1" x14ac:dyDescent="0.25">
      <c r="A102" s="10"/>
      <c r="B102" s="36">
        <v>75</v>
      </c>
      <c r="C102" s="37">
        <v>10665</v>
      </c>
      <c r="D102" s="38">
        <v>44600</v>
      </c>
      <c r="E102" s="17">
        <f t="shared" si="0"/>
        <v>480168</v>
      </c>
      <c r="F102" s="17">
        <v>38413</v>
      </c>
      <c r="G102" s="18">
        <v>518581</v>
      </c>
      <c r="H102" s="39"/>
      <c r="I102" s="47" t="s">
        <v>86</v>
      </c>
    </row>
    <row r="103" spans="1:9" ht="26.25" customHeight="1" x14ac:dyDescent="0.25">
      <c r="A103" s="10"/>
      <c r="B103" s="36">
        <v>76</v>
      </c>
      <c r="C103" s="37">
        <v>10672</v>
      </c>
      <c r="D103" s="38">
        <v>44600</v>
      </c>
      <c r="E103" s="17">
        <f t="shared" si="0"/>
        <v>626898</v>
      </c>
      <c r="F103" s="17">
        <v>50152</v>
      </c>
      <c r="G103" s="18">
        <v>677050</v>
      </c>
      <c r="H103" s="39"/>
      <c r="I103" s="47" t="s">
        <v>86</v>
      </c>
    </row>
    <row r="104" spans="1:9" ht="26.25" customHeight="1" x14ac:dyDescent="0.25">
      <c r="A104" s="10"/>
      <c r="B104" s="36">
        <v>77</v>
      </c>
      <c r="C104" s="37">
        <v>10674</v>
      </c>
      <c r="D104" s="38">
        <v>44600</v>
      </c>
      <c r="E104" s="17">
        <f t="shared" si="0"/>
        <v>609194</v>
      </c>
      <c r="F104" s="17">
        <v>48735</v>
      </c>
      <c r="G104" s="18">
        <v>657929</v>
      </c>
      <c r="H104" s="39"/>
      <c r="I104" s="47" t="s">
        <v>86</v>
      </c>
    </row>
    <row r="105" spans="1:9" ht="26.25" customHeight="1" x14ac:dyDescent="0.25">
      <c r="A105" s="10"/>
      <c r="B105" s="36">
        <v>78</v>
      </c>
      <c r="C105" s="37">
        <v>10675</v>
      </c>
      <c r="D105" s="38">
        <v>44600</v>
      </c>
      <c r="E105" s="17">
        <f t="shared" si="0"/>
        <v>1107198</v>
      </c>
      <c r="F105" s="17">
        <v>88576</v>
      </c>
      <c r="G105" s="18">
        <v>1195774</v>
      </c>
      <c r="H105" s="39"/>
      <c r="I105" s="47" t="s">
        <v>86</v>
      </c>
    </row>
    <row r="106" spans="1:9" ht="26.25" customHeight="1" x14ac:dyDescent="0.25">
      <c r="A106" s="10"/>
      <c r="B106" s="36">
        <v>79</v>
      </c>
      <c r="C106" s="37">
        <v>10676</v>
      </c>
      <c r="D106" s="38">
        <v>44600</v>
      </c>
      <c r="E106" s="17">
        <f t="shared" si="0"/>
        <v>1168809</v>
      </c>
      <c r="F106" s="17">
        <v>93505</v>
      </c>
      <c r="G106" s="18">
        <v>1262314</v>
      </c>
      <c r="H106" s="39"/>
      <c r="I106" s="47" t="s">
        <v>86</v>
      </c>
    </row>
    <row r="107" spans="1:9" ht="26.25" customHeight="1" x14ac:dyDescent="0.25">
      <c r="A107" s="10"/>
      <c r="B107" s="36">
        <v>80</v>
      </c>
      <c r="C107" s="37">
        <v>10683</v>
      </c>
      <c r="D107" s="38">
        <v>44600</v>
      </c>
      <c r="E107" s="17">
        <f t="shared" si="0"/>
        <v>960336</v>
      </c>
      <c r="F107" s="17">
        <v>76827</v>
      </c>
      <c r="G107" s="18">
        <v>1037163</v>
      </c>
      <c r="H107" s="39"/>
      <c r="I107" s="47" t="s">
        <v>86</v>
      </c>
    </row>
    <row r="108" spans="1:9" ht="26.25" customHeight="1" x14ac:dyDescent="0.25">
      <c r="A108" s="10"/>
      <c r="B108" s="36">
        <v>81</v>
      </c>
      <c r="C108" s="37">
        <v>10689</v>
      </c>
      <c r="D108" s="38">
        <v>44600</v>
      </c>
      <c r="E108" s="17">
        <f t="shared" si="0"/>
        <v>705836</v>
      </c>
      <c r="F108" s="17">
        <v>56467</v>
      </c>
      <c r="G108" s="18">
        <v>762303</v>
      </c>
      <c r="H108" s="39"/>
      <c r="I108" s="47" t="s">
        <v>86</v>
      </c>
    </row>
    <row r="109" spans="1:9" ht="26.25" customHeight="1" x14ac:dyDescent="0.25">
      <c r="A109" s="10"/>
      <c r="B109" s="36">
        <v>82</v>
      </c>
      <c r="C109" s="37">
        <v>10697</v>
      </c>
      <c r="D109" s="38">
        <v>44600</v>
      </c>
      <c r="E109" s="17">
        <f t="shared" si="0"/>
        <v>580532</v>
      </c>
      <c r="F109" s="17">
        <v>46442</v>
      </c>
      <c r="G109" s="18">
        <v>626974</v>
      </c>
      <c r="H109" s="39"/>
      <c r="I109" s="47" t="s">
        <v>86</v>
      </c>
    </row>
    <row r="110" spans="1:9" ht="26.25" customHeight="1" x14ac:dyDescent="0.25">
      <c r="A110" s="10"/>
      <c r="B110" s="36">
        <v>83</v>
      </c>
      <c r="C110" s="37">
        <v>10698</v>
      </c>
      <c r="D110" s="38">
        <v>44600</v>
      </c>
      <c r="E110" s="17">
        <f t="shared" si="0"/>
        <v>421021</v>
      </c>
      <c r="F110" s="17">
        <v>33681</v>
      </c>
      <c r="G110" s="18">
        <v>454702</v>
      </c>
      <c r="H110" s="39"/>
      <c r="I110" s="47" t="s">
        <v>86</v>
      </c>
    </row>
    <row r="111" spans="1:9" ht="26.25" customHeight="1" x14ac:dyDescent="0.25">
      <c r="A111" s="10"/>
      <c r="B111" s="36">
        <v>84</v>
      </c>
      <c r="C111" s="37">
        <v>10699</v>
      </c>
      <c r="D111" s="38">
        <v>44600</v>
      </c>
      <c r="E111" s="17">
        <f t="shared" si="0"/>
        <v>1639355</v>
      </c>
      <c r="F111" s="17">
        <v>131148</v>
      </c>
      <c r="G111" s="18">
        <v>1770503</v>
      </c>
      <c r="H111" s="39"/>
      <c r="I111" s="47" t="s">
        <v>86</v>
      </c>
    </row>
    <row r="112" spans="1:9" ht="26.25" customHeight="1" x14ac:dyDescent="0.25">
      <c r="A112" s="10"/>
      <c r="B112" s="36">
        <v>85</v>
      </c>
      <c r="C112" s="37">
        <v>10702</v>
      </c>
      <c r="D112" s="38">
        <v>44600</v>
      </c>
      <c r="E112" s="17">
        <f t="shared" si="0"/>
        <v>792818</v>
      </c>
      <c r="F112" s="17">
        <v>63425</v>
      </c>
      <c r="G112" s="18">
        <v>856243</v>
      </c>
      <c r="H112" s="39"/>
      <c r="I112" s="47" t="s">
        <v>86</v>
      </c>
    </row>
    <row r="113" spans="1:9" ht="26.25" customHeight="1" x14ac:dyDescent="0.25">
      <c r="A113" s="10"/>
      <c r="B113" s="36">
        <v>86</v>
      </c>
      <c r="C113" s="37">
        <v>10706</v>
      </c>
      <c r="D113" s="38">
        <v>44600</v>
      </c>
      <c r="E113" s="17">
        <f t="shared" si="0"/>
        <v>1021944</v>
      </c>
      <c r="F113" s="17">
        <v>81755</v>
      </c>
      <c r="G113" s="18">
        <v>1103699</v>
      </c>
      <c r="H113" s="39"/>
      <c r="I113" s="47" t="s">
        <v>86</v>
      </c>
    </row>
    <row r="114" spans="1:9" ht="26.25" customHeight="1" x14ac:dyDescent="0.25">
      <c r="A114" s="10"/>
      <c r="B114" s="36">
        <v>87</v>
      </c>
      <c r="C114" s="37">
        <v>10707</v>
      </c>
      <c r="D114" s="38">
        <v>44600</v>
      </c>
      <c r="E114" s="17">
        <f t="shared" si="0"/>
        <v>609194</v>
      </c>
      <c r="F114" s="17">
        <v>48735</v>
      </c>
      <c r="G114" s="18">
        <v>657929</v>
      </c>
      <c r="H114" s="39"/>
      <c r="I114" s="47" t="s">
        <v>86</v>
      </c>
    </row>
    <row r="115" spans="1:9" ht="26.25" customHeight="1" x14ac:dyDescent="0.25">
      <c r="A115" s="10"/>
      <c r="B115" s="36">
        <v>88</v>
      </c>
      <c r="C115" s="37">
        <v>10708</v>
      </c>
      <c r="D115" s="38">
        <v>44600</v>
      </c>
      <c r="E115" s="17">
        <f t="shared" si="0"/>
        <v>967405</v>
      </c>
      <c r="F115" s="17">
        <v>77392</v>
      </c>
      <c r="G115" s="18">
        <v>1044797</v>
      </c>
      <c r="H115" s="39"/>
      <c r="I115" s="47" t="s">
        <v>86</v>
      </c>
    </row>
    <row r="116" spans="1:9" ht="26.25" customHeight="1" x14ac:dyDescent="0.25">
      <c r="A116" s="10"/>
      <c r="B116" s="36">
        <v>89</v>
      </c>
      <c r="C116" s="37">
        <v>10739</v>
      </c>
      <c r="D116" s="38">
        <v>44601</v>
      </c>
      <c r="E116" s="17">
        <f t="shared" si="0"/>
        <v>1832239</v>
      </c>
      <c r="F116" s="17">
        <v>146579</v>
      </c>
      <c r="G116" s="18">
        <v>1978818</v>
      </c>
      <c r="H116" s="39"/>
      <c r="I116" s="47" t="s">
        <v>86</v>
      </c>
    </row>
    <row r="117" spans="1:9" ht="26.25" customHeight="1" x14ac:dyDescent="0.25">
      <c r="A117" s="10"/>
      <c r="B117" s="36">
        <v>90</v>
      </c>
      <c r="C117" s="37">
        <v>11241</v>
      </c>
      <c r="D117" s="38">
        <v>44602</v>
      </c>
      <c r="E117" s="17">
        <f t="shared" si="0"/>
        <v>480036</v>
      </c>
      <c r="F117" s="17">
        <v>38403</v>
      </c>
      <c r="G117" s="18">
        <v>518439</v>
      </c>
      <c r="H117" s="39"/>
      <c r="I117" s="47" t="s">
        <v>86</v>
      </c>
    </row>
    <row r="118" spans="1:9" ht="26.25" customHeight="1" x14ac:dyDescent="0.25">
      <c r="A118" s="10"/>
      <c r="B118" s="36">
        <v>91</v>
      </c>
      <c r="C118" s="37">
        <v>11249</v>
      </c>
      <c r="D118" s="38">
        <v>44602</v>
      </c>
      <c r="E118" s="17">
        <f t="shared" si="0"/>
        <v>436526</v>
      </c>
      <c r="F118" s="17">
        <v>34922</v>
      </c>
      <c r="G118" s="18">
        <v>471448</v>
      </c>
      <c r="H118" s="39"/>
      <c r="I118" s="47" t="s">
        <v>86</v>
      </c>
    </row>
    <row r="119" spans="1:9" ht="26.25" customHeight="1" x14ac:dyDescent="0.25">
      <c r="A119" s="10"/>
      <c r="B119" s="36">
        <v>92</v>
      </c>
      <c r="C119" s="37">
        <v>11269</v>
      </c>
      <c r="D119" s="38">
        <v>44602</v>
      </c>
      <c r="E119" s="17">
        <f t="shared" si="0"/>
        <v>881426</v>
      </c>
      <c r="F119" s="17">
        <v>70514</v>
      </c>
      <c r="G119" s="18">
        <v>951940</v>
      </c>
      <c r="H119" s="39"/>
      <c r="I119" s="47" t="s">
        <v>86</v>
      </c>
    </row>
    <row r="120" spans="1:9" ht="26.25" customHeight="1" x14ac:dyDescent="0.25">
      <c r="A120" s="10"/>
      <c r="B120" s="36">
        <v>93</v>
      </c>
      <c r="C120" s="37">
        <v>11483</v>
      </c>
      <c r="D120" s="38">
        <v>44603</v>
      </c>
      <c r="E120" s="17">
        <f t="shared" si="0"/>
        <v>587448</v>
      </c>
      <c r="F120" s="17">
        <v>46996</v>
      </c>
      <c r="G120" s="18">
        <v>634444</v>
      </c>
      <c r="H120" s="39"/>
      <c r="I120" s="47" t="s">
        <v>86</v>
      </c>
    </row>
    <row r="121" spans="1:9" ht="26.25" customHeight="1" x14ac:dyDescent="0.25">
      <c r="A121" s="10"/>
      <c r="B121" s="36">
        <v>94</v>
      </c>
      <c r="C121" s="37">
        <v>11490</v>
      </c>
      <c r="D121" s="38">
        <v>44603</v>
      </c>
      <c r="E121" s="17">
        <f t="shared" si="0"/>
        <v>664525</v>
      </c>
      <c r="F121" s="17">
        <v>53162</v>
      </c>
      <c r="G121" s="18">
        <v>717687</v>
      </c>
      <c r="H121" s="39"/>
      <c r="I121" s="47" t="s">
        <v>86</v>
      </c>
    </row>
    <row r="122" spans="1:9" ht="26.25" customHeight="1" x14ac:dyDescent="0.25">
      <c r="A122" s="10"/>
      <c r="B122" s="36">
        <v>95</v>
      </c>
      <c r="C122" s="37">
        <v>11492</v>
      </c>
      <c r="D122" s="38">
        <v>44603</v>
      </c>
      <c r="E122" s="17">
        <f t="shared" si="0"/>
        <v>700329</v>
      </c>
      <c r="F122" s="17">
        <v>56026</v>
      </c>
      <c r="G122" s="18">
        <v>756355</v>
      </c>
      <c r="H122" s="39"/>
      <c r="I122" s="47" t="s">
        <v>86</v>
      </c>
    </row>
    <row r="123" spans="1:9" ht="26.25" customHeight="1" x14ac:dyDescent="0.25">
      <c r="A123" s="10"/>
      <c r="B123" s="36">
        <v>96</v>
      </c>
      <c r="C123" s="37">
        <v>11498</v>
      </c>
      <c r="D123" s="38">
        <v>44603</v>
      </c>
      <c r="E123" s="17">
        <f t="shared" si="0"/>
        <v>591094</v>
      </c>
      <c r="F123" s="17">
        <v>47288</v>
      </c>
      <c r="G123" s="18">
        <v>638382</v>
      </c>
      <c r="H123" s="39"/>
      <c r="I123" s="47" t="s">
        <v>86</v>
      </c>
    </row>
    <row r="124" spans="1:9" ht="26.25" customHeight="1" x14ac:dyDescent="0.25">
      <c r="A124" s="10"/>
      <c r="B124" s="36">
        <v>97</v>
      </c>
      <c r="C124" s="37">
        <v>11501</v>
      </c>
      <c r="D124" s="38">
        <v>44603</v>
      </c>
      <c r="E124" s="17">
        <f t="shared" si="0"/>
        <v>772109</v>
      </c>
      <c r="F124" s="17">
        <v>61769</v>
      </c>
      <c r="G124" s="18">
        <v>833878</v>
      </c>
      <c r="H124" s="39"/>
      <c r="I124" s="47" t="s">
        <v>86</v>
      </c>
    </row>
    <row r="125" spans="1:9" ht="26.25" customHeight="1" x14ac:dyDescent="0.25">
      <c r="A125" s="10"/>
      <c r="B125" s="36">
        <v>98</v>
      </c>
      <c r="C125" s="37">
        <v>12728</v>
      </c>
      <c r="D125" s="38">
        <v>44607</v>
      </c>
      <c r="E125" s="17">
        <f t="shared" si="0"/>
        <v>790769</v>
      </c>
      <c r="F125" s="17">
        <v>63262</v>
      </c>
      <c r="G125" s="18">
        <v>854031</v>
      </c>
      <c r="H125" s="39"/>
      <c r="I125" s="47" t="s">
        <v>86</v>
      </c>
    </row>
    <row r="126" spans="1:9" ht="26.25" customHeight="1" x14ac:dyDescent="0.25">
      <c r="A126" s="10"/>
      <c r="B126" s="36">
        <v>99</v>
      </c>
      <c r="C126" s="37">
        <v>12732</v>
      </c>
      <c r="D126" s="38">
        <v>44607</v>
      </c>
      <c r="E126" s="17">
        <f t="shared" si="0"/>
        <v>1459630</v>
      </c>
      <c r="F126" s="17">
        <v>116770</v>
      </c>
      <c r="G126" s="18">
        <v>1576400</v>
      </c>
      <c r="H126" s="39"/>
      <c r="I126" s="47" t="s">
        <v>86</v>
      </c>
    </row>
    <row r="127" spans="1:9" ht="26.25" customHeight="1" x14ac:dyDescent="0.25">
      <c r="A127" s="10"/>
      <c r="B127" s="36">
        <v>100</v>
      </c>
      <c r="C127" s="37">
        <v>12733</v>
      </c>
      <c r="D127" s="38">
        <v>44607</v>
      </c>
      <c r="E127" s="17">
        <f t="shared" si="0"/>
        <v>1185910</v>
      </c>
      <c r="F127" s="17">
        <v>94873</v>
      </c>
      <c r="G127" s="18">
        <v>1280783</v>
      </c>
      <c r="H127" s="39"/>
      <c r="I127" s="47" t="s">
        <v>86</v>
      </c>
    </row>
    <row r="128" spans="1:9" ht="26.25" customHeight="1" x14ac:dyDescent="0.25">
      <c r="A128" s="10"/>
      <c r="B128" s="36">
        <v>101</v>
      </c>
      <c r="C128" s="37">
        <v>12739</v>
      </c>
      <c r="D128" s="38">
        <v>44607</v>
      </c>
      <c r="E128" s="17">
        <f t="shared" si="0"/>
        <v>515840</v>
      </c>
      <c r="F128" s="17">
        <v>41267</v>
      </c>
      <c r="G128" s="18">
        <v>557107</v>
      </c>
      <c r="H128" s="39"/>
      <c r="I128" s="47" t="s">
        <v>86</v>
      </c>
    </row>
    <row r="129" spans="1:9" ht="26.25" customHeight="1" x14ac:dyDescent="0.25">
      <c r="A129" s="10"/>
      <c r="B129" s="36">
        <v>102</v>
      </c>
      <c r="C129" s="37">
        <v>12741</v>
      </c>
      <c r="D129" s="38">
        <v>44607</v>
      </c>
      <c r="E129" s="17">
        <f t="shared" si="0"/>
        <v>517663</v>
      </c>
      <c r="F129" s="17">
        <v>41413</v>
      </c>
      <c r="G129" s="18">
        <v>559076</v>
      </c>
      <c r="H129" s="39"/>
      <c r="I129" s="47" t="s">
        <v>86</v>
      </c>
    </row>
    <row r="130" spans="1:9" ht="26.25" customHeight="1" x14ac:dyDescent="0.25">
      <c r="A130" s="10"/>
      <c r="B130" s="36">
        <v>103</v>
      </c>
      <c r="C130" s="37">
        <v>12781</v>
      </c>
      <c r="D130" s="38">
        <v>44608</v>
      </c>
      <c r="E130" s="17">
        <f t="shared" si="0"/>
        <v>747081</v>
      </c>
      <c r="F130" s="17">
        <v>59766</v>
      </c>
      <c r="G130" s="18">
        <v>806847</v>
      </c>
      <c r="H130" s="39"/>
      <c r="I130" s="47" t="s">
        <v>86</v>
      </c>
    </row>
    <row r="131" spans="1:9" ht="26.25" customHeight="1" x14ac:dyDescent="0.25">
      <c r="A131" s="10"/>
      <c r="B131" s="36">
        <v>104</v>
      </c>
      <c r="C131" s="37">
        <v>12816</v>
      </c>
      <c r="D131" s="38">
        <v>44609</v>
      </c>
      <c r="E131" s="17">
        <f t="shared" si="0"/>
        <v>1518335</v>
      </c>
      <c r="F131" s="17">
        <v>121467</v>
      </c>
      <c r="G131" s="18">
        <v>1639802</v>
      </c>
      <c r="H131" s="39"/>
      <c r="I131" s="47" t="s">
        <v>86</v>
      </c>
    </row>
    <row r="132" spans="1:9" ht="26.25" customHeight="1" x14ac:dyDescent="0.25">
      <c r="A132" s="10"/>
      <c r="B132" s="36">
        <v>105</v>
      </c>
      <c r="C132" s="37">
        <v>12820</v>
      </c>
      <c r="D132" s="38">
        <v>44609</v>
      </c>
      <c r="E132" s="17">
        <f t="shared" si="0"/>
        <v>727271</v>
      </c>
      <c r="F132" s="17">
        <v>58182</v>
      </c>
      <c r="G132" s="18">
        <v>785453</v>
      </c>
      <c r="H132" s="39"/>
      <c r="I132" s="47" t="s">
        <v>86</v>
      </c>
    </row>
    <row r="133" spans="1:9" ht="26.25" customHeight="1" x14ac:dyDescent="0.25">
      <c r="A133" s="10"/>
      <c r="B133" s="36">
        <v>106</v>
      </c>
      <c r="C133" s="37">
        <v>12829</v>
      </c>
      <c r="D133" s="38">
        <v>44609</v>
      </c>
      <c r="E133" s="17">
        <f t="shared" si="0"/>
        <v>146862</v>
      </c>
      <c r="F133" s="17">
        <v>11749</v>
      </c>
      <c r="G133" s="18">
        <v>158611</v>
      </c>
      <c r="H133" s="39"/>
      <c r="I133" s="47" t="s">
        <v>86</v>
      </c>
    </row>
    <row r="134" spans="1:9" ht="26.25" customHeight="1" x14ac:dyDescent="0.25">
      <c r="A134" s="10"/>
      <c r="B134" s="36">
        <v>107</v>
      </c>
      <c r="C134" s="37">
        <v>12840</v>
      </c>
      <c r="D134" s="38">
        <v>44609</v>
      </c>
      <c r="E134" s="17">
        <f t="shared" si="0"/>
        <v>773760</v>
      </c>
      <c r="F134" s="17">
        <v>61901</v>
      </c>
      <c r="G134" s="18">
        <v>835661</v>
      </c>
      <c r="H134" s="39"/>
      <c r="I134" s="47" t="s">
        <v>86</v>
      </c>
    </row>
    <row r="135" spans="1:9" ht="26.25" customHeight="1" x14ac:dyDescent="0.25">
      <c r="A135" s="10"/>
      <c r="B135" s="36">
        <v>108</v>
      </c>
      <c r="C135" s="37">
        <v>12842</v>
      </c>
      <c r="D135" s="38">
        <v>44609</v>
      </c>
      <c r="E135" s="17">
        <f t="shared" si="0"/>
        <v>700329</v>
      </c>
      <c r="F135" s="17">
        <v>56026</v>
      </c>
      <c r="G135" s="18">
        <v>756355</v>
      </c>
      <c r="H135" s="39"/>
      <c r="I135" s="47" t="s">
        <v>86</v>
      </c>
    </row>
    <row r="136" spans="1:9" ht="26.25" customHeight="1" x14ac:dyDescent="0.25">
      <c r="A136" s="10"/>
      <c r="B136" s="36">
        <v>109</v>
      </c>
      <c r="C136" s="37">
        <v>13059</v>
      </c>
      <c r="D136" s="38">
        <v>44611</v>
      </c>
      <c r="E136" s="17">
        <f t="shared" si="0"/>
        <v>1110580</v>
      </c>
      <c r="F136" s="17">
        <v>88846</v>
      </c>
      <c r="G136" s="18">
        <v>1199426</v>
      </c>
      <c r="H136" s="39"/>
      <c r="I136" s="47" t="s">
        <v>86</v>
      </c>
    </row>
    <row r="137" spans="1:9" ht="26.25" customHeight="1" x14ac:dyDescent="0.25">
      <c r="A137" s="10"/>
      <c r="B137" s="36">
        <v>110</v>
      </c>
      <c r="C137" s="37">
        <v>13060</v>
      </c>
      <c r="D137" s="38">
        <v>44611</v>
      </c>
      <c r="E137" s="17">
        <f t="shared" si="0"/>
        <v>1633656</v>
      </c>
      <c r="F137" s="17">
        <v>130692</v>
      </c>
      <c r="G137" s="18">
        <v>1764348</v>
      </c>
      <c r="H137" s="39"/>
      <c r="I137" s="47" t="s">
        <v>86</v>
      </c>
    </row>
    <row r="138" spans="1:9" ht="26.25" customHeight="1" x14ac:dyDescent="0.25">
      <c r="A138" s="10"/>
      <c r="B138" s="36">
        <v>111</v>
      </c>
      <c r="C138" s="37">
        <v>13061</v>
      </c>
      <c r="D138" s="38">
        <v>44611</v>
      </c>
      <c r="E138" s="17">
        <f t="shared" si="0"/>
        <v>1458470</v>
      </c>
      <c r="F138" s="17">
        <v>116678</v>
      </c>
      <c r="G138" s="18">
        <v>1575148</v>
      </c>
      <c r="H138" s="39"/>
      <c r="I138" s="47" t="s">
        <v>86</v>
      </c>
    </row>
    <row r="139" spans="1:9" ht="26.25" customHeight="1" x14ac:dyDescent="0.25">
      <c r="A139" s="10"/>
      <c r="B139" s="36">
        <v>112</v>
      </c>
      <c r="C139" s="37">
        <v>13065</v>
      </c>
      <c r="D139" s="38">
        <v>44611</v>
      </c>
      <c r="E139" s="17">
        <f t="shared" si="0"/>
        <v>917067</v>
      </c>
      <c r="F139" s="17">
        <v>73365</v>
      </c>
      <c r="G139" s="18">
        <v>990432</v>
      </c>
      <c r="H139" s="39"/>
      <c r="I139" s="47" t="s">
        <v>86</v>
      </c>
    </row>
    <row r="140" spans="1:9" ht="26.25" customHeight="1" x14ac:dyDescent="0.25">
      <c r="A140" s="10"/>
      <c r="B140" s="36">
        <v>113</v>
      </c>
      <c r="C140" s="37">
        <v>13066</v>
      </c>
      <c r="D140" s="38">
        <v>44611</v>
      </c>
      <c r="E140" s="17">
        <f t="shared" si="0"/>
        <v>1012285</v>
      </c>
      <c r="F140" s="17">
        <v>80983</v>
      </c>
      <c r="G140" s="18">
        <v>1093268</v>
      </c>
      <c r="H140" s="39"/>
      <c r="I140" s="47" t="s">
        <v>86</v>
      </c>
    </row>
    <row r="141" spans="1:9" ht="26.25" customHeight="1" x14ac:dyDescent="0.25">
      <c r="A141" s="10"/>
      <c r="B141" s="36">
        <v>114</v>
      </c>
      <c r="C141" s="37">
        <v>13105</v>
      </c>
      <c r="D141" s="38">
        <v>44611</v>
      </c>
      <c r="E141" s="17">
        <f t="shared" si="0"/>
        <v>580532</v>
      </c>
      <c r="F141" s="17">
        <v>46443</v>
      </c>
      <c r="G141" s="18">
        <v>626975</v>
      </c>
      <c r="H141" s="39"/>
      <c r="I141" s="47" t="s">
        <v>86</v>
      </c>
    </row>
    <row r="142" spans="1:9" ht="26.25" customHeight="1" x14ac:dyDescent="0.25">
      <c r="A142" s="10"/>
      <c r="B142" s="36">
        <v>115</v>
      </c>
      <c r="C142" s="37">
        <v>13107</v>
      </c>
      <c r="D142" s="38">
        <v>44611</v>
      </c>
      <c r="E142" s="17">
        <f t="shared" si="0"/>
        <v>515840</v>
      </c>
      <c r="F142" s="17">
        <v>41267</v>
      </c>
      <c r="G142" s="18">
        <v>557107</v>
      </c>
      <c r="H142" s="39"/>
      <c r="I142" s="47" t="s">
        <v>86</v>
      </c>
    </row>
    <row r="143" spans="1:9" ht="26.25" customHeight="1" x14ac:dyDescent="0.25">
      <c r="A143" s="10"/>
      <c r="B143" s="36">
        <v>116</v>
      </c>
      <c r="C143" s="37">
        <v>13112</v>
      </c>
      <c r="D143" s="38">
        <v>44611</v>
      </c>
      <c r="E143" s="17">
        <f t="shared" si="0"/>
        <v>555290</v>
      </c>
      <c r="F143" s="17">
        <v>44423</v>
      </c>
      <c r="G143" s="18">
        <v>599713</v>
      </c>
      <c r="H143" s="39"/>
      <c r="I143" s="47" t="s">
        <v>86</v>
      </c>
    </row>
    <row r="144" spans="1:9" ht="26.25" customHeight="1" x14ac:dyDescent="0.25">
      <c r="A144" s="10"/>
      <c r="B144" s="36">
        <v>117</v>
      </c>
      <c r="C144" s="37">
        <v>13117</v>
      </c>
      <c r="D144" s="38">
        <v>44611</v>
      </c>
      <c r="E144" s="17">
        <f t="shared" si="0"/>
        <v>444232</v>
      </c>
      <c r="F144" s="17">
        <v>35539</v>
      </c>
      <c r="G144" s="18">
        <v>479771</v>
      </c>
      <c r="H144" s="39"/>
      <c r="I144" s="47" t="s">
        <v>86</v>
      </c>
    </row>
    <row r="145" spans="1:9" ht="26.25" customHeight="1" x14ac:dyDescent="0.25">
      <c r="A145" s="10"/>
      <c r="B145" s="36">
        <v>118</v>
      </c>
      <c r="C145" s="37">
        <v>13120</v>
      </c>
      <c r="D145" s="38">
        <v>44611</v>
      </c>
      <c r="E145" s="17">
        <f t="shared" si="0"/>
        <v>860236</v>
      </c>
      <c r="F145" s="17">
        <v>68819</v>
      </c>
      <c r="G145" s="18">
        <v>929055</v>
      </c>
      <c r="H145" s="39"/>
      <c r="I145" s="47" t="s">
        <v>86</v>
      </c>
    </row>
    <row r="146" spans="1:9" ht="26.25" customHeight="1" x14ac:dyDescent="0.25">
      <c r="A146" s="10"/>
      <c r="B146" s="36">
        <v>119</v>
      </c>
      <c r="C146" s="37">
        <v>13121</v>
      </c>
      <c r="D146" s="38">
        <v>44611</v>
      </c>
      <c r="E146" s="17">
        <f t="shared" si="0"/>
        <v>813474</v>
      </c>
      <c r="F146" s="17">
        <v>65078</v>
      </c>
      <c r="G146" s="18">
        <v>878552</v>
      </c>
      <c r="H146" s="39"/>
      <c r="I146" s="47" t="s">
        <v>86</v>
      </c>
    </row>
    <row r="147" spans="1:9" ht="26.25" customHeight="1" x14ac:dyDescent="0.25">
      <c r="A147" s="10"/>
      <c r="B147" s="36">
        <v>120</v>
      </c>
      <c r="C147" s="37">
        <v>13134</v>
      </c>
      <c r="D147" s="38">
        <v>44611</v>
      </c>
      <c r="E147" s="17">
        <f t="shared" si="0"/>
        <v>1050084</v>
      </c>
      <c r="F147" s="17">
        <v>84007</v>
      </c>
      <c r="G147" s="18">
        <v>1134091</v>
      </c>
      <c r="H147" s="39"/>
      <c r="I147" s="47" t="s">
        <v>86</v>
      </c>
    </row>
    <row r="148" spans="1:9" ht="26.25" customHeight="1" x14ac:dyDescent="0.25">
      <c r="A148" s="10"/>
      <c r="B148" s="36">
        <v>121</v>
      </c>
      <c r="C148" s="37">
        <v>13301</v>
      </c>
      <c r="D148" s="38">
        <v>44614</v>
      </c>
      <c r="E148" s="17">
        <f t="shared" si="0"/>
        <v>1262341</v>
      </c>
      <c r="F148" s="17">
        <v>100987</v>
      </c>
      <c r="G148" s="18">
        <v>1363328</v>
      </c>
      <c r="H148" s="39"/>
      <c r="I148" s="47" t="s">
        <v>86</v>
      </c>
    </row>
    <row r="149" spans="1:9" ht="26.25" customHeight="1" x14ac:dyDescent="0.25">
      <c r="A149" s="10"/>
      <c r="B149" s="36">
        <v>122</v>
      </c>
      <c r="C149" s="37">
        <v>13312</v>
      </c>
      <c r="D149" s="38">
        <v>44614</v>
      </c>
      <c r="E149" s="17">
        <f t="shared" si="0"/>
        <v>299856</v>
      </c>
      <c r="F149" s="17">
        <v>23988</v>
      </c>
      <c r="G149" s="18">
        <v>323844</v>
      </c>
      <c r="H149" s="39"/>
      <c r="I149" s="47" t="s">
        <v>86</v>
      </c>
    </row>
    <row r="150" spans="1:9" ht="26.25" customHeight="1" x14ac:dyDescent="0.25">
      <c r="A150" s="10"/>
      <c r="B150" s="36">
        <v>123</v>
      </c>
      <c r="C150" s="37">
        <v>13843</v>
      </c>
      <c r="D150" s="38">
        <v>44616</v>
      </c>
      <c r="E150" s="17">
        <f t="shared" si="0"/>
        <v>667011</v>
      </c>
      <c r="F150" s="17">
        <v>53361</v>
      </c>
      <c r="G150" s="18">
        <v>720372</v>
      </c>
      <c r="H150" s="39"/>
      <c r="I150" s="47" t="s">
        <v>86</v>
      </c>
    </row>
    <row r="151" spans="1:9" ht="26.25" customHeight="1" x14ac:dyDescent="0.25">
      <c r="A151" s="10"/>
      <c r="B151" s="36">
        <v>124</v>
      </c>
      <c r="C151" s="37">
        <v>13856</v>
      </c>
      <c r="D151" s="38">
        <v>44616</v>
      </c>
      <c r="E151" s="17">
        <f t="shared" si="0"/>
        <v>922445</v>
      </c>
      <c r="F151" s="17">
        <v>73796</v>
      </c>
      <c r="G151" s="18">
        <v>996241</v>
      </c>
      <c r="H151" s="39"/>
      <c r="I151" s="47" t="s">
        <v>86</v>
      </c>
    </row>
    <row r="152" spans="1:9" ht="26.25" customHeight="1" x14ac:dyDescent="0.25">
      <c r="A152" s="10"/>
      <c r="B152" s="36">
        <v>125</v>
      </c>
      <c r="C152" s="37">
        <v>13859</v>
      </c>
      <c r="D152" s="38">
        <v>44616</v>
      </c>
      <c r="E152" s="17">
        <f t="shared" si="0"/>
        <v>579314</v>
      </c>
      <c r="F152" s="17">
        <v>46345</v>
      </c>
      <c r="G152" s="18">
        <v>625659</v>
      </c>
      <c r="H152" s="39"/>
      <c r="I152" s="47" t="s">
        <v>86</v>
      </c>
    </row>
    <row r="153" spans="1:9" ht="26.25" customHeight="1" x14ac:dyDescent="0.25">
      <c r="A153" s="10"/>
      <c r="B153" s="36">
        <v>126</v>
      </c>
      <c r="C153" s="37">
        <v>13871</v>
      </c>
      <c r="D153" s="38">
        <v>44616</v>
      </c>
      <c r="E153" s="17">
        <f t="shared" si="0"/>
        <v>1289600</v>
      </c>
      <c r="F153" s="17">
        <v>103168</v>
      </c>
      <c r="G153" s="18">
        <v>1392768</v>
      </c>
      <c r="H153" s="39"/>
      <c r="I153" s="47" t="s">
        <v>86</v>
      </c>
    </row>
    <row r="154" spans="1:9" ht="26.25" customHeight="1" x14ac:dyDescent="0.25">
      <c r="A154" s="10"/>
      <c r="B154" s="36">
        <v>127</v>
      </c>
      <c r="C154" s="37">
        <v>14252</v>
      </c>
      <c r="D154" s="38">
        <v>44617</v>
      </c>
      <c r="E154" s="17">
        <f t="shared" si="0"/>
        <v>346766</v>
      </c>
      <c r="F154" s="17">
        <v>27741</v>
      </c>
      <c r="G154" s="18">
        <v>374507</v>
      </c>
      <c r="H154" s="39"/>
      <c r="I154" s="47" t="s">
        <v>86</v>
      </c>
    </row>
    <row r="155" spans="1:9" ht="26.25" customHeight="1" x14ac:dyDescent="0.25">
      <c r="A155" s="10"/>
      <c r="B155" s="36">
        <v>128</v>
      </c>
      <c r="C155" s="37">
        <v>14260</v>
      </c>
      <c r="D155" s="38">
        <v>44617</v>
      </c>
      <c r="E155" s="17">
        <f t="shared" si="0"/>
        <v>928504</v>
      </c>
      <c r="F155" s="17">
        <v>74280</v>
      </c>
      <c r="G155" s="18">
        <v>1002784</v>
      </c>
      <c r="H155" s="39"/>
      <c r="I155" s="47" t="s">
        <v>86</v>
      </c>
    </row>
    <row r="156" spans="1:9" ht="26.25" customHeight="1" x14ac:dyDescent="0.25">
      <c r="A156" s="10"/>
      <c r="B156" s="36">
        <v>129</v>
      </c>
      <c r="C156" s="37">
        <v>14262</v>
      </c>
      <c r="D156" s="38">
        <v>44617</v>
      </c>
      <c r="E156" s="17">
        <f t="shared" si="0"/>
        <v>1844890</v>
      </c>
      <c r="F156" s="17">
        <v>147591</v>
      </c>
      <c r="G156" s="18">
        <v>1992481</v>
      </c>
      <c r="H156" s="39"/>
      <c r="I156" s="47" t="s">
        <v>86</v>
      </c>
    </row>
    <row r="157" spans="1:9" ht="26.25" customHeight="1" x14ac:dyDescent="0.25">
      <c r="A157" s="10"/>
      <c r="B157" s="36">
        <v>130</v>
      </c>
      <c r="C157" s="37">
        <v>14270</v>
      </c>
      <c r="D157" s="38">
        <v>44617</v>
      </c>
      <c r="E157" s="17">
        <f t="shared" si="0"/>
        <v>1517775</v>
      </c>
      <c r="F157" s="17">
        <v>121422</v>
      </c>
      <c r="G157" s="18">
        <v>1639197</v>
      </c>
      <c r="H157" s="39"/>
      <c r="I157" s="47" t="s">
        <v>86</v>
      </c>
    </row>
    <row r="158" spans="1:9" ht="26.25" customHeight="1" x14ac:dyDescent="0.25">
      <c r="A158" s="10"/>
      <c r="B158" s="36">
        <v>131</v>
      </c>
      <c r="C158" s="37">
        <v>14276</v>
      </c>
      <c r="D158" s="38">
        <v>44617</v>
      </c>
      <c r="E158" s="17">
        <f t="shared" si="0"/>
        <v>438766</v>
      </c>
      <c r="F158" s="17">
        <v>35101</v>
      </c>
      <c r="G158" s="18">
        <v>473867</v>
      </c>
      <c r="H158" s="39"/>
      <c r="I158" s="47" t="s">
        <v>86</v>
      </c>
    </row>
    <row r="159" spans="1:9" ht="26.25" customHeight="1" x14ac:dyDescent="0.25">
      <c r="A159" s="10"/>
      <c r="B159" s="36">
        <v>132</v>
      </c>
      <c r="C159" s="37">
        <v>14280</v>
      </c>
      <c r="D159" s="38">
        <v>44617</v>
      </c>
      <c r="E159" s="17">
        <f t="shared" si="0"/>
        <v>587448</v>
      </c>
      <c r="F159" s="17">
        <v>46996</v>
      </c>
      <c r="G159" s="18">
        <v>634444</v>
      </c>
      <c r="H159" s="39"/>
      <c r="I159" s="47" t="s">
        <v>86</v>
      </c>
    </row>
    <row r="160" spans="1:9" ht="26.25" customHeight="1" x14ac:dyDescent="0.25">
      <c r="A160" s="10"/>
      <c r="B160" s="36">
        <v>133</v>
      </c>
      <c r="C160" s="37">
        <v>14282</v>
      </c>
      <c r="D160" s="38">
        <v>44617</v>
      </c>
      <c r="E160" s="17">
        <f t="shared" si="0"/>
        <v>700329</v>
      </c>
      <c r="F160" s="17">
        <v>56026</v>
      </c>
      <c r="G160" s="18">
        <v>756355</v>
      </c>
      <c r="H160" s="39"/>
      <c r="I160" s="47" t="s">
        <v>86</v>
      </c>
    </row>
    <row r="161" spans="1:9" ht="26.25" customHeight="1" x14ac:dyDescent="0.25">
      <c r="A161" s="10"/>
      <c r="B161" s="36">
        <v>134</v>
      </c>
      <c r="C161" s="37">
        <v>14284</v>
      </c>
      <c r="D161" s="38">
        <v>44617</v>
      </c>
      <c r="E161" s="17">
        <f t="shared" si="0"/>
        <v>588402</v>
      </c>
      <c r="F161" s="17">
        <v>47072</v>
      </c>
      <c r="G161" s="18">
        <v>635474</v>
      </c>
      <c r="H161" s="39"/>
      <c r="I161" s="47" t="s">
        <v>86</v>
      </c>
    </row>
    <row r="162" spans="1:9" ht="26.25" customHeight="1" x14ac:dyDescent="0.25">
      <c r="A162" s="10"/>
      <c r="B162" s="36">
        <v>135</v>
      </c>
      <c r="C162" s="37">
        <v>14285</v>
      </c>
      <c r="D162" s="38">
        <v>44617</v>
      </c>
      <c r="E162" s="17">
        <f t="shared" si="0"/>
        <v>1047073</v>
      </c>
      <c r="F162" s="17">
        <v>83766</v>
      </c>
      <c r="G162" s="18">
        <v>1130839</v>
      </c>
      <c r="H162" s="39"/>
      <c r="I162" s="47" t="s">
        <v>86</v>
      </c>
    </row>
    <row r="163" spans="1:9" ht="26.25" customHeight="1" x14ac:dyDescent="0.25">
      <c r="A163" s="10"/>
      <c r="B163" s="36">
        <v>136</v>
      </c>
      <c r="C163" s="37">
        <v>14306</v>
      </c>
      <c r="D163" s="38">
        <v>44618</v>
      </c>
      <c r="E163" s="17">
        <f t="shared" si="0"/>
        <v>904677</v>
      </c>
      <c r="F163" s="17">
        <v>72374</v>
      </c>
      <c r="G163" s="18">
        <v>977051</v>
      </c>
      <c r="H163" s="39"/>
      <c r="I163" s="47" t="s">
        <v>86</v>
      </c>
    </row>
    <row r="164" spans="1:9" ht="26.25" customHeight="1" x14ac:dyDescent="0.25">
      <c r="A164" s="10"/>
      <c r="B164" s="36">
        <v>137</v>
      </c>
      <c r="C164" s="37">
        <v>14317</v>
      </c>
      <c r="D164" s="38">
        <v>44618</v>
      </c>
      <c r="E164" s="17">
        <f t="shared" si="0"/>
        <v>399808</v>
      </c>
      <c r="F164" s="17">
        <v>31985</v>
      </c>
      <c r="G164" s="18">
        <v>431793</v>
      </c>
      <c r="H164" s="39"/>
      <c r="I164" s="47" t="s">
        <v>86</v>
      </c>
    </row>
    <row r="165" spans="1:9" ht="26.25" customHeight="1" x14ac:dyDescent="0.25">
      <c r="A165" s="10"/>
      <c r="B165" s="36">
        <v>138</v>
      </c>
      <c r="C165" s="37">
        <v>14336</v>
      </c>
      <c r="D165" s="38">
        <v>44618</v>
      </c>
      <c r="E165" s="17">
        <f t="shared" si="0"/>
        <v>1036611</v>
      </c>
      <c r="F165" s="17">
        <v>82929</v>
      </c>
      <c r="G165" s="18">
        <v>1119540</v>
      </c>
      <c r="H165" s="39"/>
      <c r="I165" s="47" t="s">
        <v>86</v>
      </c>
    </row>
    <row r="166" spans="1:9" ht="26.25" customHeight="1" x14ac:dyDescent="0.25">
      <c r="A166" s="10"/>
      <c r="B166" s="36">
        <v>139</v>
      </c>
      <c r="C166" s="37">
        <v>14353</v>
      </c>
      <c r="D166" s="38">
        <v>44620</v>
      </c>
      <c r="E166" s="17">
        <f t="shared" si="0"/>
        <v>1108959</v>
      </c>
      <c r="F166" s="17">
        <v>88717</v>
      </c>
      <c r="G166" s="18">
        <v>1197676</v>
      </c>
      <c r="H166" s="39"/>
      <c r="I166" s="47" t="s">
        <v>86</v>
      </c>
    </row>
    <row r="167" spans="1:9" ht="26.25" customHeight="1" x14ac:dyDescent="0.25">
      <c r="A167" s="10"/>
      <c r="B167" s="36">
        <v>140</v>
      </c>
      <c r="C167" s="37">
        <v>69790</v>
      </c>
      <c r="D167" s="38">
        <v>44571</v>
      </c>
      <c r="E167" s="32">
        <f t="shared" si="0"/>
        <v>-375979</v>
      </c>
      <c r="F167" s="32">
        <v>-37598</v>
      </c>
      <c r="G167" s="46">
        <v>-413577</v>
      </c>
      <c r="H167" s="39" t="s">
        <v>58</v>
      </c>
      <c r="I167" s="47" t="s">
        <v>86</v>
      </c>
    </row>
    <row r="168" spans="1:9" ht="26.25" customHeight="1" x14ac:dyDescent="0.25">
      <c r="A168" s="10"/>
      <c r="B168" s="36">
        <v>141</v>
      </c>
      <c r="C168" s="37">
        <v>73734</v>
      </c>
      <c r="D168" s="38">
        <v>44587</v>
      </c>
      <c r="E168" s="32">
        <f t="shared" si="0"/>
        <v>-1364980</v>
      </c>
      <c r="F168" s="32">
        <v>-136498</v>
      </c>
      <c r="G168" s="46">
        <v>-1501478</v>
      </c>
      <c r="H168" s="39" t="s">
        <v>58</v>
      </c>
      <c r="I168" s="47" t="s">
        <v>86</v>
      </c>
    </row>
    <row r="169" spans="1:9" ht="26.25" customHeight="1" x14ac:dyDescent="0.25">
      <c r="A169" s="10"/>
      <c r="B169" s="36">
        <v>142</v>
      </c>
      <c r="C169" s="37">
        <v>88762</v>
      </c>
      <c r="D169" s="38">
        <v>44626</v>
      </c>
      <c r="E169" s="32">
        <f t="shared" si="0"/>
        <v>-780974</v>
      </c>
      <c r="F169" s="32">
        <v>-78097</v>
      </c>
      <c r="G169" s="46">
        <v>-859071</v>
      </c>
      <c r="H169" s="39" t="s">
        <v>58</v>
      </c>
      <c r="I169" s="47" t="s">
        <v>86</v>
      </c>
    </row>
    <row r="170" spans="1:9" ht="25.5" customHeight="1" x14ac:dyDescent="0.25">
      <c r="A170" s="10"/>
      <c r="B170" s="57" t="s">
        <v>7</v>
      </c>
      <c r="C170" s="58"/>
      <c r="D170" s="59"/>
      <c r="E170" s="24">
        <f>SUM(E28:E169)</f>
        <v>139757647</v>
      </c>
      <c r="F170" s="24">
        <f>SUM(F28:F169)</f>
        <v>12850980</v>
      </c>
      <c r="G170" s="24">
        <f>SUM(G28:G169)</f>
        <v>152608627</v>
      </c>
      <c r="H170" s="40"/>
      <c r="I170" s="10"/>
    </row>
    <row r="171" spans="1:9" ht="28.5" customHeight="1" x14ac:dyDescent="0.25">
      <c r="C171" s="41"/>
      <c r="D171" s="41"/>
      <c r="E171" s="41"/>
      <c r="F171" s="41"/>
      <c r="G171" s="41" t="s">
        <v>8</v>
      </c>
      <c r="H171" s="42"/>
    </row>
    <row r="172" spans="1:9" ht="16.5" x14ac:dyDescent="0.25">
      <c r="A172" s="62" t="s">
        <v>9</v>
      </c>
      <c r="B172" s="62"/>
      <c r="C172" s="63" t="str">
        <f>[1]!VND(G170)</f>
        <v>Một trăm năm mươi hai triệu sáu trăm lẻ tám ngàn sáu trăm hai mươi bẩy đồng chẵn</v>
      </c>
      <c r="D172" s="63"/>
      <c r="E172" s="63"/>
      <c r="F172" s="63"/>
      <c r="G172" s="63"/>
      <c r="H172" s="63"/>
      <c r="I172" s="11"/>
    </row>
    <row r="173" spans="1:9" ht="16.5" customHeight="1" x14ac:dyDescent="0.25">
      <c r="A173" s="62"/>
      <c r="B173" s="62"/>
      <c r="C173" s="63"/>
      <c r="D173" s="63"/>
      <c r="E173" s="63"/>
      <c r="F173" s="63"/>
      <c r="G173" s="63"/>
      <c r="H173" s="63"/>
      <c r="I173" s="11"/>
    </row>
    <row r="174" spans="1:9" ht="20.25" customHeight="1" x14ac:dyDescent="0.25">
      <c r="A174" s="64" t="s">
        <v>10</v>
      </c>
      <c r="B174" s="64"/>
      <c r="C174" s="25">
        <f>COUNT(B28:B170)</f>
        <v>142</v>
      </c>
      <c r="D174" t="s">
        <v>11</v>
      </c>
    </row>
    <row r="175" spans="1:9" x14ac:dyDescent="0.25">
      <c r="G175" s="25"/>
    </row>
    <row r="176" spans="1:9" x14ac:dyDescent="0.25">
      <c r="A176" s="4"/>
      <c r="B176" s="44" t="s">
        <v>23</v>
      </c>
      <c r="C176" s="4"/>
      <c r="D176" s="44" t="s">
        <v>21</v>
      </c>
      <c r="E176" s="4"/>
      <c r="F176" s="44" t="s">
        <v>22</v>
      </c>
      <c r="G176" s="55" t="s">
        <v>33</v>
      </c>
      <c r="H176" s="55"/>
    </row>
    <row r="177" spans="1:9" x14ac:dyDescent="0.25">
      <c r="A177" s="4"/>
      <c r="B177" s="45" t="s">
        <v>12</v>
      </c>
      <c r="C177" s="43"/>
      <c r="D177" s="45" t="s">
        <v>13</v>
      </c>
      <c r="E177" s="43"/>
      <c r="F177" s="45" t="s">
        <v>13</v>
      </c>
      <c r="G177" s="56" t="s">
        <v>12</v>
      </c>
      <c r="H177" s="56"/>
    </row>
    <row r="178" spans="1:9" x14ac:dyDescent="0.25">
      <c r="D178" s="44"/>
      <c r="E178" s="44"/>
      <c r="F178" s="44"/>
      <c r="G178" s="25"/>
      <c r="H178" s="25"/>
    </row>
    <row r="179" spans="1:9" x14ac:dyDescent="0.25">
      <c r="D179" s="44"/>
      <c r="E179" s="44"/>
      <c r="F179" s="44"/>
      <c r="G179" s="25"/>
      <c r="H179" s="25"/>
    </row>
    <row r="180" spans="1:9" x14ac:dyDescent="0.25">
      <c r="D180" s="44"/>
      <c r="E180" s="44"/>
      <c r="F180" s="44"/>
      <c r="G180" s="25"/>
      <c r="H180" s="25"/>
    </row>
    <row r="181" spans="1:9" x14ac:dyDescent="0.25">
      <c r="D181" s="44"/>
      <c r="E181" s="44"/>
      <c r="F181" s="44"/>
      <c r="G181" s="25"/>
      <c r="H181" s="25"/>
    </row>
    <row r="182" spans="1:9" ht="18.75" x14ac:dyDescent="0.3">
      <c r="A182" s="21"/>
      <c r="B182" s="22" t="s">
        <v>54</v>
      </c>
      <c r="C182" s="21"/>
      <c r="D182" s="21" t="s">
        <v>66</v>
      </c>
      <c r="E182" s="21"/>
      <c r="F182" s="21" t="s">
        <v>60</v>
      </c>
      <c r="G182" s="21"/>
      <c r="H182" s="19"/>
      <c r="I182" s="19"/>
    </row>
  </sheetData>
  <mergeCells count="14">
    <mergeCell ref="A7:H7"/>
    <mergeCell ref="G1:H1"/>
    <mergeCell ref="G2:H2"/>
    <mergeCell ref="G3:H3"/>
    <mergeCell ref="A5:H5"/>
    <mergeCell ref="A6:H6"/>
    <mergeCell ref="G176:H176"/>
    <mergeCell ref="G177:H177"/>
    <mergeCell ref="H15:I15"/>
    <mergeCell ref="C16:F16"/>
    <mergeCell ref="B170:D170"/>
    <mergeCell ref="A172:B173"/>
    <mergeCell ref="C172:H173"/>
    <mergeCell ref="A174:B174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opLeftCell="A195" workbookViewId="0">
      <selection activeCell="G28" sqref="G28:G204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66" t="s">
        <v>0</v>
      </c>
      <c r="H1" s="66"/>
    </row>
    <row r="2" spans="1:9" ht="17.25" customHeight="1" x14ac:dyDescent="0.25">
      <c r="B2" s="3" t="s">
        <v>16</v>
      </c>
      <c r="C2" s="3"/>
      <c r="D2" s="3"/>
      <c r="E2" s="3"/>
      <c r="F2" s="3"/>
      <c r="G2" s="66" t="s">
        <v>48</v>
      </c>
      <c r="H2" s="66"/>
    </row>
    <row r="3" spans="1:9" ht="17.25" customHeight="1" x14ac:dyDescent="0.25">
      <c r="B3" s="4" t="s">
        <v>17</v>
      </c>
      <c r="G3" s="66" t="s">
        <v>49</v>
      </c>
      <c r="H3" s="66"/>
    </row>
    <row r="4" spans="1:9" ht="17.25" customHeight="1" x14ac:dyDescent="0.25">
      <c r="G4" s="25"/>
    </row>
    <row r="5" spans="1:9" ht="21" x14ac:dyDescent="0.35">
      <c r="A5" s="67" t="s">
        <v>69</v>
      </c>
      <c r="B5" s="67"/>
      <c r="C5" s="67"/>
      <c r="D5" s="67"/>
      <c r="E5" s="67"/>
      <c r="F5" s="67"/>
      <c r="G5" s="67"/>
      <c r="H5" s="67"/>
    </row>
    <row r="6" spans="1:9" ht="21" x14ac:dyDescent="0.35">
      <c r="A6" s="67" t="s">
        <v>74</v>
      </c>
      <c r="B6" s="67"/>
      <c r="C6" s="67"/>
      <c r="D6" s="67"/>
      <c r="E6" s="67"/>
      <c r="F6" s="67"/>
      <c r="G6" s="67"/>
      <c r="H6" s="67"/>
    </row>
    <row r="7" spans="1:9" ht="15.75" x14ac:dyDescent="0.25">
      <c r="A7" s="65" t="s">
        <v>75</v>
      </c>
      <c r="B7" s="65"/>
      <c r="C7" s="65"/>
      <c r="D7" s="65"/>
      <c r="E7" s="65"/>
      <c r="F7" s="65"/>
      <c r="G7" s="65"/>
      <c r="H7" s="6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61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24</v>
      </c>
      <c r="C16" s="61" t="s">
        <v>43</v>
      </c>
      <c r="D16" s="61"/>
      <c r="E16" s="61"/>
      <c r="F16" s="61"/>
      <c r="G16" s="20" t="s">
        <v>41</v>
      </c>
      <c r="H16" s="20" t="s">
        <v>42</v>
      </c>
      <c r="I16" s="20"/>
    </row>
    <row r="17" spans="1:9" ht="17.25" x14ac:dyDescent="0.3">
      <c r="B17" s="9" t="s">
        <v>28</v>
      </c>
      <c r="C17" s="6" t="s">
        <v>45</v>
      </c>
      <c r="D17" s="5"/>
      <c r="E17" s="5"/>
      <c r="F17" s="5"/>
      <c r="G17" s="7"/>
      <c r="H17" s="5"/>
    </row>
    <row r="18" spans="1:9" ht="17.25" x14ac:dyDescent="0.3">
      <c r="B18" s="9" t="s">
        <v>35</v>
      </c>
      <c r="C18" s="23" t="s">
        <v>46</v>
      </c>
      <c r="D18" s="34" t="s">
        <v>31</v>
      </c>
      <c r="E18" s="5" t="s">
        <v>47</v>
      </c>
      <c r="F18" s="34"/>
      <c r="G18" s="25"/>
    </row>
    <row r="19" spans="1:9" ht="17.25" x14ac:dyDescent="0.3">
      <c r="A19" s="5"/>
      <c r="B19" s="5" t="s">
        <v>30</v>
      </c>
      <c r="C19" s="5"/>
      <c r="D19" s="5" t="s">
        <v>44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25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26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29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27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32</v>
      </c>
      <c r="D25" s="5"/>
      <c r="E25" s="5"/>
      <c r="F25" s="5"/>
      <c r="G25" s="5"/>
      <c r="H25" s="15"/>
      <c r="I25" s="5"/>
    </row>
    <row r="26" spans="1:9" ht="24" customHeight="1" x14ac:dyDescent="0.3">
      <c r="A26" s="5"/>
      <c r="B26" s="5"/>
      <c r="C26" s="34" t="s">
        <v>59</v>
      </c>
      <c r="D26" s="34"/>
      <c r="E26" s="5"/>
      <c r="F26" s="5"/>
      <c r="G26" s="5"/>
      <c r="H26" s="33">
        <v>17350206</v>
      </c>
      <c r="I26" s="5"/>
    </row>
    <row r="27" spans="1:9" ht="26.25" customHeight="1" x14ac:dyDescent="0.25">
      <c r="A27" s="10"/>
      <c r="B27" s="35" t="s">
        <v>6</v>
      </c>
      <c r="C27" s="35" t="s">
        <v>38</v>
      </c>
      <c r="D27" s="35" t="s">
        <v>37</v>
      </c>
      <c r="E27" s="35" t="s">
        <v>39</v>
      </c>
      <c r="F27" s="35" t="s">
        <v>36</v>
      </c>
      <c r="G27" s="35" t="s">
        <v>34</v>
      </c>
      <c r="H27" s="35" t="s">
        <v>40</v>
      </c>
      <c r="I27" s="10"/>
    </row>
    <row r="28" spans="1:9" ht="26.25" customHeight="1" x14ac:dyDescent="0.25">
      <c r="A28" s="10"/>
      <c r="B28" s="36">
        <v>1</v>
      </c>
      <c r="C28" s="37">
        <v>1</v>
      </c>
      <c r="D28" s="38">
        <v>44623</v>
      </c>
      <c r="E28" s="17">
        <f>G28-F28</f>
        <v>693532</v>
      </c>
      <c r="F28" s="17">
        <v>55483</v>
      </c>
      <c r="G28" s="18">
        <v>749015</v>
      </c>
      <c r="H28" s="39"/>
      <c r="I28" s="47" t="s">
        <v>76</v>
      </c>
    </row>
    <row r="29" spans="1:9" ht="26.25" customHeight="1" x14ac:dyDescent="0.25">
      <c r="A29" s="10"/>
      <c r="B29" s="36">
        <v>2</v>
      </c>
      <c r="C29" s="37">
        <v>38</v>
      </c>
      <c r="D29" s="38">
        <v>44624</v>
      </c>
      <c r="E29" s="17">
        <f>G29-F29</f>
        <v>796150</v>
      </c>
      <c r="F29" s="17">
        <v>63692</v>
      </c>
      <c r="G29" s="18">
        <v>859842</v>
      </c>
      <c r="H29" s="39"/>
      <c r="I29" s="47" t="s">
        <v>76</v>
      </c>
    </row>
    <row r="30" spans="1:9" ht="26.25" customHeight="1" x14ac:dyDescent="0.25">
      <c r="A30" s="10"/>
      <c r="B30" s="36">
        <v>3</v>
      </c>
      <c r="C30" s="37">
        <v>53</v>
      </c>
      <c r="D30" s="38">
        <v>44624</v>
      </c>
      <c r="E30" s="17">
        <f t="shared" ref="E30:E149" si="0">G30-F30</f>
        <v>516104</v>
      </c>
      <c r="F30" s="17">
        <v>41288</v>
      </c>
      <c r="G30" s="18">
        <v>557392</v>
      </c>
      <c r="H30" s="39"/>
      <c r="I30" s="47" t="s">
        <v>76</v>
      </c>
    </row>
    <row r="31" spans="1:9" ht="26.25" customHeight="1" x14ac:dyDescent="0.25">
      <c r="A31" s="10"/>
      <c r="B31" s="36">
        <v>4</v>
      </c>
      <c r="C31" s="37">
        <v>247</v>
      </c>
      <c r="D31" s="38">
        <v>44625</v>
      </c>
      <c r="E31" s="17">
        <f t="shared" si="0"/>
        <v>999520</v>
      </c>
      <c r="F31" s="17">
        <v>79962</v>
      </c>
      <c r="G31" s="18">
        <v>1079482</v>
      </c>
      <c r="H31" s="39"/>
      <c r="I31" s="47" t="s">
        <v>76</v>
      </c>
    </row>
    <row r="32" spans="1:9" ht="26.25" customHeight="1" x14ac:dyDescent="0.25">
      <c r="A32" s="10"/>
      <c r="B32" s="36">
        <v>5</v>
      </c>
      <c r="C32" s="37">
        <v>249</v>
      </c>
      <c r="D32" s="38">
        <v>44625</v>
      </c>
      <c r="E32" s="17">
        <f t="shared" si="0"/>
        <v>672366</v>
      </c>
      <c r="F32" s="17">
        <v>53789</v>
      </c>
      <c r="G32" s="18">
        <v>726155</v>
      </c>
      <c r="H32" s="39"/>
      <c r="I32" s="47" t="s">
        <v>76</v>
      </c>
    </row>
    <row r="33" spans="1:9" ht="26.25" customHeight="1" x14ac:dyDescent="0.25">
      <c r="A33" s="10"/>
      <c r="B33" s="36">
        <v>6</v>
      </c>
      <c r="C33" s="37">
        <v>260</v>
      </c>
      <c r="D33" s="38">
        <v>44625</v>
      </c>
      <c r="E33" s="17">
        <f t="shared" si="0"/>
        <v>1326338</v>
      </c>
      <c r="F33" s="17">
        <v>106107</v>
      </c>
      <c r="G33" s="18">
        <v>1432445</v>
      </c>
      <c r="H33" s="39"/>
      <c r="I33" s="47" t="s">
        <v>76</v>
      </c>
    </row>
    <row r="34" spans="1:9" ht="26.25" customHeight="1" x14ac:dyDescent="0.25">
      <c r="A34" s="10"/>
      <c r="B34" s="36">
        <v>7</v>
      </c>
      <c r="C34" s="37">
        <v>471</v>
      </c>
      <c r="D34" s="38">
        <v>44627</v>
      </c>
      <c r="E34" s="17">
        <f t="shared" si="0"/>
        <v>1050812</v>
      </c>
      <c r="F34" s="17">
        <v>84065</v>
      </c>
      <c r="G34" s="18">
        <v>1134877</v>
      </c>
      <c r="H34" s="39"/>
      <c r="I34" s="47" t="s">
        <v>76</v>
      </c>
    </row>
    <row r="35" spans="1:9" ht="26.25" customHeight="1" x14ac:dyDescent="0.25">
      <c r="A35" s="10"/>
      <c r="B35" s="36">
        <v>8</v>
      </c>
      <c r="C35" s="37">
        <v>666</v>
      </c>
      <c r="D35" s="38">
        <v>44628</v>
      </c>
      <c r="E35" s="17">
        <f t="shared" si="0"/>
        <v>686934</v>
      </c>
      <c r="F35" s="17">
        <v>54955</v>
      </c>
      <c r="G35" s="18">
        <v>741889</v>
      </c>
      <c r="H35" s="39"/>
      <c r="I35" s="47" t="s">
        <v>76</v>
      </c>
    </row>
    <row r="36" spans="1:9" ht="26.25" customHeight="1" x14ac:dyDescent="0.25">
      <c r="A36" s="10"/>
      <c r="B36" s="36">
        <v>9</v>
      </c>
      <c r="C36" s="37">
        <v>668</v>
      </c>
      <c r="D36" s="38">
        <v>44628</v>
      </c>
      <c r="E36" s="17">
        <f t="shared" si="0"/>
        <v>944986</v>
      </c>
      <c r="F36" s="17">
        <v>75599</v>
      </c>
      <c r="G36" s="18">
        <v>1020585</v>
      </c>
      <c r="H36" s="39"/>
      <c r="I36" s="47" t="s">
        <v>76</v>
      </c>
    </row>
    <row r="37" spans="1:9" ht="26.25" customHeight="1" x14ac:dyDescent="0.25">
      <c r="A37" s="10"/>
      <c r="B37" s="36">
        <v>10</v>
      </c>
      <c r="C37" s="37">
        <v>669</v>
      </c>
      <c r="D37" s="38">
        <v>44628</v>
      </c>
      <c r="E37" s="17">
        <f t="shared" si="0"/>
        <v>467519</v>
      </c>
      <c r="F37" s="17">
        <v>37402</v>
      </c>
      <c r="G37" s="18">
        <v>504921</v>
      </c>
      <c r="H37" s="39"/>
      <c r="I37" s="47" t="s">
        <v>76</v>
      </c>
    </row>
    <row r="38" spans="1:9" ht="26.25" customHeight="1" x14ac:dyDescent="0.25">
      <c r="A38" s="10"/>
      <c r="B38" s="36">
        <v>11</v>
      </c>
      <c r="C38" s="37">
        <v>673</v>
      </c>
      <c r="D38" s="38">
        <v>44628</v>
      </c>
      <c r="E38" s="17">
        <f t="shared" si="0"/>
        <v>628724</v>
      </c>
      <c r="F38" s="17">
        <v>50298</v>
      </c>
      <c r="G38" s="18">
        <v>679022</v>
      </c>
      <c r="H38" s="39"/>
      <c r="I38" s="47" t="s">
        <v>76</v>
      </c>
    </row>
    <row r="39" spans="1:9" ht="26.25" customHeight="1" x14ac:dyDescent="0.25">
      <c r="A39" s="10"/>
      <c r="B39" s="36">
        <v>12</v>
      </c>
      <c r="C39" s="37">
        <v>896</v>
      </c>
      <c r="D39" s="38">
        <v>44629</v>
      </c>
      <c r="E39" s="17">
        <f t="shared" si="0"/>
        <v>866915</v>
      </c>
      <c r="F39" s="17">
        <v>69353</v>
      </c>
      <c r="G39" s="18">
        <v>936268</v>
      </c>
      <c r="H39" s="39"/>
      <c r="I39" s="47" t="s">
        <v>76</v>
      </c>
    </row>
    <row r="40" spans="1:9" ht="26.25" customHeight="1" x14ac:dyDescent="0.25">
      <c r="A40" s="10"/>
      <c r="B40" s="36">
        <v>13</v>
      </c>
      <c r="C40" s="37">
        <v>898</v>
      </c>
      <c r="D40" s="38">
        <v>44629</v>
      </c>
      <c r="E40" s="17">
        <f t="shared" si="0"/>
        <v>551776</v>
      </c>
      <c r="F40" s="17">
        <v>44142</v>
      </c>
      <c r="G40" s="18">
        <v>595918</v>
      </c>
      <c r="H40" s="39"/>
      <c r="I40" s="47" t="s">
        <v>76</v>
      </c>
    </row>
    <row r="41" spans="1:9" ht="26.25" customHeight="1" x14ac:dyDescent="0.25">
      <c r="A41" s="10"/>
      <c r="B41" s="36">
        <v>14</v>
      </c>
      <c r="C41" s="37">
        <v>903</v>
      </c>
      <c r="D41" s="38">
        <v>44629</v>
      </c>
      <c r="E41" s="17">
        <f t="shared" si="0"/>
        <v>660187</v>
      </c>
      <c r="F41" s="17">
        <v>52815</v>
      </c>
      <c r="G41" s="18">
        <v>713002</v>
      </c>
      <c r="H41" s="39"/>
      <c r="I41" s="47" t="s">
        <v>76</v>
      </c>
    </row>
    <row r="42" spans="1:9" ht="26.25" customHeight="1" x14ac:dyDescent="0.25">
      <c r="A42" s="10"/>
      <c r="B42" s="36">
        <v>15</v>
      </c>
      <c r="C42" s="37">
        <v>923</v>
      </c>
      <c r="D42" s="38">
        <v>44629</v>
      </c>
      <c r="E42" s="17">
        <f t="shared" si="0"/>
        <v>520149</v>
      </c>
      <c r="F42" s="17">
        <v>41612</v>
      </c>
      <c r="G42" s="18">
        <v>561761</v>
      </c>
      <c r="H42" s="39"/>
      <c r="I42" s="47" t="s">
        <v>76</v>
      </c>
    </row>
    <row r="43" spans="1:9" ht="26.25" customHeight="1" x14ac:dyDescent="0.25">
      <c r="A43" s="10"/>
      <c r="B43" s="36">
        <v>16</v>
      </c>
      <c r="C43" s="37">
        <v>926</v>
      </c>
      <c r="D43" s="38">
        <v>44629</v>
      </c>
      <c r="E43" s="17">
        <f t="shared" si="0"/>
        <v>299856</v>
      </c>
      <c r="F43" s="17">
        <v>23988</v>
      </c>
      <c r="G43" s="18">
        <v>323844</v>
      </c>
      <c r="H43" s="39"/>
      <c r="I43" s="47" t="s">
        <v>76</v>
      </c>
    </row>
    <row r="44" spans="1:9" ht="26.25" customHeight="1" x14ac:dyDescent="0.25">
      <c r="A44" s="10"/>
      <c r="B44" s="36">
        <v>17</v>
      </c>
      <c r="C44" s="37">
        <v>927</v>
      </c>
      <c r="D44" s="38">
        <v>44629</v>
      </c>
      <c r="E44" s="17">
        <f t="shared" si="0"/>
        <v>450293</v>
      </c>
      <c r="F44" s="17">
        <v>36023</v>
      </c>
      <c r="G44" s="18">
        <v>486316</v>
      </c>
      <c r="H44" s="39"/>
      <c r="I44" s="47" t="s">
        <v>76</v>
      </c>
    </row>
    <row r="45" spans="1:9" ht="26.25" customHeight="1" x14ac:dyDescent="0.25">
      <c r="A45" s="10"/>
      <c r="B45" s="36">
        <v>18</v>
      </c>
      <c r="C45" s="37">
        <v>1122</v>
      </c>
      <c r="D45" s="38">
        <v>44630</v>
      </c>
      <c r="E45" s="17">
        <f t="shared" si="0"/>
        <v>446718</v>
      </c>
      <c r="F45" s="17">
        <v>35737</v>
      </c>
      <c r="G45" s="18">
        <v>482455</v>
      </c>
      <c r="H45" s="39"/>
      <c r="I45" s="47" t="s">
        <v>76</v>
      </c>
    </row>
    <row r="46" spans="1:9" ht="26.25" customHeight="1" x14ac:dyDescent="0.25">
      <c r="A46" s="10"/>
      <c r="B46" s="36">
        <v>19</v>
      </c>
      <c r="C46" s="37">
        <v>1159</v>
      </c>
      <c r="D46" s="38">
        <v>44630</v>
      </c>
      <c r="E46" s="17">
        <f t="shared" si="0"/>
        <v>576766</v>
      </c>
      <c r="F46" s="17">
        <v>46141</v>
      </c>
      <c r="G46" s="18">
        <v>622907</v>
      </c>
      <c r="H46" s="39"/>
      <c r="I46" s="47" t="s">
        <v>76</v>
      </c>
    </row>
    <row r="47" spans="1:9" ht="26.25" customHeight="1" x14ac:dyDescent="0.25">
      <c r="A47" s="10"/>
      <c r="B47" s="36">
        <v>20</v>
      </c>
      <c r="C47" s="37">
        <v>1163</v>
      </c>
      <c r="D47" s="38">
        <v>44630</v>
      </c>
      <c r="E47" s="17">
        <f t="shared" si="0"/>
        <v>805011</v>
      </c>
      <c r="F47" s="17">
        <v>64401</v>
      </c>
      <c r="G47" s="18">
        <v>869412</v>
      </c>
      <c r="H47" s="39"/>
      <c r="I47" s="47" t="s">
        <v>76</v>
      </c>
    </row>
    <row r="48" spans="1:9" ht="26.25" customHeight="1" x14ac:dyDescent="0.25">
      <c r="A48" s="10"/>
      <c r="B48" s="36">
        <v>21</v>
      </c>
      <c r="C48" s="37">
        <v>1164</v>
      </c>
      <c r="D48" s="38">
        <v>44630</v>
      </c>
      <c r="E48" s="17">
        <f t="shared" si="0"/>
        <v>999520</v>
      </c>
      <c r="F48" s="17">
        <v>79962</v>
      </c>
      <c r="G48" s="18">
        <v>1079482</v>
      </c>
      <c r="H48" s="39"/>
      <c r="I48" s="47" t="s">
        <v>76</v>
      </c>
    </row>
    <row r="49" spans="1:9" ht="26.25" customHeight="1" x14ac:dyDescent="0.25">
      <c r="A49" s="10"/>
      <c r="B49" s="36">
        <v>22</v>
      </c>
      <c r="C49" s="37">
        <v>1166</v>
      </c>
      <c r="D49" s="38">
        <v>44630</v>
      </c>
      <c r="E49" s="17">
        <f t="shared" si="0"/>
        <v>800852</v>
      </c>
      <c r="F49" s="17">
        <v>64068</v>
      </c>
      <c r="G49" s="18">
        <v>864920</v>
      </c>
      <c r="H49" s="39"/>
      <c r="I49" s="47" t="s">
        <v>76</v>
      </c>
    </row>
    <row r="50" spans="1:9" ht="26.25" customHeight="1" x14ac:dyDescent="0.25">
      <c r="A50" s="10"/>
      <c r="B50" s="36">
        <v>23</v>
      </c>
      <c r="C50" s="37">
        <v>1168</v>
      </c>
      <c r="D50" s="38">
        <v>44630</v>
      </c>
      <c r="E50" s="17">
        <f t="shared" si="0"/>
        <v>870599</v>
      </c>
      <c r="F50" s="17">
        <v>69648</v>
      </c>
      <c r="G50" s="18">
        <v>940247</v>
      </c>
      <c r="H50" s="39"/>
      <c r="I50" s="47" t="s">
        <v>76</v>
      </c>
    </row>
    <row r="51" spans="1:9" ht="26.25" customHeight="1" x14ac:dyDescent="0.25">
      <c r="A51" s="10"/>
      <c r="B51" s="36">
        <v>24</v>
      </c>
      <c r="C51" s="37">
        <v>1171</v>
      </c>
      <c r="D51" s="38">
        <v>44630</v>
      </c>
      <c r="E51" s="17">
        <f t="shared" si="0"/>
        <v>716008</v>
      </c>
      <c r="F51" s="17">
        <v>57281</v>
      </c>
      <c r="G51" s="18">
        <v>773289</v>
      </c>
      <c r="H51" s="39"/>
      <c r="I51" s="47" t="s">
        <v>76</v>
      </c>
    </row>
    <row r="52" spans="1:9" ht="26.25" customHeight="1" x14ac:dyDescent="0.25">
      <c r="A52" s="10"/>
      <c r="B52" s="36">
        <v>25</v>
      </c>
      <c r="C52" s="37">
        <v>1174</v>
      </c>
      <c r="D52" s="38">
        <v>44630</v>
      </c>
      <c r="E52" s="17">
        <f t="shared" si="0"/>
        <v>712185</v>
      </c>
      <c r="F52" s="17">
        <v>56975</v>
      </c>
      <c r="G52" s="18">
        <v>769160</v>
      </c>
      <c r="H52" s="39"/>
      <c r="I52" s="47" t="s">
        <v>76</v>
      </c>
    </row>
    <row r="53" spans="1:9" ht="26.25" customHeight="1" x14ac:dyDescent="0.25">
      <c r="A53" s="10"/>
      <c r="B53" s="36">
        <v>26</v>
      </c>
      <c r="C53" s="37">
        <v>1351</v>
      </c>
      <c r="D53" s="38">
        <v>44631</v>
      </c>
      <c r="E53" s="17">
        <f t="shared" si="0"/>
        <v>589888</v>
      </c>
      <c r="F53" s="17">
        <v>47191</v>
      </c>
      <c r="G53" s="18">
        <v>637079</v>
      </c>
      <c r="H53" s="39"/>
      <c r="I53" s="47" t="s">
        <v>76</v>
      </c>
    </row>
    <row r="54" spans="1:9" ht="26.25" customHeight="1" x14ac:dyDescent="0.25">
      <c r="A54" s="10"/>
      <c r="B54" s="36">
        <v>27</v>
      </c>
      <c r="C54" s="37">
        <v>1456</v>
      </c>
      <c r="D54" s="38">
        <v>44631</v>
      </c>
      <c r="E54" s="17">
        <f t="shared" si="0"/>
        <v>866915</v>
      </c>
      <c r="F54" s="17">
        <v>69353</v>
      </c>
      <c r="G54" s="18">
        <v>936268</v>
      </c>
      <c r="H54" s="39"/>
      <c r="I54" s="47" t="s">
        <v>76</v>
      </c>
    </row>
    <row r="55" spans="1:9" ht="26.25" customHeight="1" x14ac:dyDescent="0.25">
      <c r="A55" s="10"/>
      <c r="B55" s="36">
        <v>28</v>
      </c>
      <c r="C55" s="37">
        <v>1465</v>
      </c>
      <c r="D55" s="38">
        <v>44631</v>
      </c>
      <c r="E55" s="17">
        <f t="shared" si="0"/>
        <v>799616</v>
      </c>
      <c r="F55" s="17">
        <v>63969</v>
      </c>
      <c r="G55" s="18">
        <v>863585</v>
      </c>
      <c r="H55" s="39"/>
      <c r="I55" s="47" t="s">
        <v>76</v>
      </c>
    </row>
    <row r="56" spans="1:9" ht="26.25" customHeight="1" x14ac:dyDescent="0.25">
      <c r="A56" s="10"/>
      <c r="B56" s="36">
        <v>29</v>
      </c>
      <c r="C56" s="37">
        <v>1468</v>
      </c>
      <c r="D56" s="38">
        <v>44631</v>
      </c>
      <c r="E56" s="17">
        <f t="shared" si="0"/>
        <v>567059</v>
      </c>
      <c r="F56" s="17">
        <v>45365</v>
      </c>
      <c r="G56" s="18">
        <v>612424</v>
      </c>
      <c r="H56" s="39"/>
      <c r="I56" s="47" t="s">
        <v>76</v>
      </c>
    </row>
    <row r="57" spans="1:9" ht="26.25" customHeight="1" x14ac:dyDescent="0.25">
      <c r="A57" s="10"/>
      <c r="B57" s="36">
        <v>30</v>
      </c>
      <c r="C57" s="37">
        <v>1697</v>
      </c>
      <c r="D57" s="38">
        <v>44632</v>
      </c>
      <c r="E57" s="17">
        <f t="shared" si="0"/>
        <v>499760</v>
      </c>
      <c r="F57" s="17">
        <v>39981</v>
      </c>
      <c r="G57" s="18">
        <v>539741</v>
      </c>
      <c r="H57" s="39"/>
      <c r="I57" s="47" t="s">
        <v>76</v>
      </c>
    </row>
    <row r="58" spans="1:9" ht="26.25" customHeight="1" x14ac:dyDescent="0.25">
      <c r="A58" s="10"/>
      <c r="B58" s="36">
        <v>31</v>
      </c>
      <c r="C58" s="37">
        <v>1706</v>
      </c>
      <c r="D58" s="38">
        <v>44632</v>
      </c>
      <c r="E58" s="17">
        <f t="shared" si="0"/>
        <v>646622</v>
      </c>
      <c r="F58" s="17">
        <v>51730</v>
      </c>
      <c r="G58" s="18">
        <v>698352</v>
      </c>
      <c r="H58" s="39"/>
      <c r="I58" s="47" t="s">
        <v>76</v>
      </c>
    </row>
    <row r="59" spans="1:9" ht="26.25" customHeight="1" x14ac:dyDescent="0.25">
      <c r="A59" s="10"/>
      <c r="B59" s="36">
        <v>32</v>
      </c>
      <c r="C59" s="37">
        <v>1707</v>
      </c>
      <c r="D59" s="38">
        <v>44632</v>
      </c>
      <c r="E59" s="17">
        <f t="shared" si="0"/>
        <v>1313610</v>
      </c>
      <c r="F59" s="17">
        <v>105089</v>
      </c>
      <c r="G59" s="18">
        <v>1418699</v>
      </c>
      <c r="H59" s="39"/>
      <c r="I59" s="47" t="s">
        <v>76</v>
      </c>
    </row>
    <row r="60" spans="1:9" ht="26.25" customHeight="1" x14ac:dyDescent="0.25">
      <c r="A60" s="10"/>
      <c r="B60" s="36">
        <v>33</v>
      </c>
      <c r="C60" s="37">
        <v>1724</v>
      </c>
      <c r="D60" s="38">
        <v>44632</v>
      </c>
      <c r="E60" s="17">
        <f t="shared" si="0"/>
        <v>669098</v>
      </c>
      <c r="F60" s="17">
        <v>53528</v>
      </c>
      <c r="G60" s="18">
        <v>722626</v>
      </c>
      <c r="H60" s="39"/>
      <c r="I60" s="47" t="s">
        <v>76</v>
      </c>
    </row>
    <row r="61" spans="1:9" ht="26.25" customHeight="1" x14ac:dyDescent="0.25">
      <c r="A61" s="10"/>
      <c r="B61" s="36">
        <v>34</v>
      </c>
      <c r="C61" s="37">
        <v>1787</v>
      </c>
      <c r="D61" s="38">
        <v>44634</v>
      </c>
      <c r="E61" s="17">
        <f t="shared" si="0"/>
        <v>721808</v>
      </c>
      <c r="F61" s="17">
        <v>57745</v>
      </c>
      <c r="G61" s="18">
        <v>779553</v>
      </c>
      <c r="H61" s="39"/>
      <c r="I61" s="47" t="s">
        <v>76</v>
      </c>
    </row>
    <row r="62" spans="1:9" ht="26.25" customHeight="1" x14ac:dyDescent="0.25">
      <c r="A62" s="10"/>
      <c r="B62" s="36">
        <v>35</v>
      </c>
      <c r="C62" s="37">
        <v>1825</v>
      </c>
      <c r="D62" s="38">
        <v>44635</v>
      </c>
      <c r="E62" s="17">
        <f t="shared" si="0"/>
        <v>222380</v>
      </c>
      <c r="F62" s="17">
        <v>17790</v>
      </c>
      <c r="G62" s="18">
        <v>240170</v>
      </c>
      <c r="H62" s="39"/>
      <c r="I62" s="47" t="s">
        <v>76</v>
      </c>
    </row>
    <row r="63" spans="1:9" ht="26.25" customHeight="1" x14ac:dyDescent="0.25">
      <c r="A63" s="10"/>
      <c r="B63" s="36">
        <v>36</v>
      </c>
      <c r="C63" s="37">
        <v>1832</v>
      </c>
      <c r="D63" s="38">
        <v>44635</v>
      </c>
      <c r="E63" s="17">
        <f t="shared" si="0"/>
        <v>422284</v>
      </c>
      <c r="F63" s="17">
        <v>33783</v>
      </c>
      <c r="G63" s="18">
        <v>456067</v>
      </c>
      <c r="H63" s="39"/>
      <c r="I63" s="47" t="s">
        <v>76</v>
      </c>
    </row>
    <row r="64" spans="1:9" ht="26.25" customHeight="1" x14ac:dyDescent="0.25">
      <c r="A64" s="10"/>
      <c r="B64" s="36">
        <v>37</v>
      </c>
      <c r="C64" s="37">
        <v>1840</v>
      </c>
      <c r="D64" s="38">
        <v>44635</v>
      </c>
      <c r="E64" s="17">
        <f t="shared" si="0"/>
        <v>686934</v>
      </c>
      <c r="F64" s="17">
        <v>54955</v>
      </c>
      <c r="G64" s="18">
        <v>741889</v>
      </c>
      <c r="H64" s="39"/>
      <c r="I64" s="47" t="s">
        <v>76</v>
      </c>
    </row>
    <row r="65" spans="1:9" ht="26.25" customHeight="1" x14ac:dyDescent="0.25">
      <c r="A65" s="10"/>
      <c r="B65" s="36">
        <v>38</v>
      </c>
      <c r="C65" s="37">
        <v>1845</v>
      </c>
      <c r="D65" s="38">
        <v>44635</v>
      </c>
      <c r="E65" s="17">
        <f t="shared" si="0"/>
        <v>466641</v>
      </c>
      <c r="F65" s="17">
        <v>37331</v>
      </c>
      <c r="G65" s="18">
        <v>503972</v>
      </c>
      <c r="H65" s="39"/>
      <c r="I65" s="47" t="s">
        <v>76</v>
      </c>
    </row>
    <row r="66" spans="1:9" ht="26.25" customHeight="1" x14ac:dyDescent="0.25">
      <c r="A66" s="10"/>
      <c r="B66" s="36">
        <v>39</v>
      </c>
      <c r="C66" s="37">
        <v>1856</v>
      </c>
      <c r="D66" s="38">
        <v>44635</v>
      </c>
      <c r="E66" s="17">
        <f t="shared" si="0"/>
        <v>1144890</v>
      </c>
      <c r="F66" s="17">
        <v>91591</v>
      </c>
      <c r="G66" s="18">
        <v>1236481</v>
      </c>
      <c r="H66" s="39"/>
      <c r="I66" s="47" t="s">
        <v>76</v>
      </c>
    </row>
    <row r="67" spans="1:9" ht="26.25" customHeight="1" x14ac:dyDescent="0.25">
      <c r="A67" s="10"/>
      <c r="B67" s="36">
        <v>40</v>
      </c>
      <c r="C67" s="37">
        <v>1858</v>
      </c>
      <c r="D67" s="38">
        <v>44635</v>
      </c>
      <c r="E67" s="17">
        <f t="shared" si="0"/>
        <v>499760</v>
      </c>
      <c r="F67" s="17">
        <v>39981</v>
      </c>
      <c r="G67" s="18">
        <v>539741</v>
      </c>
      <c r="H67" s="39"/>
      <c r="I67" s="47" t="s">
        <v>76</v>
      </c>
    </row>
    <row r="68" spans="1:9" ht="26.25" customHeight="1" x14ac:dyDescent="0.25">
      <c r="A68" s="10"/>
      <c r="B68" s="36">
        <v>41</v>
      </c>
      <c r="C68" s="37">
        <v>1860</v>
      </c>
      <c r="D68" s="38">
        <v>44635</v>
      </c>
      <c r="E68" s="17">
        <f t="shared" si="0"/>
        <v>514266</v>
      </c>
      <c r="F68" s="17">
        <v>41141</v>
      </c>
      <c r="G68" s="18">
        <v>555407</v>
      </c>
      <c r="H68" s="39"/>
      <c r="I68" s="47" t="s">
        <v>76</v>
      </c>
    </row>
    <row r="69" spans="1:9" ht="26.25" customHeight="1" x14ac:dyDescent="0.25">
      <c r="A69" s="10"/>
      <c r="B69" s="36">
        <v>42</v>
      </c>
      <c r="C69" s="37">
        <v>1863</v>
      </c>
      <c r="D69" s="38">
        <v>44635</v>
      </c>
      <c r="E69" s="17">
        <f t="shared" si="0"/>
        <v>591760</v>
      </c>
      <c r="F69" s="17">
        <v>47341</v>
      </c>
      <c r="G69" s="18">
        <v>639101</v>
      </c>
      <c r="H69" s="39"/>
      <c r="I69" s="47" t="s">
        <v>76</v>
      </c>
    </row>
    <row r="70" spans="1:9" ht="26.25" customHeight="1" x14ac:dyDescent="0.25">
      <c r="A70" s="10"/>
      <c r="B70" s="36">
        <v>43</v>
      </c>
      <c r="C70" s="37">
        <v>2159</v>
      </c>
      <c r="D70" s="38">
        <v>44636</v>
      </c>
      <c r="E70" s="17">
        <f t="shared" si="0"/>
        <v>1142795</v>
      </c>
      <c r="F70" s="17">
        <v>91424</v>
      </c>
      <c r="G70" s="18">
        <v>1234219</v>
      </c>
      <c r="H70" s="39"/>
      <c r="I70" s="47" t="s">
        <v>76</v>
      </c>
    </row>
    <row r="71" spans="1:9" ht="26.25" customHeight="1" x14ac:dyDescent="0.25">
      <c r="A71" s="10"/>
      <c r="B71" s="36">
        <v>44</v>
      </c>
      <c r="C71" s="37">
        <v>2160</v>
      </c>
      <c r="D71" s="38">
        <v>44636</v>
      </c>
      <c r="E71" s="17">
        <f t="shared" si="0"/>
        <v>1265453</v>
      </c>
      <c r="F71" s="17">
        <v>101236</v>
      </c>
      <c r="G71" s="18">
        <v>1366689</v>
      </c>
      <c r="H71" s="39"/>
      <c r="I71" s="47" t="s">
        <v>76</v>
      </c>
    </row>
    <row r="72" spans="1:9" ht="26.25" customHeight="1" x14ac:dyDescent="0.25">
      <c r="A72" s="10"/>
      <c r="B72" s="36">
        <v>45</v>
      </c>
      <c r="C72" s="37">
        <v>2395</v>
      </c>
      <c r="D72" s="38">
        <v>44637</v>
      </c>
      <c r="E72" s="17">
        <f t="shared" si="0"/>
        <v>747398</v>
      </c>
      <c r="F72" s="17">
        <v>59792</v>
      </c>
      <c r="G72" s="18">
        <v>807190</v>
      </c>
      <c r="H72" s="39"/>
      <c r="I72" s="47" t="s">
        <v>76</v>
      </c>
    </row>
    <row r="73" spans="1:9" ht="26.25" customHeight="1" x14ac:dyDescent="0.25">
      <c r="A73" s="10"/>
      <c r="B73" s="36">
        <v>46</v>
      </c>
      <c r="C73" s="37">
        <v>2406</v>
      </c>
      <c r="D73" s="38">
        <v>44637</v>
      </c>
      <c r="E73" s="17">
        <f t="shared" si="0"/>
        <v>514017</v>
      </c>
      <c r="F73" s="17">
        <v>41121</v>
      </c>
      <c r="G73" s="18">
        <v>555138</v>
      </c>
      <c r="H73" s="39"/>
      <c r="I73" s="47" t="s">
        <v>76</v>
      </c>
    </row>
    <row r="74" spans="1:9" ht="26.25" customHeight="1" x14ac:dyDescent="0.25">
      <c r="A74" s="10"/>
      <c r="B74" s="36">
        <v>47</v>
      </c>
      <c r="C74" s="37">
        <v>2407</v>
      </c>
      <c r="D74" s="38">
        <v>44637</v>
      </c>
      <c r="E74" s="17">
        <f t="shared" si="0"/>
        <v>1833202</v>
      </c>
      <c r="F74" s="17">
        <v>146656</v>
      </c>
      <c r="G74" s="18">
        <v>1979858</v>
      </c>
      <c r="H74" s="39"/>
      <c r="I74" s="47" t="s">
        <v>76</v>
      </c>
    </row>
    <row r="75" spans="1:9" ht="26.25" customHeight="1" x14ac:dyDescent="0.25">
      <c r="A75" s="10"/>
      <c r="B75" s="36">
        <v>48</v>
      </c>
      <c r="C75" s="37">
        <v>2668</v>
      </c>
      <c r="D75" s="38">
        <v>44637</v>
      </c>
      <c r="E75" s="17">
        <f t="shared" si="0"/>
        <v>645130</v>
      </c>
      <c r="F75" s="17">
        <v>51610</v>
      </c>
      <c r="G75" s="18">
        <v>696740</v>
      </c>
      <c r="H75" s="39"/>
      <c r="I75" s="47" t="s">
        <v>76</v>
      </c>
    </row>
    <row r="76" spans="1:9" ht="26.25" customHeight="1" x14ac:dyDescent="0.25">
      <c r="A76" s="10"/>
      <c r="B76" s="36">
        <v>49</v>
      </c>
      <c r="C76" s="37">
        <v>2796</v>
      </c>
      <c r="D76" s="38">
        <v>44638</v>
      </c>
      <c r="E76" s="17">
        <f t="shared" si="0"/>
        <v>766497</v>
      </c>
      <c r="F76" s="17">
        <v>61320</v>
      </c>
      <c r="G76" s="18">
        <v>827817</v>
      </c>
      <c r="H76" s="39"/>
      <c r="I76" s="47" t="s">
        <v>76</v>
      </c>
    </row>
    <row r="77" spans="1:9" ht="26.25" customHeight="1" x14ac:dyDescent="0.25">
      <c r="A77" s="10"/>
      <c r="B77" s="36">
        <v>50</v>
      </c>
      <c r="C77" s="37">
        <v>2812</v>
      </c>
      <c r="D77" s="38">
        <v>44638</v>
      </c>
      <c r="E77" s="17">
        <f t="shared" si="0"/>
        <v>2235650</v>
      </c>
      <c r="F77" s="17">
        <v>178852</v>
      </c>
      <c r="G77" s="18">
        <v>2414502</v>
      </c>
      <c r="H77" s="39"/>
      <c r="I77" s="47" t="s">
        <v>76</v>
      </c>
    </row>
    <row r="78" spans="1:9" ht="26.25" customHeight="1" x14ac:dyDescent="0.25">
      <c r="A78" s="10"/>
      <c r="B78" s="36">
        <v>51</v>
      </c>
      <c r="C78" s="37">
        <v>3009</v>
      </c>
      <c r="D78" s="38">
        <v>44639</v>
      </c>
      <c r="E78" s="17">
        <f t="shared" si="0"/>
        <v>1062774</v>
      </c>
      <c r="F78" s="17">
        <v>85022</v>
      </c>
      <c r="G78" s="18">
        <v>1147796</v>
      </c>
      <c r="H78" s="39"/>
      <c r="I78" s="47" t="s">
        <v>76</v>
      </c>
    </row>
    <row r="79" spans="1:9" ht="26.25" customHeight="1" x14ac:dyDescent="0.25">
      <c r="A79" s="10"/>
      <c r="B79" s="36">
        <v>52</v>
      </c>
      <c r="C79" s="37">
        <v>3010</v>
      </c>
      <c r="D79" s="38">
        <v>44639</v>
      </c>
      <c r="E79" s="17">
        <f t="shared" si="0"/>
        <v>775583</v>
      </c>
      <c r="F79" s="17">
        <v>62047</v>
      </c>
      <c r="G79" s="18">
        <v>837630</v>
      </c>
      <c r="H79" s="39"/>
      <c r="I79" s="47" t="s">
        <v>76</v>
      </c>
    </row>
    <row r="80" spans="1:9" ht="26.25" customHeight="1" x14ac:dyDescent="0.25">
      <c r="A80" s="10"/>
      <c r="B80" s="36">
        <v>53</v>
      </c>
      <c r="C80" s="37">
        <v>3019</v>
      </c>
      <c r="D80" s="38">
        <v>44639</v>
      </c>
      <c r="E80" s="17">
        <f t="shared" si="0"/>
        <v>630905</v>
      </c>
      <c r="F80" s="17">
        <v>50472</v>
      </c>
      <c r="G80" s="18">
        <v>681377</v>
      </c>
      <c r="H80" s="39"/>
      <c r="I80" s="47" t="s">
        <v>76</v>
      </c>
    </row>
    <row r="81" spans="1:9" ht="26.25" customHeight="1" x14ac:dyDescent="0.25">
      <c r="A81" s="10"/>
      <c r="B81" s="36">
        <v>54</v>
      </c>
      <c r="C81" s="37">
        <v>3027</v>
      </c>
      <c r="D81" s="38">
        <v>44639</v>
      </c>
      <c r="E81" s="17">
        <f t="shared" si="0"/>
        <v>1998685</v>
      </c>
      <c r="F81" s="17">
        <v>159895</v>
      </c>
      <c r="G81" s="18">
        <v>2158580</v>
      </c>
      <c r="H81" s="39"/>
      <c r="I81" s="47" t="s">
        <v>76</v>
      </c>
    </row>
    <row r="82" spans="1:9" ht="26.25" customHeight="1" x14ac:dyDescent="0.25">
      <c r="A82" s="10"/>
      <c r="B82" s="36">
        <v>55</v>
      </c>
      <c r="C82" s="37">
        <v>3028</v>
      </c>
      <c r="D82" s="38">
        <v>44639</v>
      </c>
      <c r="E82" s="17">
        <f t="shared" si="0"/>
        <v>2568191</v>
      </c>
      <c r="F82" s="17">
        <v>205455</v>
      </c>
      <c r="G82" s="18">
        <v>2773646</v>
      </c>
      <c r="H82" s="39"/>
      <c r="I82" s="47" t="s">
        <v>76</v>
      </c>
    </row>
    <row r="83" spans="1:9" ht="26.25" customHeight="1" x14ac:dyDescent="0.25">
      <c r="A83" s="10"/>
      <c r="B83" s="36">
        <v>56</v>
      </c>
      <c r="C83" s="37">
        <v>3034</v>
      </c>
      <c r="D83" s="38">
        <v>44639</v>
      </c>
      <c r="E83" s="17">
        <f t="shared" si="0"/>
        <v>700329</v>
      </c>
      <c r="F83" s="17">
        <v>56026</v>
      </c>
      <c r="G83" s="18">
        <v>756355</v>
      </c>
      <c r="H83" s="39"/>
      <c r="I83" s="47" t="s">
        <v>76</v>
      </c>
    </row>
    <row r="84" spans="1:9" ht="26.25" customHeight="1" x14ac:dyDescent="0.25">
      <c r="A84" s="10"/>
      <c r="B84" s="36">
        <v>57</v>
      </c>
      <c r="C84" s="37">
        <v>3056</v>
      </c>
      <c r="D84" s="38">
        <v>44641</v>
      </c>
      <c r="E84" s="17">
        <f t="shared" si="0"/>
        <v>1203909</v>
      </c>
      <c r="F84" s="17">
        <v>96313</v>
      </c>
      <c r="G84" s="18">
        <v>1300222</v>
      </c>
      <c r="H84" s="39"/>
      <c r="I84" s="47" t="s">
        <v>76</v>
      </c>
    </row>
    <row r="85" spans="1:9" ht="26.25" customHeight="1" x14ac:dyDescent="0.25">
      <c r="A85" s="10"/>
      <c r="B85" s="36">
        <v>58</v>
      </c>
      <c r="C85" s="37">
        <v>3059</v>
      </c>
      <c r="D85" s="38">
        <v>44641</v>
      </c>
      <c r="E85" s="17">
        <f t="shared" si="0"/>
        <v>512961</v>
      </c>
      <c r="F85" s="17">
        <v>41037</v>
      </c>
      <c r="G85" s="18">
        <v>553998</v>
      </c>
      <c r="H85" s="39"/>
      <c r="I85" s="47" t="s">
        <v>76</v>
      </c>
    </row>
    <row r="86" spans="1:9" ht="26.25" customHeight="1" x14ac:dyDescent="0.25">
      <c r="A86" s="10"/>
      <c r="B86" s="36">
        <v>59</v>
      </c>
      <c r="C86" s="37">
        <v>3243</v>
      </c>
      <c r="D86" s="38">
        <v>44642</v>
      </c>
      <c r="E86" s="17">
        <f t="shared" si="0"/>
        <v>895186</v>
      </c>
      <c r="F86" s="17">
        <v>71615</v>
      </c>
      <c r="G86" s="18">
        <v>966801</v>
      </c>
      <c r="H86" s="39"/>
      <c r="I86" s="47" t="s">
        <v>76</v>
      </c>
    </row>
    <row r="87" spans="1:9" ht="26.25" customHeight="1" x14ac:dyDescent="0.25">
      <c r="A87" s="10"/>
      <c r="B87" s="36">
        <v>60</v>
      </c>
      <c r="C87" s="37">
        <v>3249</v>
      </c>
      <c r="D87" s="38">
        <v>44642</v>
      </c>
      <c r="E87" s="17">
        <f t="shared" si="0"/>
        <v>788505</v>
      </c>
      <c r="F87" s="17">
        <v>63080</v>
      </c>
      <c r="G87" s="18">
        <v>851585</v>
      </c>
      <c r="H87" s="39"/>
      <c r="I87" s="47" t="s">
        <v>76</v>
      </c>
    </row>
    <row r="88" spans="1:9" ht="26.25" customHeight="1" x14ac:dyDescent="0.25">
      <c r="A88" s="10"/>
      <c r="B88" s="36">
        <v>61</v>
      </c>
      <c r="C88" s="37">
        <v>3252</v>
      </c>
      <c r="D88" s="38">
        <v>44642</v>
      </c>
      <c r="E88" s="17">
        <f t="shared" si="0"/>
        <v>1019181</v>
      </c>
      <c r="F88" s="17">
        <v>81534</v>
      </c>
      <c r="G88" s="18">
        <v>1100715</v>
      </c>
      <c r="H88" s="39"/>
      <c r="I88" s="47" t="s">
        <v>76</v>
      </c>
    </row>
    <row r="89" spans="1:9" ht="26.25" customHeight="1" x14ac:dyDescent="0.25">
      <c r="A89" s="10"/>
      <c r="B89" s="36">
        <v>62</v>
      </c>
      <c r="C89" s="37">
        <v>3428</v>
      </c>
      <c r="D89" s="38">
        <v>44643</v>
      </c>
      <c r="E89" s="17">
        <f t="shared" si="0"/>
        <v>1300021</v>
      </c>
      <c r="F89" s="17">
        <v>104002</v>
      </c>
      <c r="G89" s="18">
        <v>1404023</v>
      </c>
      <c r="H89" s="39"/>
      <c r="I89" s="47" t="s">
        <v>76</v>
      </c>
    </row>
    <row r="90" spans="1:9" ht="26.25" customHeight="1" x14ac:dyDescent="0.25">
      <c r="A90" s="10"/>
      <c r="B90" s="36">
        <v>63</v>
      </c>
      <c r="C90" s="37">
        <v>3432</v>
      </c>
      <c r="D90" s="38">
        <v>44643</v>
      </c>
      <c r="E90" s="17">
        <f t="shared" si="0"/>
        <v>700329</v>
      </c>
      <c r="F90" s="17">
        <v>56026</v>
      </c>
      <c r="G90" s="18">
        <v>756355</v>
      </c>
      <c r="H90" s="39"/>
      <c r="I90" s="47" t="s">
        <v>76</v>
      </c>
    </row>
    <row r="91" spans="1:9" ht="26.25" customHeight="1" x14ac:dyDescent="0.25">
      <c r="A91" s="10"/>
      <c r="B91" s="36">
        <v>64</v>
      </c>
      <c r="C91" s="37">
        <v>3834</v>
      </c>
      <c r="D91" s="38">
        <v>44645</v>
      </c>
      <c r="E91" s="17">
        <f t="shared" si="0"/>
        <v>804722</v>
      </c>
      <c r="F91" s="17">
        <v>64378</v>
      </c>
      <c r="G91" s="18">
        <v>869100</v>
      </c>
      <c r="H91" s="39"/>
      <c r="I91" s="47" t="s">
        <v>76</v>
      </c>
    </row>
    <row r="92" spans="1:9" ht="26.25" customHeight="1" x14ac:dyDescent="0.25">
      <c r="A92" s="10"/>
      <c r="B92" s="36">
        <v>65</v>
      </c>
      <c r="C92" s="37">
        <v>3836</v>
      </c>
      <c r="D92" s="38">
        <v>44645</v>
      </c>
      <c r="E92" s="17">
        <f t="shared" si="0"/>
        <v>1422865</v>
      </c>
      <c r="F92" s="17">
        <v>113829</v>
      </c>
      <c r="G92" s="18">
        <v>1536694</v>
      </c>
      <c r="H92" s="39"/>
      <c r="I92" s="47" t="s">
        <v>76</v>
      </c>
    </row>
    <row r="93" spans="1:9" ht="26.25" customHeight="1" x14ac:dyDescent="0.25">
      <c r="A93" s="10"/>
      <c r="B93" s="36">
        <v>66</v>
      </c>
      <c r="C93" s="37">
        <v>3854</v>
      </c>
      <c r="D93" s="38">
        <v>44645</v>
      </c>
      <c r="E93" s="17">
        <f t="shared" si="0"/>
        <v>320657</v>
      </c>
      <c r="F93" s="17">
        <v>25653</v>
      </c>
      <c r="G93" s="18">
        <v>346310</v>
      </c>
      <c r="H93" s="39"/>
      <c r="I93" s="47" t="s">
        <v>76</v>
      </c>
    </row>
    <row r="94" spans="1:9" ht="26.25" customHeight="1" x14ac:dyDescent="0.25">
      <c r="A94" s="10"/>
      <c r="B94" s="36">
        <v>67</v>
      </c>
      <c r="C94" s="37">
        <v>3855</v>
      </c>
      <c r="D94" s="38">
        <v>44645</v>
      </c>
      <c r="E94" s="17">
        <f t="shared" si="0"/>
        <v>515840</v>
      </c>
      <c r="F94" s="17">
        <v>41267</v>
      </c>
      <c r="G94" s="18">
        <v>557107</v>
      </c>
      <c r="H94" s="39"/>
      <c r="I94" s="47" t="s">
        <v>76</v>
      </c>
    </row>
    <row r="95" spans="1:9" ht="26.25" customHeight="1" x14ac:dyDescent="0.25">
      <c r="A95" s="10"/>
      <c r="B95" s="36">
        <v>68</v>
      </c>
      <c r="C95" s="37">
        <v>3858</v>
      </c>
      <c r="D95" s="38">
        <v>44645</v>
      </c>
      <c r="E95" s="17">
        <f t="shared" si="0"/>
        <v>1040298</v>
      </c>
      <c r="F95" s="17">
        <v>83224</v>
      </c>
      <c r="G95" s="18">
        <v>1123522</v>
      </c>
      <c r="H95" s="39"/>
      <c r="I95" s="47" t="s">
        <v>76</v>
      </c>
    </row>
    <row r="96" spans="1:9" ht="26.25" customHeight="1" x14ac:dyDescent="0.25">
      <c r="A96" s="10"/>
      <c r="B96" s="36">
        <v>69</v>
      </c>
      <c r="C96" s="37">
        <v>3866</v>
      </c>
      <c r="D96" s="38">
        <v>44645</v>
      </c>
      <c r="E96" s="17">
        <f t="shared" si="0"/>
        <v>934056</v>
      </c>
      <c r="F96" s="17">
        <v>74724</v>
      </c>
      <c r="G96" s="18">
        <v>1008780</v>
      </c>
      <c r="H96" s="39"/>
      <c r="I96" s="47" t="s">
        <v>76</v>
      </c>
    </row>
    <row r="97" spans="1:9" ht="26.25" customHeight="1" x14ac:dyDescent="0.25">
      <c r="A97" s="10"/>
      <c r="B97" s="36">
        <v>70</v>
      </c>
      <c r="C97" s="37">
        <v>4102</v>
      </c>
      <c r="D97" s="38">
        <v>44646</v>
      </c>
      <c r="E97" s="17">
        <f t="shared" si="0"/>
        <v>515840</v>
      </c>
      <c r="F97" s="17">
        <v>41267</v>
      </c>
      <c r="G97" s="18">
        <v>557107</v>
      </c>
      <c r="H97" s="39"/>
      <c r="I97" s="47" t="s">
        <v>76</v>
      </c>
    </row>
    <row r="98" spans="1:9" ht="26.25" customHeight="1" x14ac:dyDescent="0.25">
      <c r="A98" s="10"/>
      <c r="B98" s="36">
        <v>71</v>
      </c>
      <c r="C98" s="37">
        <v>4103</v>
      </c>
      <c r="D98" s="38">
        <v>44646</v>
      </c>
      <c r="E98" s="17">
        <f t="shared" si="0"/>
        <v>664525</v>
      </c>
      <c r="F98" s="17">
        <v>53162</v>
      </c>
      <c r="G98" s="18">
        <v>717687</v>
      </c>
      <c r="H98" s="39"/>
      <c r="I98" s="47" t="s">
        <v>76</v>
      </c>
    </row>
    <row r="99" spans="1:9" ht="26.25" customHeight="1" x14ac:dyDescent="0.25">
      <c r="A99" s="10"/>
      <c r="B99" s="36">
        <v>72</v>
      </c>
      <c r="C99" s="37">
        <v>4356</v>
      </c>
      <c r="D99" s="38">
        <v>44648</v>
      </c>
      <c r="E99" s="17">
        <f t="shared" si="0"/>
        <v>555290</v>
      </c>
      <c r="F99" s="17">
        <v>44423</v>
      </c>
      <c r="G99" s="18">
        <v>599713</v>
      </c>
      <c r="H99" s="39"/>
      <c r="I99" s="47" t="s">
        <v>76</v>
      </c>
    </row>
    <row r="100" spans="1:9" ht="26.25" customHeight="1" x14ac:dyDescent="0.25">
      <c r="A100" s="10"/>
      <c r="B100" s="36">
        <v>73</v>
      </c>
      <c r="C100" s="37">
        <v>4357</v>
      </c>
      <c r="D100" s="38">
        <v>44648</v>
      </c>
      <c r="E100" s="17">
        <f t="shared" si="0"/>
        <v>575654</v>
      </c>
      <c r="F100" s="17">
        <v>46052</v>
      </c>
      <c r="G100" s="18">
        <v>621706</v>
      </c>
      <c r="H100" s="39"/>
      <c r="I100" s="47" t="s">
        <v>76</v>
      </c>
    </row>
    <row r="101" spans="1:9" ht="26.25" customHeight="1" x14ac:dyDescent="0.25">
      <c r="A101" s="10"/>
      <c r="B101" s="36">
        <v>74</v>
      </c>
      <c r="C101" s="37">
        <v>4361</v>
      </c>
      <c r="D101" s="38">
        <v>44648</v>
      </c>
      <c r="E101" s="17">
        <f t="shared" si="0"/>
        <v>1009244</v>
      </c>
      <c r="F101" s="17">
        <v>80740</v>
      </c>
      <c r="G101" s="18">
        <v>1089984</v>
      </c>
      <c r="H101" s="39"/>
      <c r="I101" s="47" t="s">
        <v>76</v>
      </c>
    </row>
    <row r="102" spans="1:9" ht="26.25" customHeight="1" x14ac:dyDescent="0.25">
      <c r="A102" s="10"/>
      <c r="B102" s="36">
        <v>75</v>
      </c>
      <c r="C102" s="37">
        <v>4366</v>
      </c>
      <c r="D102" s="38">
        <v>44648</v>
      </c>
      <c r="E102" s="17">
        <f t="shared" si="0"/>
        <v>333174</v>
      </c>
      <c r="F102" s="17">
        <v>26654</v>
      </c>
      <c r="G102" s="18">
        <v>359828</v>
      </c>
      <c r="H102" s="39"/>
      <c r="I102" s="47" t="s">
        <v>76</v>
      </c>
    </row>
    <row r="103" spans="1:9" ht="26.25" customHeight="1" x14ac:dyDescent="0.25">
      <c r="A103" s="10"/>
      <c r="B103" s="36">
        <v>76</v>
      </c>
      <c r="C103" s="37">
        <v>4373</v>
      </c>
      <c r="D103" s="38">
        <v>44648</v>
      </c>
      <c r="E103" s="17">
        <f t="shared" si="0"/>
        <v>1214600</v>
      </c>
      <c r="F103" s="17">
        <v>97168</v>
      </c>
      <c r="G103" s="18">
        <v>1311768</v>
      </c>
      <c r="H103" s="39"/>
      <c r="I103" s="47" t="s">
        <v>76</v>
      </c>
    </row>
    <row r="104" spans="1:9" ht="26.25" customHeight="1" x14ac:dyDescent="0.25">
      <c r="A104" s="10"/>
      <c r="B104" s="36">
        <v>77</v>
      </c>
      <c r="C104" s="37">
        <v>4374</v>
      </c>
      <c r="D104" s="38">
        <v>44648</v>
      </c>
      <c r="E104" s="17">
        <f t="shared" si="0"/>
        <v>1236354</v>
      </c>
      <c r="F104" s="17">
        <v>98908</v>
      </c>
      <c r="G104" s="18">
        <v>1335262</v>
      </c>
      <c r="H104" s="39"/>
      <c r="I104" s="47" t="s">
        <v>76</v>
      </c>
    </row>
    <row r="105" spans="1:9" ht="26.25" customHeight="1" x14ac:dyDescent="0.25">
      <c r="A105" s="10"/>
      <c r="B105" s="36">
        <v>78</v>
      </c>
      <c r="C105" s="37">
        <v>4445</v>
      </c>
      <c r="D105" s="38">
        <v>44648</v>
      </c>
      <c r="E105" s="17">
        <f t="shared" si="0"/>
        <v>1422542</v>
      </c>
      <c r="F105" s="17">
        <v>113803</v>
      </c>
      <c r="G105" s="18">
        <v>1536345</v>
      </c>
      <c r="H105" s="39"/>
      <c r="I105" s="47" t="s">
        <v>76</v>
      </c>
    </row>
    <row r="106" spans="1:9" ht="26.25" customHeight="1" x14ac:dyDescent="0.25">
      <c r="A106" s="10"/>
      <c r="B106" s="36">
        <v>79</v>
      </c>
      <c r="C106" s="37">
        <v>4480</v>
      </c>
      <c r="D106" s="38">
        <v>44649</v>
      </c>
      <c r="E106" s="17">
        <f t="shared" si="0"/>
        <v>589271</v>
      </c>
      <c r="F106" s="17">
        <v>47142</v>
      </c>
      <c r="G106" s="18">
        <v>636413</v>
      </c>
      <c r="H106" s="39"/>
      <c r="I106" s="47" t="s">
        <v>76</v>
      </c>
    </row>
    <row r="107" spans="1:9" ht="26.25" customHeight="1" x14ac:dyDescent="0.25">
      <c r="A107" s="10"/>
      <c r="B107" s="36">
        <v>80</v>
      </c>
      <c r="C107" s="37">
        <v>4489</v>
      </c>
      <c r="D107" s="38">
        <v>44649</v>
      </c>
      <c r="E107" s="17">
        <f t="shared" si="0"/>
        <v>555290</v>
      </c>
      <c r="F107" s="17">
        <v>44423</v>
      </c>
      <c r="G107" s="18">
        <v>599713</v>
      </c>
      <c r="H107" s="39"/>
      <c r="I107" s="47" t="s">
        <v>76</v>
      </c>
    </row>
    <row r="108" spans="1:9" ht="26.25" customHeight="1" x14ac:dyDescent="0.25">
      <c r="A108" s="10"/>
      <c r="B108" s="36">
        <v>81</v>
      </c>
      <c r="C108" s="37">
        <v>4494</v>
      </c>
      <c r="D108" s="38">
        <v>44649</v>
      </c>
      <c r="E108" s="17">
        <f t="shared" si="0"/>
        <v>984374</v>
      </c>
      <c r="F108" s="17">
        <v>78750</v>
      </c>
      <c r="G108" s="18">
        <v>1063124</v>
      </c>
      <c r="H108" s="39"/>
      <c r="I108" s="47" t="s">
        <v>76</v>
      </c>
    </row>
    <row r="109" spans="1:9" ht="26.25" customHeight="1" x14ac:dyDescent="0.25">
      <c r="A109" s="10"/>
      <c r="B109" s="36">
        <v>82</v>
      </c>
      <c r="C109" s="37">
        <v>4654</v>
      </c>
      <c r="D109" s="38">
        <v>44649</v>
      </c>
      <c r="E109" s="17">
        <f t="shared" si="0"/>
        <v>631751</v>
      </c>
      <c r="F109" s="17">
        <v>50540</v>
      </c>
      <c r="G109" s="18">
        <v>682291</v>
      </c>
      <c r="H109" s="39"/>
      <c r="I109" s="47" t="s">
        <v>76</v>
      </c>
    </row>
    <row r="110" spans="1:9" ht="26.25" customHeight="1" x14ac:dyDescent="0.25">
      <c r="A110" s="10"/>
      <c r="B110" s="36">
        <v>83</v>
      </c>
      <c r="C110" s="37">
        <v>4670</v>
      </c>
      <c r="D110" s="38">
        <v>44650</v>
      </c>
      <c r="E110" s="17">
        <f t="shared" si="0"/>
        <v>2600583</v>
      </c>
      <c r="F110" s="17">
        <v>208047</v>
      </c>
      <c r="G110" s="18">
        <v>2808630</v>
      </c>
      <c r="H110" s="39"/>
      <c r="I110" s="47" t="s">
        <v>76</v>
      </c>
    </row>
    <row r="111" spans="1:9" ht="26.25" customHeight="1" x14ac:dyDescent="0.25">
      <c r="A111" s="10"/>
      <c r="B111" s="36">
        <v>84</v>
      </c>
      <c r="C111" s="37">
        <v>4680</v>
      </c>
      <c r="D111" s="38">
        <v>44650</v>
      </c>
      <c r="E111" s="17">
        <f t="shared" si="0"/>
        <v>667011</v>
      </c>
      <c r="F111" s="17">
        <v>53361</v>
      </c>
      <c r="G111" s="18">
        <v>720372</v>
      </c>
      <c r="H111" s="39"/>
      <c r="I111" s="47" t="s">
        <v>76</v>
      </c>
    </row>
    <row r="112" spans="1:9" ht="26.25" customHeight="1" x14ac:dyDescent="0.25">
      <c r="A112" s="10"/>
      <c r="B112" s="36">
        <v>85</v>
      </c>
      <c r="C112" s="37">
        <v>4739</v>
      </c>
      <c r="D112" s="38">
        <v>44651</v>
      </c>
      <c r="E112" s="17">
        <f t="shared" si="0"/>
        <v>478345</v>
      </c>
      <c r="F112" s="17">
        <v>38268</v>
      </c>
      <c r="G112" s="18">
        <v>516613</v>
      </c>
      <c r="H112" s="39"/>
      <c r="I112" s="47" t="s">
        <v>76</v>
      </c>
    </row>
    <row r="113" spans="1:9" ht="26.25" customHeight="1" x14ac:dyDescent="0.25">
      <c r="A113" s="10"/>
      <c r="B113" s="36">
        <v>86</v>
      </c>
      <c r="C113" s="37">
        <v>4745</v>
      </c>
      <c r="D113" s="38">
        <v>44651</v>
      </c>
      <c r="E113" s="17">
        <f t="shared" si="0"/>
        <v>333174</v>
      </c>
      <c r="F113" s="17">
        <v>26654</v>
      </c>
      <c r="G113" s="18">
        <v>359828</v>
      </c>
      <c r="H113" s="39"/>
      <c r="I113" s="47" t="s">
        <v>76</v>
      </c>
    </row>
    <row r="114" spans="1:9" ht="26.25" customHeight="1" x14ac:dyDescent="0.25">
      <c r="A114" s="10"/>
      <c r="B114" s="36">
        <v>87</v>
      </c>
      <c r="C114" s="37">
        <v>4758</v>
      </c>
      <c r="D114" s="38">
        <v>44651</v>
      </c>
      <c r="E114" s="17">
        <f t="shared" si="0"/>
        <v>1233278</v>
      </c>
      <c r="F114" s="17">
        <v>98662</v>
      </c>
      <c r="G114" s="18">
        <v>1331940</v>
      </c>
      <c r="H114" s="39"/>
      <c r="I114" s="47" t="s">
        <v>76</v>
      </c>
    </row>
    <row r="115" spans="1:9" ht="26.25" customHeight="1" x14ac:dyDescent="0.25">
      <c r="A115" s="10"/>
      <c r="B115" s="36">
        <v>88</v>
      </c>
      <c r="C115" s="37">
        <v>4760</v>
      </c>
      <c r="D115" s="38">
        <v>44651</v>
      </c>
      <c r="E115" s="17">
        <f t="shared" si="0"/>
        <v>630516</v>
      </c>
      <c r="F115" s="17">
        <v>50441</v>
      </c>
      <c r="G115" s="18">
        <v>680957</v>
      </c>
      <c r="H115" s="39"/>
      <c r="I115" s="47" t="s">
        <v>76</v>
      </c>
    </row>
    <row r="116" spans="1:9" ht="26.25" customHeight="1" x14ac:dyDescent="0.25">
      <c r="A116" s="10"/>
      <c r="B116" s="36">
        <v>89</v>
      </c>
      <c r="C116" s="37">
        <v>4778</v>
      </c>
      <c r="D116" s="38">
        <v>44652</v>
      </c>
      <c r="E116" s="17">
        <f t="shared" si="0"/>
        <v>1013082</v>
      </c>
      <c r="F116" s="17">
        <v>81047</v>
      </c>
      <c r="G116" s="18">
        <v>1094129</v>
      </c>
      <c r="H116" s="39"/>
      <c r="I116" s="47" t="s">
        <v>76</v>
      </c>
    </row>
    <row r="117" spans="1:9" ht="26.25" customHeight="1" x14ac:dyDescent="0.25">
      <c r="A117" s="10"/>
      <c r="B117" s="36">
        <v>90</v>
      </c>
      <c r="C117" s="37">
        <v>5083</v>
      </c>
      <c r="D117" s="38">
        <v>44653</v>
      </c>
      <c r="E117" s="17">
        <f t="shared" si="0"/>
        <v>463265</v>
      </c>
      <c r="F117" s="17">
        <v>37061</v>
      </c>
      <c r="G117" s="18">
        <v>500326</v>
      </c>
      <c r="H117" s="39"/>
      <c r="I117" s="47" t="s">
        <v>76</v>
      </c>
    </row>
    <row r="118" spans="1:9" ht="26.25" customHeight="1" x14ac:dyDescent="0.25">
      <c r="A118" s="10"/>
      <c r="B118" s="36">
        <v>91</v>
      </c>
      <c r="C118" s="37">
        <v>5090</v>
      </c>
      <c r="D118" s="38">
        <v>44653</v>
      </c>
      <c r="E118" s="17">
        <f t="shared" si="0"/>
        <v>942368</v>
      </c>
      <c r="F118" s="17">
        <v>75389</v>
      </c>
      <c r="G118" s="18">
        <v>1017757</v>
      </c>
      <c r="H118" s="39"/>
      <c r="I118" s="47" t="s">
        <v>76</v>
      </c>
    </row>
    <row r="119" spans="1:9" ht="26.25" customHeight="1" x14ac:dyDescent="0.25">
      <c r="A119" s="10"/>
      <c r="B119" s="36">
        <v>92</v>
      </c>
      <c r="C119" s="37">
        <v>5100</v>
      </c>
      <c r="D119" s="38">
        <v>44653</v>
      </c>
      <c r="E119" s="17">
        <f t="shared" si="0"/>
        <v>615213</v>
      </c>
      <c r="F119" s="17">
        <v>49217</v>
      </c>
      <c r="G119" s="18">
        <v>664430</v>
      </c>
      <c r="H119" s="39"/>
      <c r="I119" s="47" t="s">
        <v>76</v>
      </c>
    </row>
    <row r="120" spans="1:9" ht="26.25" customHeight="1" x14ac:dyDescent="0.25">
      <c r="A120" s="10"/>
      <c r="B120" s="36">
        <v>93</v>
      </c>
      <c r="C120" s="37">
        <v>5297</v>
      </c>
      <c r="D120" s="38">
        <v>44655</v>
      </c>
      <c r="E120" s="17">
        <f t="shared" si="0"/>
        <v>3981310</v>
      </c>
      <c r="F120" s="17">
        <v>318505</v>
      </c>
      <c r="G120" s="18">
        <v>4299815</v>
      </c>
      <c r="H120" s="39"/>
      <c r="I120" s="47" t="s">
        <v>76</v>
      </c>
    </row>
    <row r="121" spans="1:9" ht="26.25" customHeight="1" x14ac:dyDescent="0.25">
      <c r="A121" s="10"/>
      <c r="B121" s="36">
        <v>94</v>
      </c>
      <c r="C121" s="37">
        <v>5299</v>
      </c>
      <c r="D121" s="38">
        <v>44655</v>
      </c>
      <c r="E121" s="17">
        <f t="shared" si="0"/>
        <v>367155</v>
      </c>
      <c r="F121" s="17">
        <v>29372</v>
      </c>
      <c r="G121" s="18">
        <v>396527</v>
      </c>
      <c r="H121" s="39"/>
      <c r="I121" s="47" t="s">
        <v>76</v>
      </c>
    </row>
    <row r="122" spans="1:9" ht="26.25" customHeight="1" x14ac:dyDescent="0.25">
      <c r="A122" s="10"/>
      <c r="B122" s="36">
        <v>95</v>
      </c>
      <c r="C122" s="37">
        <v>5409</v>
      </c>
      <c r="D122" s="38">
        <v>44656</v>
      </c>
      <c r="E122" s="17">
        <f t="shared" si="0"/>
        <v>1750164</v>
      </c>
      <c r="F122" s="17">
        <v>140013</v>
      </c>
      <c r="G122" s="18">
        <v>1890177</v>
      </c>
      <c r="H122" s="39"/>
      <c r="I122" s="47" t="s">
        <v>76</v>
      </c>
    </row>
    <row r="123" spans="1:9" ht="26.25" customHeight="1" x14ac:dyDescent="0.25">
      <c r="A123" s="10"/>
      <c r="B123" s="36">
        <v>96</v>
      </c>
      <c r="C123" s="37">
        <v>5420</v>
      </c>
      <c r="D123" s="38">
        <v>44656</v>
      </c>
      <c r="E123" s="17">
        <f t="shared" si="0"/>
        <v>609194</v>
      </c>
      <c r="F123" s="17">
        <v>48736</v>
      </c>
      <c r="G123" s="18">
        <v>657930</v>
      </c>
      <c r="H123" s="39"/>
      <c r="I123" s="47" t="s">
        <v>76</v>
      </c>
    </row>
    <row r="124" spans="1:9" ht="26.25" customHeight="1" x14ac:dyDescent="0.25">
      <c r="A124" s="10"/>
      <c r="B124" s="36">
        <v>97</v>
      </c>
      <c r="C124" s="37">
        <v>5428</v>
      </c>
      <c r="D124" s="38">
        <v>44656</v>
      </c>
      <c r="E124" s="17">
        <f t="shared" si="0"/>
        <v>293724</v>
      </c>
      <c r="F124" s="17">
        <v>23498</v>
      </c>
      <c r="G124" s="18">
        <v>317222</v>
      </c>
      <c r="H124" s="39"/>
      <c r="I124" s="47" t="s">
        <v>76</v>
      </c>
    </row>
    <row r="125" spans="1:9" ht="26.25" customHeight="1" x14ac:dyDescent="0.25">
      <c r="A125" s="10"/>
      <c r="B125" s="36">
        <v>98</v>
      </c>
      <c r="C125" s="37">
        <v>5433</v>
      </c>
      <c r="D125" s="38">
        <v>44656</v>
      </c>
      <c r="E125" s="17">
        <f t="shared" si="0"/>
        <v>968905</v>
      </c>
      <c r="F125" s="17">
        <v>77512</v>
      </c>
      <c r="G125" s="18">
        <v>1046417</v>
      </c>
      <c r="H125" s="39"/>
      <c r="I125" s="47" t="s">
        <v>76</v>
      </c>
    </row>
    <row r="126" spans="1:9" ht="26.25" customHeight="1" x14ac:dyDescent="0.25">
      <c r="A126" s="10"/>
      <c r="B126" s="36">
        <v>99</v>
      </c>
      <c r="C126" s="37">
        <v>5562</v>
      </c>
      <c r="D126" s="38">
        <v>44657</v>
      </c>
      <c r="E126" s="17">
        <f t="shared" si="0"/>
        <v>1160809</v>
      </c>
      <c r="F126" s="17">
        <v>92865</v>
      </c>
      <c r="G126" s="18">
        <v>1253674</v>
      </c>
      <c r="H126" s="39"/>
      <c r="I126" s="47" t="s">
        <v>76</v>
      </c>
    </row>
    <row r="127" spans="1:9" ht="26.25" customHeight="1" x14ac:dyDescent="0.25">
      <c r="A127" s="10"/>
      <c r="B127" s="36">
        <v>100</v>
      </c>
      <c r="C127" s="37">
        <v>5585</v>
      </c>
      <c r="D127" s="38">
        <v>44657</v>
      </c>
      <c r="E127" s="17">
        <f t="shared" si="0"/>
        <v>627030</v>
      </c>
      <c r="F127" s="17">
        <v>50162</v>
      </c>
      <c r="G127" s="18">
        <v>677192</v>
      </c>
      <c r="H127" s="39"/>
      <c r="I127" s="47" t="s">
        <v>76</v>
      </c>
    </row>
    <row r="128" spans="1:9" ht="26.25" customHeight="1" x14ac:dyDescent="0.25">
      <c r="A128" s="10"/>
      <c r="B128" s="36">
        <v>101</v>
      </c>
      <c r="C128" s="37">
        <v>6014</v>
      </c>
      <c r="D128" s="38">
        <v>44659</v>
      </c>
      <c r="E128" s="17">
        <f t="shared" si="0"/>
        <v>791196</v>
      </c>
      <c r="F128" s="17">
        <v>63296</v>
      </c>
      <c r="G128" s="18">
        <v>854492</v>
      </c>
      <c r="H128" s="39"/>
      <c r="I128" s="47" t="s">
        <v>76</v>
      </c>
    </row>
    <row r="129" spans="1:9" ht="26.25" customHeight="1" x14ac:dyDescent="0.25">
      <c r="A129" s="10"/>
      <c r="B129" s="36">
        <v>102</v>
      </c>
      <c r="C129" s="37">
        <v>6019</v>
      </c>
      <c r="D129" s="38">
        <v>44659</v>
      </c>
      <c r="E129" s="17">
        <f t="shared" si="0"/>
        <v>1982890</v>
      </c>
      <c r="F129" s="17">
        <v>158631</v>
      </c>
      <c r="G129" s="18">
        <v>2141521</v>
      </c>
      <c r="H129" s="39"/>
      <c r="I129" s="47" t="s">
        <v>76</v>
      </c>
    </row>
    <row r="130" spans="1:9" ht="26.25" customHeight="1" x14ac:dyDescent="0.25">
      <c r="A130" s="10"/>
      <c r="B130" s="36">
        <v>103</v>
      </c>
      <c r="C130" s="37">
        <v>6021</v>
      </c>
      <c r="D130" s="38">
        <v>44659</v>
      </c>
      <c r="E130" s="17">
        <f t="shared" si="0"/>
        <v>444232</v>
      </c>
      <c r="F130" s="17">
        <v>35539</v>
      </c>
      <c r="G130" s="18">
        <v>479771</v>
      </c>
      <c r="H130" s="39"/>
      <c r="I130" s="47" t="s">
        <v>76</v>
      </c>
    </row>
    <row r="131" spans="1:9" ht="26.25" customHeight="1" x14ac:dyDescent="0.25">
      <c r="A131" s="10"/>
      <c r="B131" s="36">
        <v>104</v>
      </c>
      <c r="C131" s="37">
        <v>6212</v>
      </c>
      <c r="D131" s="38">
        <v>44660</v>
      </c>
      <c r="E131" s="17">
        <f t="shared" si="0"/>
        <v>655701</v>
      </c>
      <c r="F131" s="17">
        <v>52456</v>
      </c>
      <c r="G131" s="18">
        <v>708157</v>
      </c>
      <c r="H131" s="39"/>
      <c r="I131" s="47" t="s">
        <v>76</v>
      </c>
    </row>
    <row r="132" spans="1:9" ht="26.25" customHeight="1" x14ac:dyDescent="0.25">
      <c r="A132" s="10"/>
      <c r="B132" s="36">
        <v>105</v>
      </c>
      <c r="C132" s="37">
        <v>6229</v>
      </c>
      <c r="D132" s="38">
        <v>44660</v>
      </c>
      <c r="E132" s="17">
        <f t="shared" si="0"/>
        <v>827403</v>
      </c>
      <c r="F132" s="17">
        <v>66192</v>
      </c>
      <c r="G132" s="18">
        <v>893595</v>
      </c>
      <c r="H132" s="39"/>
      <c r="I132" s="47" t="s">
        <v>76</v>
      </c>
    </row>
    <row r="133" spans="1:9" ht="26.25" customHeight="1" x14ac:dyDescent="0.25">
      <c r="A133" s="10"/>
      <c r="B133" s="36">
        <v>106</v>
      </c>
      <c r="C133" s="37">
        <v>6230</v>
      </c>
      <c r="D133" s="38">
        <v>44660</v>
      </c>
      <c r="E133" s="17">
        <f t="shared" si="0"/>
        <v>1110580</v>
      </c>
      <c r="F133" s="17">
        <v>88846</v>
      </c>
      <c r="G133" s="18">
        <v>1199426</v>
      </c>
      <c r="H133" s="39"/>
      <c r="I133" s="47" t="s">
        <v>76</v>
      </c>
    </row>
    <row r="134" spans="1:9" ht="26.25" customHeight="1" x14ac:dyDescent="0.25">
      <c r="A134" s="10"/>
      <c r="B134" s="36">
        <v>107</v>
      </c>
      <c r="C134" s="37">
        <v>6231</v>
      </c>
      <c r="D134" s="38">
        <v>44660</v>
      </c>
      <c r="E134" s="17">
        <f t="shared" si="0"/>
        <v>1110580</v>
      </c>
      <c r="F134" s="17">
        <v>88846</v>
      </c>
      <c r="G134" s="18">
        <v>1199426</v>
      </c>
      <c r="H134" s="39"/>
      <c r="I134" s="47" t="s">
        <v>76</v>
      </c>
    </row>
    <row r="135" spans="1:9" ht="26.25" customHeight="1" x14ac:dyDescent="0.25">
      <c r="A135" s="10"/>
      <c r="B135" s="36">
        <v>108</v>
      </c>
      <c r="C135" s="37">
        <v>6237</v>
      </c>
      <c r="D135" s="38">
        <v>44660</v>
      </c>
      <c r="E135" s="17">
        <f t="shared" si="0"/>
        <v>738220</v>
      </c>
      <c r="F135" s="17">
        <v>59058</v>
      </c>
      <c r="G135" s="18">
        <v>797278</v>
      </c>
      <c r="H135" s="39"/>
      <c r="I135" s="47" t="s">
        <v>76</v>
      </c>
    </row>
    <row r="136" spans="1:9" ht="26.25" customHeight="1" x14ac:dyDescent="0.25">
      <c r="A136" s="10"/>
      <c r="B136" s="36">
        <v>109</v>
      </c>
      <c r="C136" s="37">
        <v>6238</v>
      </c>
      <c r="D136" s="38">
        <v>44660</v>
      </c>
      <c r="E136" s="17">
        <f t="shared" si="0"/>
        <v>1065169</v>
      </c>
      <c r="F136" s="17">
        <v>85214</v>
      </c>
      <c r="G136" s="18">
        <v>1150383</v>
      </c>
      <c r="H136" s="39"/>
      <c r="I136" s="47" t="s">
        <v>76</v>
      </c>
    </row>
    <row r="137" spans="1:9" ht="26.25" customHeight="1" x14ac:dyDescent="0.25">
      <c r="A137" s="10"/>
      <c r="B137" s="36">
        <v>110</v>
      </c>
      <c r="C137" s="37">
        <v>6242</v>
      </c>
      <c r="D137" s="38">
        <v>44660</v>
      </c>
      <c r="E137" s="17">
        <f t="shared" si="0"/>
        <v>444232</v>
      </c>
      <c r="F137" s="17">
        <v>35539</v>
      </c>
      <c r="G137" s="18">
        <v>479771</v>
      </c>
      <c r="H137" s="39"/>
      <c r="I137" s="47" t="s">
        <v>76</v>
      </c>
    </row>
    <row r="138" spans="1:9" ht="26.25" customHeight="1" x14ac:dyDescent="0.25">
      <c r="A138" s="10"/>
      <c r="B138" s="36">
        <v>111</v>
      </c>
      <c r="C138" s="37">
        <v>6252</v>
      </c>
      <c r="D138" s="38">
        <v>44660</v>
      </c>
      <c r="E138" s="17">
        <f t="shared" si="0"/>
        <v>1452851</v>
      </c>
      <c r="F138" s="17">
        <v>116228</v>
      </c>
      <c r="G138" s="18">
        <v>1569079</v>
      </c>
      <c r="H138" s="39"/>
      <c r="I138" s="47" t="s">
        <v>76</v>
      </c>
    </row>
    <row r="139" spans="1:9" ht="26.25" customHeight="1" x14ac:dyDescent="0.25">
      <c r="A139" s="10"/>
      <c r="B139" s="36">
        <v>112</v>
      </c>
      <c r="C139" s="37">
        <v>6263</v>
      </c>
      <c r="D139" s="38">
        <v>44660</v>
      </c>
      <c r="E139" s="17">
        <f t="shared" si="0"/>
        <v>729959</v>
      </c>
      <c r="F139" s="17">
        <v>58397</v>
      </c>
      <c r="G139" s="18">
        <v>788356</v>
      </c>
      <c r="H139" s="39"/>
      <c r="I139" s="47" t="s">
        <v>76</v>
      </c>
    </row>
    <row r="140" spans="1:9" ht="26.25" customHeight="1" x14ac:dyDescent="0.25">
      <c r="A140" s="10"/>
      <c r="B140" s="36">
        <v>113</v>
      </c>
      <c r="C140" s="37">
        <v>6267</v>
      </c>
      <c r="D140" s="38">
        <v>44660</v>
      </c>
      <c r="E140" s="17">
        <f t="shared" si="0"/>
        <v>1110580</v>
      </c>
      <c r="F140" s="17">
        <v>88846</v>
      </c>
      <c r="G140" s="18">
        <v>1199426</v>
      </c>
      <c r="H140" s="39"/>
      <c r="I140" s="47" t="s">
        <v>76</v>
      </c>
    </row>
    <row r="141" spans="1:9" ht="26.25" customHeight="1" x14ac:dyDescent="0.25">
      <c r="A141" s="10"/>
      <c r="B141" s="36">
        <v>114</v>
      </c>
      <c r="C141" s="37">
        <v>6268</v>
      </c>
      <c r="D141" s="38">
        <v>44660</v>
      </c>
      <c r="E141" s="17">
        <f t="shared" si="0"/>
        <v>553467</v>
      </c>
      <c r="F141" s="17">
        <v>44277</v>
      </c>
      <c r="G141" s="18">
        <v>597744</v>
      </c>
      <c r="H141" s="39"/>
      <c r="I141" s="47" t="s">
        <v>76</v>
      </c>
    </row>
    <row r="142" spans="1:9" ht="26.25" customHeight="1" x14ac:dyDescent="0.25">
      <c r="A142" s="10"/>
      <c r="B142" s="36">
        <v>115</v>
      </c>
      <c r="C142" s="37">
        <v>6750</v>
      </c>
      <c r="D142" s="38">
        <v>44663</v>
      </c>
      <c r="E142" s="17">
        <f t="shared" si="0"/>
        <v>737956</v>
      </c>
      <c r="F142" s="17">
        <v>59036</v>
      </c>
      <c r="G142" s="18">
        <v>796992</v>
      </c>
      <c r="H142" s="39"/>
      <c r="I142" s="47" t="s">
        <v>76</v>
      </c>
    </row>
    <row r="143" spans="1:9" ht="26.25" customHeight="1" x14ac:dyDescent="0.25">
      <c r="A143" s="10"/>
      <c r="B143" s="36">
        <v>116</v>
      </c>
      <c r="C143" s="37">
        <v>7072</v>
      </c>
      <c r="D143" s="38">
        <v>44664</v>
      </c>
      <c r="E143" s="17">
        <f t="shared" si="0"/>
        <v>956910</v>
      </c>
      <c r="F143" s="17">
        <v>76553</v>
      </c>
      <c r="G143" s="18">
        <v>1033463</v>
      </c>
      <c r="H143" s="39"/>
      <c r="I143" s="47" t="s">
        <v>76</v>
      </c>
    </row>
    <row r="144" spans="1:9" ht="26.25" customHeight="1" x14ac:dyDescent="0.25">
      <c r="A144" s="10"/>
      <c r="B144" s="36">
        <v>117</v>
      </c>
      <c r="C144" s="37">
        <v>7075</v>
      </c>
      <c r="D144" s="38">
        <v>44664</v>
      </c>
      <c r="E144" s="17">
        <f t="shared" si="0"/>
        <v>299856</v>
      </c>
      <c r="F144" s="17">
        <v>23988</v>
      </c>
      <c r="G144" s="18">
        <v>323844</v>
      </c>
      <c r="H144" s="39"/>
      <c r="I144" s="47" t="s">
        <v>76</v>
      </c>
    </row>
    <row r="145" spans="1:9" ht="26.25" customHeight="1" x14ac:dyDescent="0.25">
      <c r="A145" s="10"/>
      <c r="B145" s="36">
        <v>118</v>
      </c>
      <c r="C145" s="37">
        <v>7078</v>
      </c>
      <c r="D145" s="38">
        <v>44664</v>
      </c>
      <c r="E145" s="17">
        <f t="shared" si="0"/>
        <v>700329</v>
      </c>
      <c r="F145" s="17">
        <v>56026</v>
      </c>
      <c r="G145" s="18">
        <v>756355</v>
      </c>
      <c r="H145" s="39"/>
      <c r="I145" s="47" t="s">
        <v>76</v>
      </c>
    </row>
    <row r="146" spans="1:9" ht="26.25" customHeight="1" x14ac:dyDescent="0.25">
      <c r="A146" s="10"/>
      <c r="B146" s="36">
        <v>119</v>
      </c>
      <c r="C146" s="37">
        <v>7080</v>
      </c>
      <c r="D146" s="38">
        <v>44664</v>
      </c>
      <c r="E146" s="17">
        <f t="shared" si="0"/>
        <v>815071</v>
      </c>
      <c r="F146" s="17">
        <v>65206</v>
      </c>
      <c r="G146" s="18">
        <v>880277</v>
      </c>
      <c r="H146" s="39"/>
      <c r="I146" s="47" t="s">
        <v>76</v>
      </c>
    </row>
    <row r="147" spans="1:9" ht="26.25" customHeight="1" x14ac:dyDescent="0.25">
      <c r="A147" s="10"/>
      <c r="B147" s="36">
        <v>120</v>
      </c>
      <c r="C147" s="37">
        <v>7310</v>
      </c>
      <c r="D147" s="38">
        <v>44665</v>
      </c>
      <c r="E147" s="17">
        <f t="shared" si="0"/>
        <v>1185806</v>
      </c>
      <c r="F147" s="17">
        <v>94864</v>
      </c>
      <c r="G147" s="18">
        <v>1280670</v>
      </c>
      <c r="H147" s="39"/>
      <c r="I147" s="47" t="s">
        <v>76</v>
      </c>
    </row>
    <row r="148" spans="1:9" ht="26.25" customHeight="1" x14ac:dyDescent="0.25">
      <c r="A148" s="10"/>
      <c r="B148" s="36">
        <v>121</v>
      </c>
      <c r="C148" s="37">
        <v>7312</v>
      </c>
      <c r="D148" s="38">
        <v>44665</v>
      </c>
      <c r="E148" s="17">
        <f t="shared" si="0"/>
        <v>1014202</v>
      </c>
      <c r="F148" s="17">
        <v>81136</v>
      </c>
      <c r="G148" s="18">
        <v>1095338</v>
      </c>
      <c r="H148" s="39"/>
      <c r="I148" s="47" t="s">
        <v>76</v>
      </c>
    </row>
    <row r="149" spans="1:9" ht="26.25" customHeight="1" x14ac:dyDescent="0.25">
      <c r="A149" s="10"/>
      <c r="B149" s="36">
        <v>122</v>
      </c>
      <c r="C149" s="37">
        <v>7319</v>
      </c>
      <c r="D149" s="38">
        <v>44665</v>
      </c>
      <c r="E149" s="17">
        <f t="shared" si="0"/>
        <v>741963</v>
      </c>
      <c r="F149" s="17">
        <v>59357</v>
      </c>
      <c r="G149" s="18">
        <v>801320</v>
      </c>
      <c r="H149" s="39"/>
      <c r="I149" s="47" t="s">
        <v>76</v>
      </c>
    </row>
    <row r="150" spans="1:9" ht="26.25" customHeight="1" x14ac:dyDescent="0.25">
      <c r="A150" s="10"/>
      <c r="B150" s="36">
        <v>123</v>
      </c>
      <c r="C150" s="37">
        <v>7322</v>
      </c>
      <c r="D150" s="38">
        <v>44665</v>
      </c>
      <c r="E150" s="17">
        <f t="shared" ref="E150:E204" si="1">G150-F150</f>
        <v>610870</v>
      </c>
      <c r="F150" s="17">
        <v>48870</v>
      </c>
      <c r="G150" s="18">
        <v>659740</v>
      </c>
      <c r="H150" s="39"/>
      <c r="I150" s="47" t="s">
        <v>76</v>
      </c>
    </row>
    <row r="151" spans="1:9" ht="26.25" customHeight="1" x14ac:dyDescent="0.25">
      <c r="A151" s="10"/>
      <c r="B151" s="36">
        <v>124</v>
      </c>
      <c r="C151" s="37">
        <v>7325</v>
      </c>
      <c r="D151" s="38">
        <v>44666</v>
      </c>
      <c r="E151" s="17">
        <f t="shared" si="1"/>
        <v>1750164</v>
      </c>
      <c r="F151" s="17">
        <v>140013</v>
      </c>
      <c r="G151" s="18">
        <v>1890177</v>
      </c>
      <c r="H151" s="39"/>
      <c r="I151" s="47" t="s">
        <v>76</v>
      </c>
    </row>
    <row r="152" spans="1:9" ht="26.25" customHeight="1" x14ac:dyDescent="0.25">
      <c r="A152" s="10"/>
      <c r="B152" s="36">
        <v>125</v>
      </c>
      <c r="C152" s="37">
        <v>7326</v>
      </c>
      <c r="D152" s="38">
        <v>44665</v>
      </c>
      <c r="E152" s="17">
        <f t="shared" si="1"/>
        <v>414011</v>
      </c>
      <c r="F152" s="17">
        <v>33121</v>
      </c>
      <c r="G152" s="18">
        <v>447132</v>
      </c>
      <c r="H152" s="39"/>
      <c r="I152" s="47" t="s">
        <v>76</v>
      </c>
    </row>
    <row r="153" spans="1:9" ht="26.25" customHeight="1" x14ac:dyDescent="0.25">
      <c r="A153" s="10"/>
      <c r="B153" s="36">
        <v>126</v>
      </c>
      <c r="C153" s="37">
        <v>7327</v>
      </c>
      <c r="D153" s="38">
        <v>44665</v>
      </c>
      <c r="E153" s="17">
        <f t="shared" si="1"/>
        <v>645130</v>
      </c>
      <c r="F153" s="17">
        <v>51610</v>
      </c>
      <c r="G153" s="18">
        <v>696740</v>
      </c>
      <c r="H153" s="39"/>
      <c r="I153" s="47" t="s">
        <v>76</v>
      </c>
    </row>
    <row r="154" spans="1:9" ht="26.25" customHeight="1" x14ac:dyDescent="0.25">
      <c r="A154" s="10"/>
      <c r="B154" s="36">
        <v>127</v>
      </c>
      <c r="C154" s="37">
        <v>7328</v>
      </c>
      <c r="D154" s="38">
        <v>44665</v>
      </c>
      <c r="E154" s="17">
        <f t="shared" si="1"/>
        <v>756018</v>
      </c>
      <c r="F154" s="17">
        <v>60481</v>
      </c>
      <c r="G154" s="18">
        <v>816499</v>
      </c>
      <c r="H154" s="39"/>
      <c r="I154" s="47" t="s">
        <v>76</v>
      </c>
    </row>
    <row r="155" spans="1:9" ht="26.25" customHeight="1" x14ac:dyDescent="0.25">
      <c r="A155" s="10"/>
      <c r="B155" s="36">
        <v>128</v>
      </c>
      <c r="C155" s="37">
        <v>7422</v>
      </c>
      <c r="D155" s="38">
        <v>44665</v>
      </c>
      <c r="E155" s="17">
        <f t="shared" si="1"/>
        <v>1053558</v>
      </c>
      <c r="F155" s="17">
        <v>84285</v>
      </c>
      <c r="G155" s="18">
        <v>1137843</v>
      </c>
      <c r="H155" s="39"/>
      <c r="I155" s="47" t="s">
        <v>76</v>
      </c>
    </row>
    <row r="156" spans="1:9" ht="26.25" customHeight="1" x14ac:dyDescent="0.25">
      <c r="A156" s="10"/>
      <c r="B156" s="36">
        <v>129</v>
      </c>
      <c r="C156" s="37">
        <v>7440</v>
      </c>
      <c r="D156" s="38">
        <v>44665</v>
      </c>
      <c r="E156" s="17">
        <f t="shared" si="1"/>
        <v>666480</v>
      </c>
      <c r="F156" s="17">
        <v>53318</v>
      </c>
      <c r="G156" s="18">
        <v>719798</v>
      </c>
      <c r="H156" s="39"/>
      <c r="I156" s="47" t="s">
        <v>76</v>
      </c>
    </row>
    <row r="157" spans="1:9" ht="26.25" customHeight="1" x14ac:dyDescent="0.25">
      <c r="A157" s="10"/>
      <c r="B157" s="36">
        <v>130</v>
      </c>
      <c r="C157" s="37">
        <v>7473</v>
      </c>
      <c r="D157" s="38">
        <v>44666</v>
      </c>
      <c r="E157" s="17">
        <f t="shared" si="1"/>
        <v>650439</v>
      </c>
      <c r="F157" s="17">
        <v>52035</v>
      </c>
      <c r="G157" s="18">
        <v>702474</v>
      </c>
      <c r="H157" s="39"/>
      <c r="I157" s="47" t="s">
        <v>76</v>
      </c>
    </row>
    <row r="158" spans="1:9" ht="26.25" customHeight="1" x14ac:dyDescent="0.25">
      <c r="A158" s="10"/>
      <c r="B158" s="36">
        <v>131</v>
      </c>
      <c r="C158" s="37">
        <v>7474</v>
      </c>
      <c r="D158" s="38">
        <v>44666</v>
      </c>
      <c r="E158" s="17">
        <f t="shared" si="1"/>
        <v>516104</v>
      </c>
      <c r="F158" s="17">
        <v>41288</v>
      </c>
      <c r="G158" s="18">
        <v>557392</v>
      </c>
      <c r="H158" s="39"/>
      <c r="I158" s="47" t="s">
        <v>76</v>
      </c>
    </row>
    <row r="159" spans="1:9" ht="26.25" customHeight="1" x14ac:dyDescent="0.25">
      <c r="A159" s="10"/>
      <c r="B159" s="36">
        <v>132</v>
      </c>
      <c r="C159" s="37">
        <v>7475</v>
      </c>
      <c r="D159" s="38">
        <v>44666</v>
      </c>
      <c r="E159" s="17">
        <f t="shared" si="1"/>
        <v>368978</v>
      </c>
      <c r="F159" s="17">
        <v>29518</v>
      </c>
      <c r="G159" s="18">
        <v>398496</v>
      </c>
      <c r="H159" s="39"/>
      <c r="I159" s="47" t="s">
        <v>76</v>
      </c>
    </row>
    <row r="160" spans="1:9" ht="26.25" customHeight="1" x14ac:dyDescent="0.25">
      <c r="A160" s="10"/>
      <c r="B160" s="36">
        <v>133</v>
      </c>
      <c r="C160" s="37">
        <v>7804</v>
      </c>
      <c r="D160" s="38">
        <v>44667</v>
      </c>
      <c r="E160" s="17">
        <f t="shared" si="1"/>
        <v>1110580</v>
      </c>
      <c r="F160" s="17">
        <v>88846</v>
      </c>
      <c r="G160" s="18">
        <v>1199426</v>
      </c>
      <c r="H160" s="39"/>
      <c r="I160" s="47" t="s">
        <v>76</v>
      </c>
    </row>
    <row r="161" spans="1:9" ht="26.25" customHeight="1" x14ac:dyDescent="0.25">
      <c r="A161" s="10"/>
      <c r="B161" s="36">
        <v>134</v>
      </c>
      <c r="C161" s="37">
        <v>7809</v>
      </c>
      <c r="D161" s="38">
        <v>44667</v>
      </c>
      <c r="E161" s="17">
        <f t="shared" si="1"/>
        <v>672400</v>
      </c>
      <c r="F161" s="17">
        <v>53792</v>
      </c>
      <c r="G161" s="18">
        <v>726192</v>
      </c>
      <c r="H161" s="39"/>
      <c r="I161" s="47" t="s">
        <v>76</v>
      </c>
    </row>
    <row r="162" spans="1:9" ht="26.25" customHeight="1" x14ac:dyDescent="0.25">
      <c r="A162" s="10"/>
      <c r="B162" s="36">
        <v>135</v>
      </c>
      <c r="C162" s="37">
        <v>7810</v>
      </c>
      <c r="D162" s="38">
        <v>44667</v>
      </c>
      <c r="E162" s="17">
        <f t="shared" si="1"/>
        <v>942368</v>
      </c>
      <c r="F162" s="17">
        <v>75389</v>
      </c>
      <c r="G162" s="18">
        <v>1017757</v>
      </c>
      <c r="H162" s="39"/>
      <c r="I162" s="47" t="s">
        <v>76</v>
      </c>
    </row>
    <row r="163" spans="1:9" ht="26.25" customHeight="1" x14ac:dyDescent="0.25">
      <c r="A163" s="10"/>
      <c r="B163" s="36">
        <v>136</v>
      </c>
      <c r="C163" s="37">
        <v>7812</v>
      </c>
      <c r="D163" s="38">
        <v>44667</v>
      </c>
      <c r="E163" s="17">
        <f t="shared" si="1"/>
        <v>444232</v>
      </c>
      <c r="F163" s="17">
        <v>35539</v>
      </c>
      <c r="G163" s="18">
        <v>479771</v>
      </c>
      <c r="H163" s="39"/>
      <c r="I163" s="47" t="s">
        <v>76</v>
      </c>
    </row>
    <row r="164" spans="1:9" ht="26.25" customHeight="1" x14ac:dyDescent="0.25">
      <c r="A164" s="10"/>
      <c r="B164" s="36">
        <v>137</v>
      </c>
      <c r="C164" s="37">
        <v>7813</v>
      </c>
      <c r="D164" s="38">
        <v>44667</v>
      </c>
      <c r="E164" s="17">
        <f t="shared" si="1"/>
        <v>1315840</v>
      </c>
      <c r="F164" s="17">
        <v>105267</v>
      </c>
      <c r="G164" s="18">
        <v>1421107</v>
      </c>
      <c r="H164" s="39"/>
      <c r="I164" s="47" t="s">
        <v>76</v>
      </c>
    </row>
    <row r="165" spans="1:9" ht="26.25" customHeight="1" x14ac:dyDescent="0.25">
      <c r="A165" s="10"/>
      <c r="B165" s="36">
        <v>138</v>
      </c>
      <c r="C165" s="37">
        <v>7826</v>
      </c>
      <c r="D165" s="38">
        <v>44667</v>
      </c>
      <c r="E165" s="17">
        <f t="shared" si="1"/>
        <v>555290</v>
      </c>
      <c r="F165" s="17">
        <v>44423</v>
      </c>
      <c r="G165" s="18">
        <v>599713</v>
      </c>
      <c r="H165" s="39"/>
      <c r="I165" s="47" t="s">
        <v>76</v>
      </c>
    </row>
    <row r="166" spans="1:9" ht="26.25" customHeight="1" x14ac:dyDescent="0.25">
      <c r="A166" s="10"/>
      <c r="B166" s="36">
        <v>139</v>
      </c>
      <c r="C166" s="37">
        <v>7846</v>
      </c>
      <c r="D166" s="38">
        <v>44667</v>
      </c>
      <c r="E166" s="17">
        <f t="shared" si="1"/>
        <v>333174</v>
      </c>
      <c r="F166" s="17">
        <v>26654</v>
      </c>
      <c r="G166" s="18">
        <v>359828</v>
      </c>
      <c r="H166" s="39"/>
      <c r="I166" s="47" t="s">
        <v>76</v>
      </c>
    </row>
    <row r="167" spans="1:9" ht="26.25" customHeight="1" x14ac:dyDescent="0.25">
      <c r="A167" s="10"/>
      <c r="B167" s="36">
        <v>140</v>
      </c>
      <c r="C167" s="37">
        <v>8133</v>
      </c>
      <c r="D167" s="38">
        <v>44669</v>
      </c>
      <c r="E167" s="17">
        <f t="shared" si="1"/>
        <v>220293</v>
      </c>
      <c r="F167" s="17">
        <v>17623</v>
      </c>
      <c r="G167" s="18">
        <v>237916</v>
      </c>
      <c r="H167" s="39"/>
      <c r="I167" s="47" t="s">
        <v>76</v>
      </c>
    </row>
    <row r="168" spans="1:9" ht="26.25" customHeight="1" x14ac:dyDescent="0.25">
      <c r="A168" s="10"/>
      <c r="B168" s="36">
        <v>141</v>
      </c>
      <c r="C168" s="37">
        <v>8140</v>
      </c>
      <c r="D168" s="38">
        <v>44669</v>
      </c>
      <c r="E168" s="17">
        <f t="shared" si="1"/>
        <v>500091</v>
      </c>
      <c r="F168" s="17">
        <v>40007</v>
      </c>
      <c r="G168" s="18">
        <v>540098</v>
      </c>
      <c r="H168" s="39"/>
      <c r="I168" s="47" t="s">
        <v>76</v>
      </c>
    </row>
    <row r="169" spans="1:9" ht="26.25" customHeight="1" x14ac:dyDescent="0.25">
      <c r="A169" s="10"/>
      <c r="B169" s="36">
        <v>142</v>
      </c>
      <c r="C169" s="37">
        <v>8141</v>
      </c>
      <c r="D169" s="38">
        <v>44669</v>
      </c>
      <c r="E169" s="17">
        <f t="shared" si="1"/>
        <v>1212695</v>
      </c>
      <c r="F169" s="17">
        <v>97016</v>
      </c>
      <c r="G169" s="18">
        <v>1309711</v>
      </c>
      <c r="H169" s="39"/>
      <c r="I169" s="47" t="s">
        <v>76</v>
      </c>
    </row>
    <row r="170" spans="1:9" ht="26.25" customHeight="1" x14ac:dyDescent="0.25">
      <c r="A170" s="10"/>
      <c r="B170" s="36">
        <v>143</v>
      </c>
      <c r="C170" s="37">
        <v>8150</v>
      </c>
      <c r="D170" s="38">
        <v>44669</v>
      </c>
      <c r="E170" s="17">
        <f t="shared" si="1"/>
        <v>1369374</v>
      </c>
      <c r="F170" s="17">
        <v>109550</v>
      </c>
      <c r="G170" s="18">
        <v>1478924</v>
      </c>
      <c r="H170" s="39"/>
      <c r="I170" s="47" t="s">
        <v>76</v>
      </c>
    </row>
    <row r="171" spans="1:9" ht="26.25" customHeight="1" x14ac:dyDescent="0.25">
      <c r="A171" s="10"/>
      <c r="B171" s="36">
        <v>144</v>
      </c>
      <c r="C171" s="37">
        <v>8224</v>
      </c>
      <c r="D171" s="38">
        <v>44669</v>
      </c>
      <c r="E171" s="17">
        <f t="shared" si="1"/>
        <v>745840</v>
      </c>
      <c r="F171" s="17">
        <v>59667</v>
      </c>
      <c r="G171" s="18">
        <v>805507</v>
      </c>
      <c r="H171" s="39"/>
      <c r="I171" s="47" t="s">
        <v>76</v>
      </c>
    </row>
    <row r="172" spans="1:9" ht="26.25" customHeight="1" x14ac:dyDescent="0.25">
      <c r="A172" s="10"/>
      <c r="B172" s="36">
        <v>145</v>
      </c>
      <c r="C172" s="37">
        <v>8438</v>
      </c>
      <c r="D172" s="38">
        <v>44670</v>
      </c>
      <c r="E172" s="17">
        <f t="shared" si="1"/>
        <v>1170394</v>
      </c>
      <c r="F172" s="17">
        <v>93632</v>
      </c>
      <c r="G172" s="18">
        <v>1264026</v>
      </c>
      <c r="H172" s="39"/>
      <c r="I172" s="47" t="s">
        <v>76</v>
      </c>
    </row>
    <row r="173" spans="1:9" ht="26.25" customHeight="1" x14ac:dyDescent="0.25">
      <c r="A173" s="10"/>
      <c r="B173" s="36">
        <v>146</v>
      </c>
      <c r="C173" s="37">
        <v>8474</v>
      </c>
      <c r="D173" s="38">
        <v>44670</v>
      </c>
      <c r="E173" s="17">
        <f t="shared" si="1"/>
        <v>555290</v>
      </c>
      <c r="F173" s="17">
        <v>44423</v>
      </c>
      <c r="G173" s="18">
        <v>599713</v>
      </c>
      <c r="H173" s="39"/>
      <c r="I173" s="47" t="s">
        <v>76</v>
      </c>
    </row>
    <row r="174" spans="1:9" ht="26.25" customHeight="1" x14ac:dyDescent="0.25">
      <c r="A174" s="10"/>
      <c r="B174" s="36">
        <v>147</v>
      </c>
      <c r="C174" s="37">
        <v>8745</v>
      </c>
      <c r="D174" s="38">
        <v>44671</v>
      </c>
      <c r="E174" s="17">
        <f t="shared" si="1"/>
        <v>720252</v>
      </c>
      <c r="F174" s="17">
        <v>57620</v>
      </c>
      <c r="G174" s="18">
        <v>777872</v>
      </c>
      <c r="H174" s="39"/>
      <c r="I174" s="47" t="s">
        <v>76</v>
      </c>
    </row>
    <row r="175" spans="1:9" ht="26.25" customHeight="1" x14ac:dyDescent="0.25">
      <c r="A175" s="10"/>
      <c r="B175" s="36">
        <v>148</v>
      </c>
      <c r="C175" s="37">
        <v>8783</v>
      </c>
      <c r="D175" s="38">
        <v>44671</v>
      </c>
      <c r="E175" s="17">
        <f t="shared" si="1"/>
        <v>875082</v>
      </c>
      <c r="F175" s="17">
        <v>70007</v>
      </c>
      <c r="G175" s="18">
        <v>945089</v>
      </c>
      <c r="H175" s="39"/>
      <c r="I175" s="47" t="s">
        <v>76</v>
      </c>
    </row>
    <row r="176" spans="1:9" ht="26.25" customHeight="1" x14ac:dyDescent="0.25">
      <c r="A176" s="10"/>
      <c r="B176" s="36">
        <v>149</v>
      </c>
      <c r="C176" s="37">
        <v>8791</v>
      </c>
      <c r="D176" s="38">
        <v>44671</v>
      </c>
      <c r="E176" s="17">
        <f t="shared" si="1"/>
        <v>645130</v>
      </c>
      <c r="F176" s="17">
        <v>51610</v>
      </c>
      <c r="G176" s="18">
        <v>696740</v>
      </c>
      <c r="H176" s="39"/>
      <c r="I176" s="47" t="s">
        <v>76</v>
      </c>
    </row>
    <row r="177" spans="1:9" ht="26.25" customHeight="1" x14ac:dyDescent="0.25">
      <c r="A177" s="10"/>
      <c r="B177" s="36">
        <v>150</v>
      </c>
      <c r="C177" s="37">
        <v>8813</v>
      </c>
      <c r="D177" s="38">
        <v>44671</v>
      </c>
      <c r="E177" s="17">
        <f t="shared" si="1"/>
        <v>591094</v>
      </c>
      <c r="F177" s="17">
        <v>47288</v>
      </c>
      <c r="G177" s="18">
        <v>638382</v>
      </c>
      <c r="H177" s="39"/>
      <c r="I177" s="47" t="s">
        <v>76</v>
      </c>
    </row>
    <row r="178" spans="1:9" ht="26.25" customHeight="1" x14ac:dyDescent="0.25">
      <c r="A178" s="10"/>
      <c r="B178" s="36">
        <v>151</v>
      </c>
      <c r="C178" s="37">
        <v>9050</v>
      </c>
      <c r="D178" s="38">
        <v>44672</v>
      </c>
      <c r="E178" s="17">
        <f t="shared" si="1"/>
        <v>702152</v>
      </c>
      <c r="F178" s="17">
        <v>56172</v>
      </c>
      <c r="G178" s="18">
        <v>758324</v>
      </c>
      <c r="H178" s="39"/>
      <c r="I178" s="47" t="s">
        <v>76</v>
      </c>
    </row>
    <row r="179" spans="1:9" ht="26.25" customHeight="1" x14ac:dyDescent="0.25">
      <c r="A179" s="10"/>
      <c r="B179" s="36">
        <v>152</v>
      </c>
      <c r="C179" s="37">
        <v>9164</v>
      </c>
      <c r="D179" s="38">
        <v>44672</v>
      </c>
      <c r="E179" s="17">
        <f t="shared" si="1"/>
        <v>1005583</v>
      </c>
      <c r="F179" s="17">
        <v>80447</v>
      </c>
      <c r="G179" s="18">
        <v>1086030</v>
      </c>
      <c r="H179" s="39"/>
      <c r="I179" s="47" t="s">
        <v>76</v>
      </c>
    </row>
    <row r="180" spans="1:9" ht="26.25" customHeight="1" x14ac:dyDescent="0.25">
      <c r="A180" s="10"/>
      <c r="B180" s="36">
        <v>153</v>
      </c>
      <c r="C180" s="37">
        <v>9166</v>
      </c>
      <c r="D180" s="38">
        <v>44672</v>
      </c>
      <c r="E180" s="17">
        <f t="shared" si="1"/>
        <v>1085639</v>
      </c>
      <c r="F180" s="17">
        <v>86851</v>
      </c>
      <c r="G180" s="18">
        <v>1172490</v>
      </c>
      <c r="H180" s="39"/>
      <c r="I180" s="47" t="s">
        <v>76</v>
      </c>
    </row>
    <row r="181" spans="1:9" ht="26.25" customHeight="1" x14ac:dyDescent="0.25">
      <c r="A181" s="10"/>
      <c r="B181" s="36">
        <v>154</v>
      </c>
      <c r="C181" s="37">
        <v>9171</v>
      </c>
      <c r="D181" s="38">
        <v>44672</v>
      </c>
      <c r="E181" s="17">
        <f t="shared" si="1"/>
        <v>555290</v>
      </c>
      <c r="F181" s="17">
        <v>44423</v>
      </c>
      <c r="G181" s="18">
        <v>599713</v>
      </c>
      <c r="H181" s="39"/>
      <c r="I181" s="47" t="s">
        <v>76</v>
      </c>
    </row>
    <row r="182" spans="1:9" ht="26.25" customHeight="1" x14ac:dyDescent="0.25">
      <c r="A182" s="10"/>
      <c r="B182" s="36">
        <v>155</v>
      </c>
      <c r="C182" s="37">
        <v>9262</v>
      </c>
      <c r="D182" s="38">
        <v>44673</v>
      </c>
      <c r="E182" s="17">
        <f t="shared" si="1"/>
        <v>975238</v>
      </c>
      <c r="F182" s="17">
        <v>78019</v>
      </c>
      <c r="G182" s="18">
        <v>1053257</v>
      </c>
      <c r="H182" s="39"/>
      <c r="I182" s="47" t="s">
        <v>76</v>
      </c>
    </row>
    <row r="183" spans="1:9" ht="26.25" customHeight="1" x14ac:dyDescent="0.25">
      <c r="A183" s="10"/>
      <c r="B183" s="36">
        <v>156</v>
      </c>
      <c r="C183" s="37">
        <v>9273</v>
      </c>
      <c r="D183" s="38">
        <v>44673</v>
      </c>
      <c r="E183" s="17">
        <f t="shared" si="1"/>
        <v>810122</v>
      </c>
      <c r="F183" s="17">
        <v>64810</v>
      </c>
      <c r="G183" s="18">
        <v>874932</v>
      </c>
      <c r="H183" s="39"/>
      <c r="I183" s="47" t="s">
        <v>76</v>
      </c>
    </row>
    <row r="184" spans="1:9" ht="26.25" customHeight="1" x14ac:dyDescent="0.25">
      <c r="A184" s="10"/>
      <c r="B184" s="36">
        <v>157</v>
      </c>
      <c r="C184" s="37">
        <v>9274</v>
      </c>
      <c r="D184" s="38">
        <v>44673</v>
      </c>
      <c r="E184" s="17">
        <f t="shared" si="1"/>
        <v>829414</v>
      </c>
      <c r="F184" s="17">
        <v>66353</v>
      </c>
      <c r="G184" s="18">
        <v>895767</v>
      </c>
      <c r="H184" s="39"/>
      <c r="I184" s="47" t="s">
        <v>76</v>
      </c>
    </row>
    <row r="185" spans="1:9" ht="26.25" customHeight="1" x14ac:dyDescent="0.25">
      <c r="A185" s="10"/>
      <c r="B185" s="36">
        <v>158</v>
      </c>
      <c r="C185" s="37">
        <v>9354</v>
      </c>
      <c r="D185" s="38">
        <v>44673</v>
      </c>
      <c r="E185" s="17">
        <f t="shared" si="1"/>
        <v>166785</v>
      </c>
      <c r="F185" s="17">
        <v>13343</v>
      </c>
      <c r="G185" s="18">
        <v>180128</v>
      </c>
      <c r="H185" s="39"/>
      <c r="I185" s="47" t="s">
        <v>76</v>
      </c>
    </row>
    <row r="186" spans="1:9" ht="26.25" customHeight="1" x14ac:dyDescent="0.25">
      <c r="A186" s="10"/>
      <c r="B186" s="36">
        <v>159</v>
      </c>
      <c r="C186" s="37">
        <v>9765</v>
      </c>
      <c r="D186" s="38">
        <v>44677</v>
      </c>
      <c r="E186" s="17">
        <f t="shared" si="1"/>
        <v>2231015</v>
      </c>
      <c r="F186" s="17">
        <v>178481</v>
      </c>
      <c r="G186" s="18">
        <v>2409496</v>
      </c>
      <c r="H186" s="39"/>
      <c r="I186" s="47" t="s">
        <v>76</v>
      </c>
    </row>
    <row r="187" spans="1:9" ht="26.25" customHeight="1" x14ac:dyDescent="0.25">
      <c r="A187" s="10"/>
      <c r="B187" s="36">
        <v>160</v>
      </c>
      <c r="C187" s="37">
        <v>9766</v>
      </c>
      <c r="D187" s="38">
        <v>44677</v>
      </c>
      <c r="E187" s="17">
        <f t="shared" si="1"/>
        <v>1477735</v>
      </c>
      <c r="F187" s="17">
        <v>118219</v>
      </c>
      <c r="G187" s="18">
        <v>1595954</v>
      </c>
      <c r="H187" s="39"/>
      <c r="I187" s="47" t="s">
        <v>76</v>
      </c>
    </row>
    <row r="188" spans="1:9" ht="26.25" customHeight="1" x14ac:dyDescent="0.25">
      <c r="A188" s="10"/>
      <c r="B188" s="36">
        <v>161</v>
      </c>
      <c r="C188" s="37">
        <v>9905</v>
      </c>
      <c r="D188" s="38">
        <v>44677</v>
      </c>
      <c r="E188" s="17">
        <f t="shared" si="1"/>
        <v>1245176</v>
      </c>
      <c r="F188" s="17">
        <v>99614</v>
      </c>
      <c r="G188" s="18">
        <v>1344790</v>
      </c>
      <c r="H188" s="39"/>
      <c r="I188" s="47" t="s">
        <v>76</v>
      </c>
    </row>
    <row r="189" spans="1:9" ht="26.25" customHeight="1" x14ac:dyDescent="0.25">
      <c r="A189" s="10"/>
      <c r="B189" s="36">
        <v>162</v>
      </c>
      <c r="C189" s="37">
        <v>10083</v>
      </c>
      <c r="D189" s="38">
        <v>44678</v>
      </c>
      <c r="E189" s="17">
        <f t="shared" si="1"/>
        <v>222116</v>
      </c>
      <c r="F189" s="17">
        <v>17769</v>
      </c>
      <c r="G189" s="18">
        <v>239885</v>
      </c>
      <c r="H189" s="39"/>
      <c r="I189" s="47" t="s">
        <v>76</v>
      </c>
    </row>
    <row r="190" spans="1:9" ht="26.25" customHeight="1" x14ac:dyDescent="0.25">
      <c r="A190" s="10"/>
      <c r="B190" s="36">
        <v>163</v>
      </c>
      <c r="C190" s="37">
        <v>10084</v>
      </c>
      <c r="D190" s="38">
        <v>44678</v>
      </c>
      <c r="E190" s="17">
        <f t="shared" si="1"/>
        <v>442409</v>
      </c>
      <c r="F190" s="17">
        <v>35393</v>
      </c>
      <c r="G190" s="18">
        <v>477802</v>
      </c>
      <c r="H190" s="39"/>
      <c r="I190" s="47" t="s">
        <v>76</v>
      </c>
    </row>
    <row r="191" spans="1:9" ht="26.25" customHeight="1" x14ac:dyDescent="0.25">
      <c r="A191" s="10"/>
      <c r="B191" s="36">
        <v>164</v>
      </c>
      <c r="C191" s="37">
        <v>10086</v>
      </c>
      <c r="D191" s="38">
        <v>44678</v>
      </c>
      <c r="E191" s="17">
        <f t="shared" si="1"/>
        <v>537624</v>
      </c>
      <c r="F191" s="17">
        <v>43010</v>
      </c>
      <c r="G191" s="18">
        <v>580634</v>
      </c>
      <c r="H191" s="39"/>
      <c r="I191" s="47" t="s">
        <v>76</v>
      </c>
    </row>
    <row r="192" spans="1:9" ht="26.25" customHeight="1" x14ac:dyDescent="0.25">
      <c r="A192" s="10"/>
      <c r="B192" s="36">
        <v>165</v>
      </c>
      <c r="C192" s="37">
        <v>10418</v>
      </c>
      <c r="D192" s="38">
        <v>44679</v>
      </c>
      <c r="E192" s="17">
        <f t="shared" si="1"/>
        <v>762940</v>
      </c>
      <c r="F192" s="17">
        <v>61035</v>
      </c>
      <c r="G192" s="18">
        <v>823975</v>
      </c>
      <c r="H192" s="39"/>
      <c r="I192" s="47" t="s">
        <v>76</v>
      </c>
    </row>
    <row r="193" spans="1:9" ht="26.25" customHeight="1" x14ac:dyDescent="0.25">
      <c r="A193" s="10"/>
      <c r="B193" s="36">
        <v>166</v>
      </c>
      <c r="C193" s="37">
        <v>10426</v>
      </c>
      <c r="D193" s="38">
        <v>44679</v>
      </c>
      <c r="E193" s="17">
        <f t="shared" si="1"/>
        <v>2212045</v>
      </c>
      <c r="F193" s="17">
        <v>176964</v>
      </c>
      <c r="G193" s="18">
        <v>2389009</v>
      </c>
      <c r="H193" s="39"/>
      <c r="I193" s="47" t="s">
        <v>76</v>
      </c>
    </row>
    <row r="194" spans="1:9" ht="26.25" customHeight="1" x14ac:dyDescent="0.25">
      <c r="A194" s="10"/>
      <c r="B194" s="36">
        <v>167</v>
      </c>
      <c r="C194" s="37">
        <v>10430</v>
      </c>
      <c r="D194" s="38">
        <v>44679</v>
      </c>
      <c r="E194" s="17">
        <f t="shared" si="1"/>
        <v>666348</v>
      </c>
      <c r="F194" s="17">
        <v>53308</v>
      </c>
      <c r="G194" s="18">
        <v>719656</v>
      </c>
      <c r="H194" s="39"/>
      <c r="I194" s="47" t="s">
        <v>76</v>
      </c>
    </row>
    <row r="195" spans="1:9" ht="26.25" customHeight="1" x14ac:dyDescent="0.25">
      <c r="A195" s="10"/>
      <c r="B195" s="36">
        <v>168</v>
      </c>
      <c r="C195" s="37">
        <v>10441</v>
      </c>
      <c r="D195" s="38">
        <v>44679</v>
      </c>
      <c r="E195" s="17">
        <f t="shared" si="1"/>
        <v>906762</v>
      </c>
      <c r="F195" s="17">
        <v>72541</v>
      </c>
      <c r="G195" s="18">
        <v>979303</v>
      </c>
      <c r="H195" s="39"/>
      <c r="I195" s="47" t="s">
        <v>76</v>
      </c>
    </row>
    <row r="196" spans="1:9" ht="26.25" customHeight="1" x14ac:dyDescent="0.25">
      <c r="A196" s="10"/>
      <c r="B196" s="36">
        <v>169</v>
      </c>
      <c r="C196" s="37">
        <v>10443</v>
      </c>
      <c r="D196" s="38">
        <v>44679</v>
      </c>
      <c r="E196" s="17">
        <f t="shared" si="1"/>
        <v>1038944</v>
      </c>
      <c r="F196" s="17">
        <v>83116</v>
      </c>
      <c r="G196" s="18">
        <v>1122060</v>
      </c>
      <c r="H196" s="39"/>
      <c r="I196" s="47" t="s">
        <v>76</v>
      </c>
    </row>
    <row r="197" spans="1:9" ht="26.25" customHeight="1" x14ac:dyDescent="0.25">
      <c r="A197" s="10"/>
      <c r="B197" s="36">
        <v>170</v>
      </c>
      <c r="C197" s="37">
        <v>10444</v>
      </c>
      <c r="D197" s="38">
        <v>44679</v>
      </c>
      <c r="E197" s="17">
        <f t="shared" si="1"/>
        <v>1655871</v>
      </c>
      <c r="F197" s="17">
        <v>132470</v>
      </c>
      <c r="G197" s="18">
        <v>1788341</v>
      </c>
      <c r="H197" s="39"/>
      <c r="I197" s="47" t="s">
        <v>76</v>
      </c>
    </row>
    <row r="198" spans="1:9" ht="26.25" customHeight="1" x14ac:dyDescent="0.25">
      <c r="A198" s="10"/>
      <c r="B198" s="36">
        <v>171</v>
      </c>
      <c r="C198" s="37">
        <v>10482</v>
      </c>
      <c r="D198" s="38">
        <v>44680</v>
      </c>
      <c r="E198" s="17">
        <f t="shared" si="1"/>
        <v>1410845</v>
      </c>
      <c r="F198" s="17">
        <v>112868</v>
      </c>
      <c r="G198" s="18">
        <v>1523713</v>
      </c>
      <c r="H198" s="39"/>
      <c r="I198" s="47" t="s">
        <v>76</v>
      </c>
    </row>
    <row r="199" spans="1:9" ht="26.25" customHeight="1" x14ac:dyDescent="0.25">
      <c r="A199" s="10"/>
      <c r="B199" s="36">
        <v>172</v>
      </c>
      <c r="C199" s="37">
        <v>10483</v>
      </c>
      <c r="D199" s="38">
        <v>44680</v>
      </c>
      <c r="E199" s="17">
        <f t="shared" si="1"/>
        <v>555290</v>
      </c>
      <c r="F199" s="17">
        <v>44423</v>
      </c>
      <c r="G199" s="18">
        <v>599713</v>
      </c>
      <c r="H199" s="39"/>
      <c r="I199" s="47" t="s">
        <v>76</v>
      </c>
    </row>
    <row r="200" spans="1:9" ht="26.25" customHeight="1" x14ac:dyDescent="0.25">
      <c r="A200" s="10"/>
      <c r="B200" s="36">
        <v>173</v>
      </c>
      <c r="C200" s="37">
        <v>10516</v>
      </c>
      <c r="D200" s="38">
        <v>44680</v>
      </c>
      <c r="E200" s="17">
        <f t="shared" si="1"/>
        <v>679145</v>
      </c>
      <c r="F200" s="17">
        <v>54332</v>
      </c>
      <c r="G200" s="18">
        <v>733477</v>
      </c>
      <c r="H200" s="39"/>
      <c r="I200" s="47" t="s">
        <v>76</v>
      </c>
    </row>
    <row r="201" spans="1:9" ht="26.25" customHeight="1" x14ac:dyDescent="0.25">
      <c r="A201" s="10"/>
      <c r="B201" s="36">
        <v>174</v>
      </c>
      <c r="C201" s="37">
        <v>10537</v>
      </c>
      <c r="D201" s="38">
        <v>44680</v>
      </c>
      <c r="E201" s="17">
        <f t="shared" si="1"/>
        <v>617983</v>
      </c>
      <c r="F201" s="17">
        <v>49439</v>
      </c>
      <c r="G201" s="18">
        <v>667422</v>
      </c>
      <c r="H201" s="39"/>
      <c r="I201" s="47" t="s">
        <v>76</v>
      </c>
    </row>
    <row r="202" spans="1:9" ht="26.25" customHeight="1" x14ac:dyDescent="0.25">
      <c r="A202" s="10"/>
      <c r="B202" s="36">
        <v>175</v>
      </c>
      <c r="C202" s="37">
        <v>13258</v>
      </c>
      <c r="D202" s="38">
        <v>44685</v>
      </c>
      <c r="E202" s="32">
        <f t="shared" si="1"/>
        <v>-1048315</v>
      </c>
      <c r="F202" s="32">
        <v>-104832</v>
      </c>
      <c r="G202" s="46">
        <v>-1153147</v>
      </c>
      <c r="H202" s="39" t="s">
        <v>58</v>
      </c>
      <c r="I202" s="47" t="s">
        <v>76</v>
      </c>
    </row>
    <row r="203" spans="1:9" ht="26.25" customHeight="1" x14ac:dyDescent="0.25">
      <c r="A203" s="10"/>
      <c r="B203" s="36">
        <v>176</v>
      </c>
      <c r="C203" s="37">
        <v>16000</v>
      </c>
      <c r="D203" s="38">
        <v>44691</v>
      </c>
      <c r="E203" s="32">
        <f t="shared" si="1"/>
        <v>-321615</v>
      </c>
      <c r="F203" s="32">
        <v>-25729</v>
      </c>
      <c r="G203" s="46">
        <v>-347344</v>
      </c>
      <c r="H203" s="39" t="s">
        <v>58</v>
      </c>
      <c r="I203" s="47" t="s">
        <v>76</v>
      </c>
    </row>
    <row r="204" spans="1:9" ht="26.25" customHeight="1" x14ac:dyDescent="0.25">
      <c r="A204" s="10"/>
      <c r="B204" s="36">
        <v>177</v>
      </c>
      <c r="C204" s="37">
        <v>28060</v>
      </c>
      <c r="D204" s="38">
        <v>44718</v>
      </c>
      <c r="E204" s="32">
        <f t="shared" si="1"/>
        <v>-146862</v>
      </c>
      <c r="F204" s="32">
        <v>-11749</v>
      </c>
      <c r="G204" s="46">
        <v>-158611</v>
      </c>
      <c r="H204" s="39" t="s">
        <v>58</v>
      </c>
      <c r="I204" s="47" t="s">
        <v>76</v>
      </c>
    </row>
    <row r="205" spans="1:9" ht="25.5" customHeight="1" x14ac:dyDescent="0.25">
      <c r="A205" s="10"/>
      <c r="B205" s="57" t="s">
        <v>7</v>
      </c>
      <c r="C205" s="58"/>
      <c r="D205" s="59"/>
      <c r="E205" s="24">
        <f>SUM(E28:E204)</f>
        <v>148807288</v>
      </c>
      <c r="F205" s="24">
        <f>SUM(F28:F204)</f>
        <v>11883615</v>
      </c>
      <c r="G205" s="24">
        <f>SUM(G28:G204)</f>
        <v>160690903</v>
      </c>
      <c r="H205" s="40"/>
      <c r="I205" s="10"/>
    </row>
    <row r="206" spans="1:9" ht="28.5" customHeight="1" x14ac:dyDescent="0.25">
      <c r="C206" s="41"/>
      <c r="D206" s="41"/>
      <c r="E206" s="41"/>
      <c r="F206" s="41"/>
      <c r="G206" s="41" t="s">
        <v>8</v>
      </c>
      <c r="H206" s="42"/>
    </row>
    <row r="207" spans="1:9" ht="16.5" x14ac:dyDescent="0.25">
      <c r="A207" s="62" t="s">
        <v>9</v>
      </c>
      <c r="B207" s="62"/>
      <c r="C207" s="63" t="str">
        <f>[1]!VND(G205)</f>
        <v>Một trăm sáu mươi triệu sáu trăm chín mươi ngàn chín trăm lẻ ba đồng chẵn</v>
      </c>
      <c r="D207" s="63"/>
      <c r="E207" s="63"/>
      <c r="F207" s="63"/>
      <c r="G207" s="63"/>
      <c r="H207" s="63"/>
      <c r="I207" s="11"/>
    </row>
    <row r="208" spans="1:9" ht="16.5" customHeight="1" x14ac:dyDescent="0.25">
      <c r="A208" s="62"/>
      <c r="B208" s="62"/>
      <c r="C208" s="63"/>
      <c r="D208" s="63"/>
      <c r="E208" s="63"/>
      <c r="F208" s="63"/>
      <c r="G208" s="63"/>
      <c r="H208" s="63"/>
      <c r="I208" s="11"/>
    </row>
    <row r="209" spans="1:9" ht="20.25" customHeight="1" x14ac:dyDescent="0.25">
      <c r="A209" s="64" t="s">
        <v>10</v>
      </c>
      <c r="B209" s="64"/>
      <c r="C209" s="25">
        <f>COUNT(B28:B205)</f>
        <v>177</v>
      </c>
      <c r="D209" t="s">
        <v>11</v>
      </c>
    </row>
    <row r="210" spans="1:9" x14ac:dyDescent="0.25">
      <c r="G210" s="25"/>
    </row>
    <row r="211" spans="1:9" x14ac:dyDescent="0.25">
      <c r="A211" s="4"/>
      <c r="B211" s="44" t="s">
        <v>23</v>
      </c>
      <c r="C211" s="4"/>
      <c r="D211" s="44" t="s">
        <v>21</v>
      </c>
      <c r="E211" s="4"/>
      <c r="F211" s="44" t="s">
        <v>22</v>
      </c>
      <c r="G211" s="55" t="s">
        <v>33</v>
      </c>
      <c r="H211" s="55"/>
    </row>
    <row r="212" spans="1:9" x14ac:dyDescent="0.25">
      <c r="A212" s="4"/>
      <c r="B212" s="45" t="s">
        <v>12</v>
      </c>
      <c r="C212" s="43"/>
      <c r="D212" s="45" t="s">
        <v>13</v>
      </c>
      <c r="E212" s="43"/>
      <c r="F212" s="45" t="s">
        <v>13</v>
      </c>
      <c r="G212" s="56" t="s">
        <v>12</v>
      </c>
      <c r="H212" s="56"/>
    </row>
    <row r="213" spans="1:9" x14ac:dyDescent="0.25">
      <c r="D213" s="44"/>
      <c r="E213" s="44"/>
      <c r="F213" s="44"/>
      <c r="G213" s="25"/>
      <c r="H213" s="25"/>
    </row>
    <row r="214" spans="1:9" x14ac:dyDescent="0.25">
      <c r="D214" s="44"/>
      <c r="E214" s="44"/>
      <c r="F214" s="44"/>
      <c r="G214" s="25"/>
      <c r="H214" s="25"/>
    </row>
    <row r="215" spans="1:9" x14ac:dyDescent="0.25">
      <c r="D215" s="44"/>
      <c r="E215" s="44"/>
      <c r="F215" s="44"/>
      <c r="G215" s="25"/>
      <c r="H215" s="25"/>
    </row>
    <row r="216" spans="1:9" x14ac:dyDescent="0.25">
      <c r="D216" s="44"/>
      <c r="E216" s="44"/>
      <c r="F216" s="44"/>
      <c r="G216" s="25"/>
      <c r="H216" s="25"/>
    </row>
    <row r="217" spans="1:9" ht="18.75" x14ac:dyDescent="0.3">
      <c r="A217" s="21"/>
      <c r="B217" s="22" t="s">
        <v>54</v>
      </c>
      <c r="C217" s="21"/>
      <c r="D217" s="21" t="s">
        <v>66</v>
      </c>
      <c r="E217" s="21"/>
      <c r="F217" s="21" t="s">
        <v>60</v>
      </c>
      <c r="G217" s="21"/>
      <c r="H217" s="19"/>
      <c r="I217" s="19"/>
    </row>
  </sheetData>
  <mergeCells count="14">
    <mergeCell ref="G211:H211"/>
    <mergeCell ref="G212:H212"/>
    <mergeCell ref="H15:I15"/>
    <mergeCell ref="C16:F16"/>
    <mergeCell ref="B205:D205"/>
    <mergeCell ref="A207:B208"/>
    <mergeCell ref="C207:H208"/>
    <mergeCell ref="A209:B209"/>
    <mergeCell ref="A7:H7"/>
    <mergeCell ref="G1:H1"/>
    <mergeCell ref="G2:H2"/>
    <mergeCell ref="G3:H3"/>
    <mergeCell ref="A5:H5"/>
    <mergeCell ref="A6:H6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7"/>
  <sheetViews>
    <sheetView topLeftCell="A513" workbookViewId="0">
      <selection activeCell="G526" sqref="G526"/>
    </sheetView>
  </sheetViews>
  <sheetFormatPr defaultRowHeight="15" x14ac:dyDescent="0.25"/>
  <cols>
    <col min="3" max="3" width="13.7109375" customWidth="1"/>
    <col min="4" max="4" width="16.140625" customWidth="1"/>
    <col min="5" max="6" width="17.85546875" customWidth="1"/>
    <col min="7" max="7" width="22.140625" customWidth="1"/>
    <col min="8" max="8" width="19.28515625" customWidth="1"/>
  </cols>
  <sheetData>
    <row r="1" spans="1:9" x14ac:dyDescent="0.25">
      <c r="B1" s="1" t="s">
        <v>15</v>
      </c>
      <c r="C1" s="2"/>
      <c r="D1" s="2"/>
      <c r="E1" s="2"/>
      <c r="F1" s="2"/>
      <c r="G1" s="66" t="s">
        <v>0</v>
      </c>
      <c r="H1" s="66"/>
    </row>
    <row r="2" spans="1:9" x14ac:dyDescent="0.25">
      <c r="B2" s="3" t="s">
        <v>16</v>
      </c>
      <c r="C2" s="3"/>
      <c r="D2" s="3"/>
      <c r="E2" s="3"/>
      <c r="F2" s="3"/>
      <c r="G2" s="66" t="s">
        <v>48</v>
      </c>
      <c r="H2" s="66"/>
    </row>
    <row r="3" spans="1:9" x14ac:dyDescent="0.25">
      <c r="B3" s="4" t="s">
        <v>17</v>
      </c>
      <c r="G3" s="66" t="s">
        <v>49</v>
      </c>
      <c r="H3" s="66"/>
    </row>
    <row r="4" spans="1:9" x14ac:dyDescent="0.25">
      <c r="G4" s="25"/>
    </row>
    <row r="5" spans="1:9" ht="21" x14ac:dyDescent="0.35">
      <c r="A5" s="67" t="s">
        <v>69</v>
      </c>
      <c r="B5" s="67"/>
      <c r="C5" s="67"/>
      <c r="D5" s="67"/>
      <c r="E5" s="67"/>
      <c r="F5" s="67"/>
      <c r="G5" s="67"/>
      <c r="H5" s="67"/>
    </row>
    <row r="6" spans="1:9" ht="21" x14ac:dyDescent="0.35">
      <c r="A6" s="67" t="s">
        <v>77</v>
      </c>
      <c r="B6" s="67"/>
      <c r="C6" s="67"/>
      <c r="D6" s="67"/>
      <c r="E6" s="67"/>
      <c r="F6" s="67"/>
      <c r="G6" s="67"/>
      <c r="H6" s="67"/>
    </row>
    <row r="7" spans="1:9" ht="15.75" x14ac:dyDescent="0.25">
      <c r="A7" s="65" t="s">
        <v>78</v>
      </c>
      <c r="B7" s="65"/>
      <c r="C7" s="65"/>
      <c r="D7" s="65"/>
      <c r="E7" s="65"/>
      <c r="F7" s="65"/>
      <c r="G7" s="65"/>
      <c r="H7" s="6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61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24</v>
      </c>
      <c r="C16" s="61" t="s">
        <v>43</v>
      </c>
      <c r="D16" s="61"/>
      <c r="E16" s="61"/>
      <c r="F16" s="61"/>
      <c r="G16" s="20" t="s">
        <v>41</v>
      </c>
      <c r="H16" s="20" t="s">
        <v>42</v>
      </c>
      <c r="I16" s="20"/>
    </row>
    <row r="17" spans="1:9" ht="17.25" x14ac:dyDescent="0.3">
      <c r="B17" s="9" t="s">
        <v>28</v>
      </c>
      <c r="C17" s="6" t="s">
        <v>45</v>
      </c>
      <c r="D17" s="5"/>
      <c r="E17" s="5"/>
      <c r="F17" s="5"/>
      <c r="G17" s="7"/>
      <c r="H17" s="5"/>
    </row>
    <row r="18" spans="1:9" ht="17.25" x14ac:dyDescent="0.3">
      <c r="B18" s="9" t="s">
        <v>35</v>
      </c>
      <c r="C18" s="23" t="s">
        <v>46</v>
      </c>
      <c r="D18" s="34" t="s">
        <v>31</v>
      </c>
      <c r="E18" s="5" t="s">
        <v>47</v>
      </c>
      <c r="F18" s="34"/>
      <c r="G18" s="25"/>
    </row>
    <row r="19" spans="1:9" ht="17.25" x14ac:dyDescent="0.3">
      <c r="A19" s="5"/>
      <c r="B19" s="5" t="s">
        <v>30</v>
      </c>
      <c r="C19" s="5"/>
      <c r="D19" s="5" t="s">
        <v>44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25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26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29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27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32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4" t="s">
        <v>59</v>
      </c>
      <c r="D26" s="34"/>
      <c r="E26" s="5"/>
      <c r="F26" s="5"/>
      <c r="G26" s="5"/>
      <c r="H26" s="33">
        <v>17350206</v>
      </c>
      <c r="I26" s="5"/>
    </row>
    <row r="27" spans="1:9" ht="17.25" x14ac:dyDescent="0.25">
      <c r="A27" s="10"/>
      <c r="B27" s="35" t="s">
        <v>6</v>
      </c>
      <c r="C27" s="35" t="s">
        <v>38</v>
      </c>
      <c r="D27" s="35" t="s">
        <v>37</v>
      </c>
      <c r="E27" s="35" t="s">
        <v>39</v>
      </c>
      <c r="F27" s="35" t="s">
        <v>36</v>
      </c>
      <c r="G27" s="35" t="s">
        <v>34</v>
      </c>
      <c r="H27" s="35" t="s">
        <v>40</v>
      </c>
      <c r="I27" s="10"/>
    </row>
    <row r="28" spans="1:9" ht="17.25" x14ac:dyDescent="0.25">
      <c r="A28" s="10"/>
      <c r="B28" s="36">
        <v>1</v>
      </c>
      <c r="C28" s="37">
        <v>14882</v>
      </c>
      <c r="D28" s="38">
        <v>44621</v>
      </c>
      <c r="E28" s="17">
        <f>G28-F28</f>
        <v>828401</v>
      </c>
      <c r="F28" s="17">
        <v>66272</v>
      </c>
      <c r="G28" s="18">
        <v>894673</v>
      </c>
      <c r="H28" s="39"/>
      <c r="I28" s="10" t="s">
        <v>81</v>
      </c>
    </row>
    <row r="29" spans="1:9" ht="17.25" x14ac:dyDescent="0.25">
      <c r="A29" s="10"/>
      <c r="B29" s="36">
        <v>2</v>
      </c>
      <c r="C29" s="37">
        <v>14896</v>
      </c>
      <c r="D29" s="38">
        <v>44621</v>
      </c>
      <c r="E29" s="17">
        <f>G29-F29</f>
        <v>567059</v>
      </c>
      <c r="F29" s="17">
        <v>45365</v>
      </c>
      <c r="G29" s="18">
        <v>612424</v>
      </c>
      <c r="H29" s="39"/>
      <c r="I29" s="10" t="s">
        <v>81</v>
      </c>
    </row>
    <row r="30" spans="1:9" ht="17.25" x14ac:dyDescent="0.25">
      <c r="A30" s="10"/>
      <c r="B30" s="36">
        <v>3</v>
      </c>
      <c r="C30" s="37">
        <v>14915</v>
      </c>
      <c r="D30" s="38">
        <v>44621</v>
      </c>
      <c r="E30" s="17">
        <f t="shared" ref="E30:E180" si="0">G30-F30</f>
        <v>1514866</v>
      </c>
      <c r="F30" s="17">
        <v>121189</v>
      </c>
      <c r="G30" s="18">
        <v>1636055</v>
      </c>
      <c r="H30" s="39"/>
      <c r="I30" s="10" t="s">
        <v>81</v>
      </c>
    </row>
    <row r="31" spans="1:9" ht="17.25" x14ac:dyDescent="0.25">
      <c r="A31" s="10"/>
      <c r="B31" s="36">
        <v>4</v>
      </c>
      <c r="C31" s="37">
        <v>14943</v>
      </c>
      <c r="D31" s="38">
        <v>44621</v>
      </c>
      <c r="E31" s="17">
        <f t="shared" si="0"/>
        <v>686934</v>
      </c>
      <c r="F31" s="17">
        <v>54955</v>
      </c>
      <c r="G31" s="18">
        <v>741889</v>
      </c>
      <c r="H31" s="39"/>
      <c r="I31" s="10" t="s">
        <v>81</v>
      </c>
    </row>
    <row r="32" spans="1:9" ht="17.25" x14ac:dyDescent="0.25">
      <c r="A32" s="10"/>
      <c r="B32" s="36">
        <v>5</v>
      </c>
      <c r="C32" s="37">
        <v>14946</v>
      </c>
      <c r="D32" s="38">
        <v>44621</v>
      </c>
      <c r="E32" s="17">
        <f t="shared" si="0"/>
        <v>422284</v>
      </c>
      <c r="F32" s="17">
        <v>33783</v>
      </c>
      <c r="G32" s="18">
        <v>456067</v>
      </c>
      <c r="H32" s="39"/>
      <c r="I32" s="10" t="s">
        <v>81</v>
      </c>
    </row>
    <row r="33" spans="1:9" ht="17.25" x14ac:dyDescent="0.25">
      <c r="A33" s="10"/>
      <c r="B33" s="36">
        <v>6</v>
      </c>
      <c r="C33" s="37">
        <v>14984</v>
      </c>
      <c r="D33" s="38">
        <v>44622</v>
      </c>
      <c r="E33" s="17">
        <f t="shared" si="0"/>
        <v>457956</v>
      </c>
      <c r="F33" s="17">
        <v>36636</v>
      </c>
      <c r="G33" s="18">
        <v>494592</v>
      </c>
      <c r="H33" s="39"/>
      <c r="I33" s="10" t="s">
        <v>81</v>
      </c>
    </row>
    <row r="34" spans="1:9" ht="17.25" x14ac:dyDescent="0.25">
      <c r="A34" s="10"/>
      <c r="B34" s="36">
        <v>7</v>
      </c>
      <c r="C34" s="37">
        <v>10817</v>
      </c>
      <c r="D34" s="38">
        <v>44683</v>
      </c>
      <c r="E34" s="17">
        <f t="shared" si="0"/>
        <v>444496</v>
      </c>
      <c r="F34" s="17">
        <v>35560</v>
      </c>
      <c r="G34" s="18">
        <v>480056</v>
      </c>
      <c r="H34" s="39"/>
      <c r="I34" s="10" t="s">
        <v>81</v>
      </c>
    </row>
    <row r="35" spans="1:9" ht="17.25" x14ac:dyDescent="0.25">
      <c r="A35" s="10"/>
      <c r="B35" s="36">
        <v>8</v>
      </c>
      <c r="C35" s="37">
        <v>10820</v>
      </c>
      <c r="D35" s="38">
        <v>44683</v>
      </c>
      <c r="E35" s="17">
        <f t="shared" si="0"/>
        <v>888464</v>
      </c>
      <c r="F35" s="17">
        <v>71077</v>
      </c>
      <c r="G35" s="18">
        <v>959541</v>
      </c>
      <c r="H35" s="39"/>
      <c r="I35" s="10" t="s">
        <v>81</v>
      </c>
    </row>
    <row r="36" spans="1:9" ht="17.25" x14ac:dyDescent="0.25">
      <c r="A36" s="10"/>
      <c r="B36" s="36">
        <v>9</v>
      </c>
      <c r="C36" s="37">
        <v>10821</v>
      </c>
      <c r="D36" s="38">
        <v>44683</v>
      </c>
      <c r="E36" s="17">
        <f t="shared" si="0"/>
        <v>940545</v>
      </c>
      <c r="F36" s="17">
        <v>75244</v>
      </c>
      <c r="G36" s="18">
        <v>1015789</v>
      </c>
      <c r="H36" s="39"/>
      <c r="I36" s="10" t="s">
        <v>81</v>
      </c>
    </row>
    <row r="37" spans="1:9" ht="17.25" x14ac:dyDescent="0.25">
      <c r="A37" s="10"/>
      <c r="B37" s="36">
        <v>10</v>
      </c>
      <c r="C37" s="37">
        <v>11001</v>
      </c>
      <c r="D37" s="38">
        <v>44684</v>
      </c>
      <c r="E37" s="17">
        <f t="shared" si="0"/>
        <v>2067880</v>
      </c>
      <c r="F37" s="17">
        <v>165430</v>
      </c>
      <c r="G37" s="18">
        <v>2233310</v>
      </c>
      <c r="H37" s="39"/>
      <c r="I37" s="10" t="s">
        <v>81</v>
      </c>
    </row>
    <row r="38" spans="1:9" ht="17.25" x14ac:dyDescent="0.25">
      <c r="A38" s="10"/>
      <c r="B38" s="36">
        <v>11</v>
      </c>
      <c r="C38" s="37">
        <v>11228</v>
      </c>
      <c r="D38" s="38">
        <v>44685</v>
      </c>
      <c r="E38" s="17">
        <f t="shared" si="0"/>
        <v>571438</v>
      </c>
      <c r="F38" s="17">
        <v>45715</v>
      </c>
      <c r="G38" s="18">
        <v>617153</v>
      </c>
      <c r="H38" s="39"/>
      <c r="I38" s="10" t="s">
        <v>81</v>
      </c>
    </row>
    <row r="39" spans="1:9" ht="17.25" x14ac:dyDescent="0.25">
      <c r="A39" s="10"/>
      <c r="B39" s="36">
        <v>12</v>
      </c>
      <c r="C39" s="37">
        <v>11229</v>
      </c>
      <c r="D39" s="38">
        <v>44685</v>
      </c>
      <c r="E39" s="17">
        <f t="shared" si="0"/>
        <v>809564</v>
      </c>
      <c r="F39" s="17">
        <v>64765</v>
      </c>
      <c r="G39" s="18">
        <v>874329</v>
      </c>
      <c r="H39" s="39"/>
      <c r="I39" s="10" t="s">
        <v>81</v>
      </c>
    </row>
    <row r="40" spans="1:9" ht="17.25" x14ac:dyDescent="0.25">
      <c r="A40" s="10"/>
      <c r="B40" s="36">
        <v>13</v>
      </c>
      <c r="C40" s="37">
        <v>11398</v>
      </c>
      <c r="D40" s="38">
        <v>44686</v>
      </c>
      <c r="E40" s="17">
        <f t="shared" si="0"/>
        <v>471174</v>
      </c>
      <c r="F40" s="17">
        <v>37694</v>
      </c>
      <c r="G40" s="18">
        <v>508868</v>
      </c>
      <c r="H40" s="39"/>
      <c r="I40" s="10" t="s">
        <v>81</v>
      </c>
    </row>
    <row r="41" spans="1:9" ht="17.25" x14ac:dyDescent="0.25">
      <c r="A41" s="10"/>
      <c r="B41" s="36">
        <v>14</v>
      </c>
      <c r="C41" s="37">
        <v>11399</v>
      </c>
      <c r="D41" s="38">
        <v>44686</v>
      </c>
      <c r="E41" s="17">
        <f t="shared" si="0"/>
        <v>942368</v>
      </c>
      <c r="F41" s="17">
        <v>75389</v>
      </c>
      <c r="G41" s="18">
        <v>1017757</v>
      </c>
      <c r="H41" s="39"/>
      <c r="I41" s="10" t="s">
        <v>81</v>
      </c>
    </row>
    <row r="42" spans="1:9" ht="17.25" x14ac:dyDescent="0.25">
      <c r="A42" s="10"/>
      <c r="B42" s="36">
        <v>15</v>
      </c>
      <c r="C42" s="37">
        <v>11400</v>
      </c>
      <c r="D42" s="38">
        <v>44686</v>
      </c>
      <c r="E42" s="17">
        <f t="shared" si="0"/>
        <v>1072991</v>
      </c>
      <c r="F42" s="17">
        <v>85839</v>
      </c>
      <c r="G42" s="18">
        <v>1158830</v>
      </c>
      <c r="H42" s="39"/>
      <c r="I42" s="10" t="s">
        <v>81</v>
      </c>
    </row>
    <row r="43" spans="1:9" ht="17.25" x14ac:dyDescent="0.25">
      <c r="A43" s="10"/>
      <c r="B43" s="36">
        <v>16</v>
      </c>
      <c r="C43" s="37">
        <v>11407</v>
      </c>
      <c r="D43" s="38">
        <v>44686</v>
      </c>
      <c r="E43" s="17">
        <f t="shared" si="0"/>
        <v>421021</v>
      </c>
      <c r="F43" s="17">
        <v>33682</v>
      </c>
      <c r="G43" s="18">
        <v>454703</v>
      </c>
      <c r="H43" s="39"/>
      <c r="I43" s="10" t="s">
        <v>81</v>
      </c>
    </row>
    <row r="44" spans="1:9" ht="17.25" x14ac:dyDescent="0.25">
      <c r="A44" s="10"/>
      <c r="B44" s="36">
        <v>17</v>
      </c>
      <c r="C44" s="37">
        <v>11412</v>
      </c>
      <c r="D44" s="38">
        <v>44686</v>
      </c>
      <c r="E44" s="17">
        <f t="shared" si="0"/>
        <v>803239</v>
      </c>
      <c r="F44" s="17">
        <v>64259</v>
      </c>
      <c r="G44" s="18">
        <v>867498</v>
      </c>
      <c r="H44" s="39"/>
      <c r="I44" s="10" t="s">
        <v>81</v>
      </c>
    </row>
    <row r="45" spans="1:9" ht="17.25" x14ac:dyDescent="0.25">
      <c r="A45" s="10"/>
      <c r="B45" s="36">
        <v>18</v>
      </c>
      <c r="C45" s="37">
        <v>11413</v>
      </c>
      <c r="D45" s="38">
        <v>44686</v>
      </c>
      <c r="E45" s="17">
        <f t="shared" si="0"/>
        <v>1247182</v>
      </c>
      <c r="F45" s="17">
        <v>99775</v>
      </c>
      <c r="G45" s="18">
        <v>1346957</v>
      </c>
      <c r="H45" s="39"/>
      <c r="I45" s="10" t="s">
        <v>81</v>
      </c>
    </row>
    <row r="46" spans="1:9" ht="17.25" x14ac:dyDescent="0.25">
      <c r="A46" s="10"/>
      <c r="B46" s="36">
        <v>19</v>
      </c>
      <c r="C46" s="37">
        <v>11415</v>
      </c>
      <c r="D46" s="38">
        <v>44686</v>
      </c>
      <c r="E46" s="17">
        <f t="shared" si="0"/>
        <v>775583</v>
      </c>
      <c r="F46" s="17">
        <v>62047</v>
      </c>
      <c r="G46" s="18">
        <v>837630</v>
      </c>
      <c r="H46" s="39"/>
      <c r="I46" s="10" t="s">
        <v>81</v>
      </c>
    </row>
    <row r="47" spans="1:9" ht="17.25" x14ac:dyDescent="0.25">
      <c r="A47" s="10"/>
      <c r="B47" s="36">
        <v>20</v>
      </c>
      <c r="C47" s="37">
        <v>11418</v>
      </c>
      <c r="D47" s="38">
        <v>44686</v>
      </c>
      <c r="E47" s="17">
        <f t="shared" si="0"/>
        <v>849278</v>
      </c>
      <c r="F47" s="17">
        <v>67942</v>
      </c>
      <c r="G47" s="18">
        <v>917220</v>
      </c>
      <c r="H47" s="39"/>
      <c r="I47" s="10" t="s">
        <v>81</v>
      </c>
    </row>
    <row r="48" spans="1:9" ht="17.25" x14ac:dyDescent="0.25">
      <c r="A48" s="10"/>
      <c r="B48" s="36">
        <v>21</v>
      </c>
      <c r="C48" s="37">
        <v>11419</v>
      </c>
      <c r="D48" s="38">
        <v>44686</v>
      </c>
      <c r="E48" s="17">
        <f t="shared" si="0"/>
        <v>849014</v>
      </c>
      <c r="F48" s="17">
        <v>67921</v>
      </c>
      <c r="G48" s="18">
        <v>916935</v>
      </c>
      <c r="H48" s="39"/>
      <c r="I48" s="10" t="s">
        <v>81</v>
      </c>
    </row>
    <row r="49" spans="1:9" ht="17.25" x14ac:dyDescent="0.25">
      <c r="A49" s="10"/>
      <c r="B49" s="36">
        <v>22</v>
      </c>
      <c r="C49" s="37">
        <v>11467</v>
      </c>
      <c r="D49" s="38">
        <v>44686</v>
      </c>
      <c r="E49" s="17">
        <f t="shared" si="0"/>
        <v>111058</v>
      </c>
      <c r="F49" s="17">
        <v>8885</v>
      </c>
      <c r="G49" s="18">
        <v>119943</v>
      </c>
      <c r="H49" s="39"/>
      <c r="I49" s="10" t="s">
        <v>81</v>
      </c>
    </row>
    <row r="50" spans="1:9" ht="17.25" x14ac:dyDescent="0.25">
      <c r="A50" s="10"/>
      <c r="B50" s="36">
        <v>23</v>
      </c>
      <c r="C50" s="37">
        <v>11468</v>
      </c>
      <c r="D50" s="38">
        <v>44686</v>
      </c>
      <c r="E50" s="17">
        <f t="shared" si="0"/>
        <v>504419</v>
      </c>
      <c r="F50" s="17">
        <v>40354</v>
      </c>
      <c r="G50" s="18">
        <v>544773</v>
      </c>
      <c r="H50" s="39"/>
      <c r="I50" s="10" t="s">
        <v>81</v>
      </c>
    </row>
    <row r="51" spans="1:9" ht="17.25" x14ac:dyDescent="0.25">
      <c r="A51" s="10"/>
      <c r="B51" s="36">
        <v>24</v>
      </c>
      <c r="C51" s="37">
        <v>11469</v>
      </c>
      <c r="D51" s="38">
        <v>44686</v>
      </c>
      <c r="E51" s="17">
        <f t="shared" si="0"/>
        <v>444232</v>
      </c>
      <c r="F51" s="17">
        <v>35539</v>
      </c>
      <c r="G51" s="18">
        <v>479771</v>
      </c>
      <c r="H51" s="39"/>
      <c r="I51" s="10" t="s">
        <v>81</v>
      </c>
    </row>
    <row r="52" spans="1:9" ht="17.25" x14ac:dyDescent="0.25">
      <c r="A52" s="10"/>
      <c r="B52" s="36">
        <v>25</v>
      </c>
      <c r="C52" s="37">
        <v>11470</v>
      </c>
      <c r="D52" s="38">
        <v>44686</v>
      </c>
      <c r="E52" s="17">
        <f t="shared" si="0"/>
        <v>1877788</v>
      </c>
      <c r="F52" s="17">
        <v>150223</v>
      </c>
      <c r="G52" s="18">
        <v>2028011</v>
      </c>
      <c r="H52" s="39"/>
      <c r="I52" s="10" t="s">
        <v>81</v>
      </c>
    </row>
    <row r="53" spans="1:9" ht="17.25" x14ac:dyDescent="0.25">
      <c r="A53" s="10"/>
      <c r="B53" s="36">
        <v>26</v>
      </c>
      <c r="C53" s="37">
        <v>11595</v>
      </c>
      <c r="D53" s="38">
        <v>44687</v>
      </c>
      <c r="E53" s="17">
        <f t="shared" si="0"/>
        <v>817707</v>
      </c>
      <c r="F53" s="17">
        <v>65417</v>
      </c>
      <c r="G53" s="18">
        <v>883124</v>
      </c>
      <c r="H53" s="39"/>
      <c r="I53" s="10" t="s">
        <v>81</v>
      </c>
    </row>
    <row r="54" spans="1:9" ht="17.25" x14ac:dyDescent="0.25">
      <c r="A54" s="10"/>
      <c r="B54" s="36">
        <v>27</v>
      </c>
      <c r="C54" s="37">
        <v>11618</v>
      </c>
      <c r="D54" s="38">
        <v>44687</v>
      </c>
      <c r="E54" s="17">
        <f t="shared" si="0"/>
        <v>1214868</v>
      </c>
      <c r="F54" s="17">
        <v>97189</v>
      </c>
      <c r="G54" s="18">
        <v>1312057</v>
      </c>
      <c r="H54" s="39"/>
      <c r="I54" s="10" t="s">
        <v>81</v>
      </c>
    </row>
    <row r="55" spans="1:9" ht="17.25" x14ac:dyDescent="0.25">
      <c r="A55" s="10"/>
      <c r="B55" s="36">
        <v>28</v>
      </c>
      <c r="C55" s="37">
        <v>11620</v>
      </c>
      <c r="D55" s="38">
        <v>44687</v>
      </c>
      <c r="E55" s="17">
        <f t="shared" si="0"/>
        <v>628232</v>
      </c>
      <c r="F55" s="17">
        <v>50259</v>
      </c>
      <c r="G55" s="18">
        <v>678491</v>
      </c>
      <c r="H55" s="39"/>
      <c r="I55" s="10" t="s">
        <v>81</v>
      </c>
    </row>
    <row r="56" spans="1:9" ht="17.25" x14ac:dyDescent="0.25">
      <c r="A56" s="10"/>
      <c r="B56" s="36">
        <v>29</v>
      </c>
      <c r="C56" s="37">
        <v>11662</v>
      </c>
      <c r="D56" s="38">
        <v>44688</v>
      </c>
      <c r="E56" s="17">
        <f t="shared" si="0"/>
        <v>866850</v>
      </c>
      <c r="F56" s="17">
        <v>69348</v>
      </c>
      <c r="G56" s="18">
        <v>936198</v>
      </c>
      <c r="H56" s="39"/>
      <c r="I56" s="10" t="s">
        <v>81</v>
      </c>
    </row>
    <row r="57" spans="1:9" ht="17.25" x14ac:dyDescent="0.25">
      <c r="A57" s="10"/>
      <c r="B57" s="36">
        <v>30</v>
      </c>
      <c r="C57" s="37">
        <v>11668</v>
      </c>
      <c r="D57" s="38">
        <v>44688</v>
      </c>
      <c r="E57" s="17">
        <f t="shared" si="0"/>
        <v>763320</v>
      </c>
      <c r="F57" s="17">
        <v>61066</v>
      </c>
      <c r="G57" s="18">
        <v>824386</v>
      </c>
      <c r="H57" s="39"/>
      <c r="I57" s="10" t="s">
        <v>81</v>
      </c>
    </row>
    <row r="58" spans="1:9" ht="17.25" x14ac:dyDescent="0.25">
      <c r="A58" s="10"/>
      <c r="B58" s="36">
        <v>31</v>
      </c>
      <c r="C58" s="37">
        <v>11675</v>
      </c>
      <c r="D58" s="38">
        <v>44688</v>
      </c>
      <c r="E58" s="17">
        <f t="shared" si="0"/>
        <v>1476176</v>
      </c>
      <c r="F58" s="17">
        <v>118094</v>
      </c>
      <c r="G58" s="18">
        <v>1594270</v>
      </c>
      <c r="H58" s="39"/>
      <c r="I58" s="10" t="s">
        <v>81</v>
      </c>
    </row>
    <row r="59" spans="1:9" ht="17.25" x14ac:dyDescent="0.25">
      <c r="A59" s="10"/>
      <c r="B59" s="36">
        <v>32</v>
      </c>
      <c r="C59" s="37">
        <v>11693</v>
      </c>
      <c r="D59" s="38">
        <v>44688</v>
      </c>
      <c r="E59" s="17">
        <f t="shared" si="0"/>
        <v>729959</v>
      </c>
      <c r="F59" s="17">
        <v>58397</v>
      </c>
      <c r="G59" s="18">
        <v>788356</v>
      </c>
      <c r="H59" s="39"/>
      <c r="I59" s="10" t="s">
        <v>81</v>
      </c>
    </row>
    <row r="60" spans="1:9" ht="17.25" x14ac:dyDescent="0.25">
      <c r="A60" s="10"/>
      <c r="B60" s="36">
        <v>33</v>
      </c>
      <c r="C60" s="37">
        <v>12093</v>
      </c>
      <c r="D60" s="38">
        <v>44690</v>
      </c>
      <c r="E60" s="17">
        <f t="shared" si="0"/>
        <v>1190463</v>
      </c>
      <c r="F60" s="17">
        <v>95237</v>
      </c>
      <c r="G60" s="18">
        <v>1285700</v>
      </c>
      <c r="H60" s="39"/>
      <c r="I60" s="10" t="s">
        <v>81</v>
      </c>
    </row>
    <row r="61" spans="1:9" ht="17.25" x14ac:dyDescent="0.25">
      <c r="A61" s="10"/>
      <c r="B61" s="36">
        <v>34</v>
      </c>
      <c r="C61" s="37">
        <v>12140</v>
      </c>
      <c r="D61" s="38">
        <v>44691</v>
      </c>
      <c r="E61" s="17">
        <f t="shared" si="0"/>
        <v>1884736</v>
      </c>
      <c r="F61" s="17">
        <v>150779</v>
      </c>
      <c r="G61" s="18">
        <v>2035515</v>
      </c>
      <c r="H61" s="39"/>
      <c r="I61" s="10" t="s">
        <v>81</v>
      </c>
    </row>
    <row r="62" spans="1:9" ht="17.25" x14ac:dyDescent="0.25">
      <c r="A62" s="10"/>
      <c r="B62" s="36">
        <v>35</v>
      </c>
      <c r="C62" s="37">
        <v>12141</v>
      </c>
      <c r="D62" s="38">
        <v>44691</v>
      </c>
      <c r="E62" s="17">
        <f t="shared" si="0"/>
        <v>1956198</v>
      </c>
      <c r="F62" s="17">
        <v>156496</v>
      </c>
      <c r="G62" s="18">
        <v>2112694</v>
      </c>
      <c r="H62" s="39"/>
      <c r="I62" s="10" t="s">
        <v>81</v>
      </c>
    </row>
    <row r="63" spans="1:9" ht="17.25" x14ac:dyDescent="0.25">
      <c r="A63" s="10"/>
      <c r="B63" s="36">
        <v>36</v>
      </c>
      <c r="C63" s="37">
        <v>12145</v>
      </c>
      <c r="D63" s="38">
        <v>44691</v>
      </c>
      <c r="E63" s="17">
        <f t="shared" si="0"/>
        <v>1249909</v>
      </c>
      <c r="F63" s="17">
        <v>99993</v>
      </c>
      <c r="G63" s="18">
        <v>1349902</v>
      </c>
      <c r="H63" s="39"/>
      <c r="I63" s="10" t="s">
        <v>81</v>
      </c>
    </row>
    <row r="64" spans="1:9" ht="17.25" x14ac:dyDescent="0.25">
      <c r="A64" s="10"/>
      <c r="B64" s="36">
        <v>37</v>
      </c>
      <c r="C64" s="37">
        <v>12146</v>
      </c>
      <c r="D64" s="38">
        <v>44691</v>
      </c>
      <c r="E64" s="17">
        <f t="shared" si="0"/>
        <v>1205729</v>
      </c>
      <c r="F64" s="17">
        <v>96458</v>
      </c>
      <c r="G64" s="18">
        <v>1302187</v>
      </c>
      <c r="H64" s="39"/>
      <c r="I64" s="10" t="s">
        <v>81</v>
      </c>
    </row>
    <row r="65" spans="1:9" ht="17.25" x14ac:dyDescent="0.25">
      <c r="A65" s="10"/>
      <c r="B65" s="36">
        <v>38</v>
      </c>
      <c r="C65" s="37">
        <v>12148</v>
      </c>
      <c r="D65" s="38">
        <v>44691</v>
      </c>
      <c r="E65" s="17">
        <f t="shared" si="0"/>
        <v>614120</v>
      </c>
      <c r="F65" s="17">
        <v>49130</v>
      </c>
      <c r="G65" s="18">
        <v>663250</v>
      </c>
      <c r="H65" s="39"/>
      <c r="I65" s="10" t="s">
        <v>81</v>
      </c>
    </row>
    <row r="66" spans="1:9" ht="17.25" x14ac:dyDescent="0.25">
      <c r="A66" s="10"/>
      <c r="B66" s="36">
        <v>39</v>
      </c>
      <c r="C66" s="37">
        <v>12395</v>
      </c>
      <c r="D66" s="38">
        <v>44692</v>
      </c>
      <c r="E66" s="17">
        <f t="shared" si="0"/>
        <v>654701</v>
      </c>
      <c r="F66" s="17">
        <v>52376</v>
      </c>
      <c r="G66" s="18">
        <v>707077</v>
      </c>
      <c r="H66" s="39"/>
      <c r="I66" s="10" t="s">
        <v>81</v>
      </c>
    </row>
    <row r="67" spans="1:9" ht="17.25" x14ac:dyDescent="0.25">
      <c r="A67" s="10"/>
      <c r="B67" s="36">
        <v>40</v>
      </c>
      <c r="C67" s="37">
        <v>12399</v>
      </c>
      <c r="D67" s="38">
        <v>44692</v>
      </c>
      <c r="E67" s="17">
        <f t="shared" si="0"/>
        <v>555290</v>
      </c>
      <c r="F67" s="17">
        <v>44423</v>
      </c>
      <c r="G67" s="18">
        <v>599713</v>
      </c>
      <c r="H67" s="39"/>
      <c r="I67" s="10" t="s">
        <v>81</v>
      </c>
    </row>
    <row r="68" spans="1:9" ht="17.25" x14ac:dyDescent="0.25">
      <c r="A68" s="10"/>
      <c r="B68" s="36">
        <v>41</v>
      </c>
      <c r="C68" s="37">
        <v>12407</v>
      </c>
      <c r="D68" s="38">
        <v>44692</v>
      </c>
      <c r="E68" s="17">
        <f t="shared" si="0"/>
        <v>618065</v>
      </c>
      <c r="F68" s="17">
        <v>49445</v>
      </c>
      <c r="G68" s="18">
        <v>667510</v>
      </c>
      <c r="H68" s="39"/>
      <c r="I68" s="10" t="s">
        <v>81</v>
      </c>
    </row>
    <row r="69" spans="1:9" ht="17.25" x14ac:dyDescent="0.25">
      <c r="A69" s="10"/>
      <c r="B69" s="36">
        <v>42</v>
      </c>
      <c r="C69" s="37">
        <v>12408</v>
      </c>
      <c r="D69" s="38">
        <v>44692</v>
      </c>
      <c r="E69" s="17">
        <f t="shared" si="0"/>
        <v>1110580</v>
      </c>
      <c r="F69" s="17">
        <v>88846</v>
      </c>
      <c r="G69" s="18">
        <v>1199426</v>
      </c>
      <c r="H69" s="39"/>
      <c r="I69" s="10" t="s">
        <v>81</v>
      </c>
    </row>
    <row r="70" spans="1:9" ht="17.25" x14ac:dyDescent="0.25">
      <c r="A70" s="10"/>
      <c r="B70" s="36">
        <v>43</v>
      </c>
      <c r="C70" s="37">
        <v>12443</v>
      </c>
      <c r="D70" s="38">
        <v>44693</v>
      </c>
      <c r="E70" s="17">
        <f t="shared" si="0"/>
        <v>1643146</v>
      </c>
      <c r="F70" s="17">
        <v>131452</v>
      </c>
      <c r="G70" s="18">
        <v>1774598</v>
      </c>
      <c r="H70" s="39"/>
      <c r="I70" s="10" t="s">
        <v>81</v>
      </c>
    </row>
    <row r="71" spans="1:9" ht="17.25" x14ac:dyDescent="0.25">
      <c r="A71" s="10"/>
      <c r="B71" s="36">
        <v>44</v>
      </c>
      <c r="C71" s="37">
        <v>12444</v>
      </c>
      <c r="D71" s="38">
        <v>44693</v>
      </c>
      <c r="E71" s="17">
        <f t="shared" si="0"/>
        <v>644960</v>
      </c>
      <c r="F71" s="17">
        <v>51597</v>
      </c>
      <c r="G71" s="18">
        <v>696557</v>
      </c>
      <c r="H71" s="39"/>
      <c r="I71" s="10" t="s">
        <v>81</v>
      </c>
    </row>
    <row r="72" spans="1:9" ht="17.25" x14ac:dyDescent="0.25">
      <c r="A72" s="10"/>
      <c r="B72" s="36">
        <v>45</v>
      </c>
      <c r="C72" s="37">
        <v>12460</v>
      </c>
      <c r="D72" s="38">
        <v>44693</v>
      </c>
      <c r="E72" s="17">
        <f t="shared" si="0"/>
        <v>867246</v>
      </c>
      <c r="F72" s="17">
        <v>69380</v>
      </c>
      <c r="G72" s="18">
        <v>936626</v>
      </c>
      <c r="H72" s="39"/>
      <c r="I72" s="10" t="s">
        <v>81</v>
      </c>
    </row>
    <row r="73" spans="1:9" ht="17.25" x14ac:dyDescent="0.25">
      <c r="A73" s="10"/>
      <c r="B73" s="36">
        <v>46</v>
      </c>
      <c r="C73" s="37">
        <v>12464</v>
      </c>
      <c r="D73" s="38">
        <v>44693</v>
      </c>
      <c r="E73" s="17">
        <f t="shared" si="0"/>
        <v>748838</v>
      </c>
      <c r="F73" s="17">
        <v>59907</v>
      </c>
      <c r="G73" s="18">
        <v>808745</v>
      </c>
      <c r="H73" s="39"/>
      <c r="I73" s="10" t="s">
        <v>81</v>
      </c>
    </row>
    <row r="74" spans="1:9" ht="17.25" x14ac:dyDescent="0.25">
      <c r="A74" s="10"/>
      <c r="B74" s="36">
        <v>47</v>
      </c>
      <c r="C74" s="37">
        <v>12465</v>
      </c>
      <c r="D74" s="38">
        <v>44693</v>
      </c>
      <c r="E74" s="17">
        <f t="shared" si="0"/>
        <v>1110580</v>
      </c>
      <c r="F74" s="17">
        <v>88846</v>
      </c>
      <c r="G74" s="18">
        <v>1199426</v>
      </c>
      <c r="H74" s="39"/>
      <c r="I74" s="10" t="s">
        <v>81</v>
      </c>
    </row>
    <row r="75" spans="1:9" ht="17.25" x14ac:dyDescent="0.25">
      <c r="A75" s="10"/>
      <c r="B75" s="36">
        <v>48</v>
      </c>
      <c r="C75" s="37">
        <v>12466</v>
      </c>
      <c r="D75" s="38">
        <v>44693</v>
      </c>
      <c r="E75" s="17">
        <f t="shared" si="0"/>
        <v>555290</v>
      </c>
      <c r="F75" s="17">
        <v>44423</v>
      </c>
      <c r="G75" s="18">
        <v>599713</v>
      </c>
      <c r="H75" s="39"/>
      <c r="I75" s="10" t="s">
        <v>81</v>
      </c>
    </row>
    <row r="76" spans="1:9" ht="17.25" x14ac:dyDescent="0.25">
      <c r="A76" s="10"/>
      <c r="B76" s="36">
        <v>49</v>
      </c>
      <c r="C76" s="37">
        <v>12924</v>
      </c>
      <c r="D76" s="38">
        <v>44694</v>
      </c>
      <c r="E76" s="17">
        <f t="shared" si="0"/>
        <v>314116</v>
      </c>
      <c r="F76" s="17">
        <v>25129</v>
      </c>
      <c r="G76" s="18">
        <v>339245</v>
      </c>
      <c r="H76" s="39"/>
      <c r="I76" s="10" t="s">
        <v>81</v>
      </c>
    </row>
    <row r="77" spans="1:9" ht="17.25" x14ac:dyDescent="0.25">
      <c r="A77" s="10"/>
      <c r="B77" s="36">
        <v>50</v>
      </c>
      <c r="C77" s="37">
        <v>12930</v>
      </c>
      <c r="D77" s="38">
        <v>44694</v>
      </c>
      <c r="E77" s="17">
        <f t="shared" si="0"/>
        <v>591094</v>
      </c>
      <c r="F77" s="17">
        <v>47288</v>
      </c>
      <c r="G77" s="18">
        <v>638382</v>
      </c>
      <c r="H77" s="39"/>
      <c r="I77" s="10" t="s">
        <v>81</v>
      </c>
    </row>
    <row r="78" spans="1:9" ht="17.25" x14ac:dyDescent="0.25">
      <c r="A78" s="10"/>
      <c r="B78" s="36">
        <v>51</v>
      </c>
      <c r="C78" s="37">
        <v>12947</v>
      </c>
      <c r="D78" s="38">
        <v>44695</v>
      </c>
      <c r="E78" s="17">
        <f t="shared" si="0"/>
        <v>333174</v>
      </c>
      <c r="F78" s="17">
        <v>26654</v>
      </c>
      <c r="G78" s="18">
        <v>359828</v>
      </c>
      <c r="H78" s="39"/>
      <c r="I78" s="10" t="s">
        <v>81</v>
      </c>
    </row>
    <row r="79" spans="1:9" ht="17.25" x14ac:dyDescent="0.25">
      <c r="A79" s="10"/>
      <c r="B79" s="36">
        <v>52</v>
      </c>
      <c r="C79" s="37">
        <v>12951</v>
      </c>
      <c r="D79" s="38">
        <v>44695</v>
      </c>
      <c r="E79" s="17">
        <f t="shared" si="0"/>
        <v>555290</v>
      </c>
      <c r="F79" s="17">
        <v>44423</v>
      </c>
      <c r="G79" s="18">
        <v>599713</v>
      </c>
      <c r="H79" s="39"/>
      <c r="I79" s="10" t="s">
        <v>81</v>
      </c>
    </row>
    <row r="80" spans="1:9" ht="17.25" x14ac:dyDescent="0.25">
      <c r="A80" s="10"/>
      <c r="B80" s="36">
        <v>53</v>
      </c>
      <c r="C80" s="37">
        <v>12960</v>
      </c>
      <c r="D80" s="38">
        <v>44695</v>
      </c>
      <c r="E80" s="17">
        <f t="shared" si="0"/>
        <v>517625</v>
      </c>
      <c r="F80" s="17">
        <v>41410</v>
      </c>
      <c r="G80" s="18">
        <v>559035</v>
      </c>
      <c r="H80" s="39"/>
      <c r="I80" s="10" t="s">
        <v>81</v>
      </c>
    </row>
    <row r="81" spans="1:9" ht="17.25" x14ac:dyDescent="0.25">
      <c r="A81" s="10"/>
      <c r="B81" s="36">
        <v>54</v>
      </c>
      <c r="C81" s="37">
        <v>13075</v>
      </c>
      <c r="D81" s="38">
        <v>44695</v>
      </c>
      <c r="E81" s="17">
        <f t="shared" si="0"/>
        <v>615339</v>
      </c>
      <c r="F81" s="17">
        <v>49227</v>
      </c>
      <c r="G81" s="18">
        <v>664566</v>
      </c>
      <c r="H81" s="39"/>
      <c r="I81" s="10" t="s">
        <v>81</v>
      </c>
    </row>
    <row r="82" spans="1:9" ht="17.25" x14ac:dyDescent="0.25">
      <c r="A82" s="10"/>
      <c r="B82" s="36">
        <v>55</v>
      </c>
      <c r="C82" s="37">
        <v>13085</v>
      </c>
      <c r="D82" s="38">
        <v>44695</v>
      </c>
      <c r="E82" s="17">
        <f t="shared" si="0"/>
        <v>367155</v>
      </c>
      <c r="F82" s="17">
        <v>29372</v>
      </c>
      <c r="G82" s="18">
        <v>396527</v>
      </c>
      <c r="H82" s="39"/>
      <c r="I82" s="10" t="s">
        <v>81</v>
      </c>
    </row>
    <row r="83" spans="1:9" ht="17.25" x14ac:dyDescent="0.25">
      <c r="A83" s="10"/>
      <c r="B83" s="36">
        <v>56</v>
      </c>
      <c r="C83" s="37">
        <v>13098</v>
      </c>
      <c r="D83" s="38">
        <v>44695</v>
      </c>
      <c r="E83" s="17">
        <f t="shared" si="0"/>
        <v>666348</v>
      </c>
      <c r="F83" s="17">
        <v>53308</v>
      </c>
      <c r="G83" s="18">
        <v>719656</v>
      </c>
      <c r="H83" s="39"/>
      <c r="I83" s="10" t="s">
        <v>81</v>
      </c>
    </row>
    <row r="84" spans="1:9" ht="17.25" x14ac:dyDescent="0.25">
      <c r="A84" s="10"/>
      <c r="B84" s="36">
        <v>57</v>
      </c>
      <c r="C84" s="37">
        <v>13268</v>
      </c>
      <c r="D84" s="38">
        <v>44698</v>
      </c>
      <c r="E84" s="17">
        <f t="shared" si="0"/>
        <v>322480</v>
      </c>
      <c r="F84" s="17">
        <v>25798</v>
      </c>
      <c r="G84" s="18">
        <v>348278</v>
      </c>
      <c r="H84" s="39"/>
      <c r="I84" s="10" t="s">
        <v>81</v>
      </c>
    </row>
    <row r="85" spans="1:9" ht="17.25" x14ac:dyDescent="0.25">
      <c r="A85" s="10"/>
      <c r="B85" s="36">
        <v>58</v>
      </c>
      <c r="C85" s="37">
        <v>13272</v>
      </c>
      <c r="D85" s="38">
        <v>44698</v>
      </c>
      <c r="E85" s="17">
        <f t="shared" si="0"/>
        <v>1987840</v>
      </c>
      <c r="F85" s="17">
        <v>159027</v>
      </c>
      <c r="G85" s="18">
        <v>2146867</v>
      </c>
      <c r="H85" s="39"/>
      <c r="I85" s="10" t="s">
        <v>81</v>
      </c>
    </row>
    <row r="86" spans="1:9" ht="17.25" x14ac:dyDescent="0.25">
      <c r="A86" s="10"/>
      <c r="B86" s="36">
        <v>59</v>
      </c>
      <c r="C86" s="37">
        <v>13276</v>
      </c>
      <c r="D86" s="38">
        <v>44698</v>
      </c>
      <c r="E86" s="17">
        <f t="shared" si="0"/>
        <v>367155</v>
      </c>
      <c r="F86" s="17">
        <v>29372</v>
      </c>
      <c r="G86" s="18">
        <v>396527</v>
      </c>
      <c r="H86" s="39"/>
      <c r="I86" s="10" t="s">
        <v>81</v>
      </c>
    </row>
    <row r="87" spans="1:9" ht="17.25" x14ac:dyDescent="0.25">
      <c r="A87" s="10"/>
      <c r="B87" s="36">
        <v>60</v>
      </c>
      <c r="C87" s="37">
        <v>13283</v>
      </c>
      <c r="D87" s="38">
        <v>44698</v>
      </c>
      <c r="E87" s="17">
        <f t="shared" si="0"/>
        <v>1110580</v>
      </c>
      <c r="F87" s="17">
        <v>88846</v>
      </c>
      <c r="G87" s="18">
        <v>1199426</v>
      </c>
      <c r="H87" s="39"/>
      <c r="I87" s="10" t="s">
        <v>81</v>
      </c>
    </row>
    <row r="88" spans="1:9" ht="17.25" x14ac:dyDescent="0.25">
      <c r="A88" s="10"/>
      <c r="B88" s="36">
        <v>61</v>
      </c>
      <c r="C88" s="37">
        <v>13372</v>
      </c>
      <c r="D88" s="38">
        <v>44699</v>
      </c>
      <c r="E88" s="17">
        <f t="shared" si="0"/>
        <v>769988</v>
      </c>
      <c r="F88" s="17">
        <v>61599</v>
      </c>
      <c r="G88" s="18">
        <v>831587</v>
      </c>
      <c r="H88" s="39"/>
      <c r="I88" s="10" t="s">
        <v>81</v>
      </c>
    </row>
    <row r="89" spans="1:9" ht="17.25" x14ac:dyDescent="0.25">
      <c r="A89" s="10"/>
      <c r="B89" s="36">
        <v>62</v>
      </c>
      <c r="C89" s="37">
        <v>13373</v>
      </c>
      <c r="D89" s="38">
        <v>44699</v>
      </c>
      <c r="E89" s="17">
        <f t="shared" si="0"/>
        <v>444232</v>
      </c>
      <c r="F89" s="17">
        <v>35539</v>
      </c>
      <c r="G89" s="18">
        <v>479771</v>
      </c>
      <c r="H89" s="39"/>
      <c r="I89" s="10" t="s">
        <v>81</v>
      </c>
    </row>
    <row r="90" spans="1:9" ht="17.25" x14ac:dyDescent="0.25">
      <c r="A90" s="10"/>
      <c r="B90" s="36">
        <v>63</v>
      </c>
      <c r="C90" s="37">
        <v>13374</v>
      </c>
      <c r="D90" s="38">
        <v>44699</v>
      </c>
      <c r="E90" s="17">
        <f t="shared" si="0"/>
        <v>666348</v>
      </c>
      <c r="F90" s="17">
        <v>53308</v>
      </c>
      <c r="G90" s="18">
        <v>719656</v>
      </c>
      <c r="H90" s="39"/>
      <c r="I90" s="10" t="s">
        <v>81</v>
      </c>
    </row>
    <row r="91" spans="1:9" ht="17.25" x14ac:dyDescent="0.25">
      <c r="A91" s="10"/>
      <c r="B91" s="36">
        <v>64</v>
      </c>
      <c r="C91" s="37">
        <v>13376</v>
      </c>
      <c r="D91" s="38">
        <v>44699</v>
      </c>
      <c r="E91" s="17">
        <f t="shared" si="0"/>
        <v>832393</v>
      </c>
      <c r="F91" s="17">
        <v>66591</v>
      </c>
      <c r="G91" s="18">
        <v>898984</v>
      </c>
      <c r="H91" s="39"/>
      <c r="I91" s="10" t="s">
        <v>81</v>
      </c>
    </row>
    <row r="92" spans="1:9" ht="17.25" x14ac:dyDescent="0.25">
      <c r="A92" s="10"/>
      <c r="B92" s="36">
        <v>65</v>
      </c>
      <c r="C92" s="37">
        <v>13395</v>
      </c>
      <c r="D92" s="38">
        <v>44699</v>
      </c>
      <c r="E92" s="17">
        <f t="shared" si="0"/>
        <v>555290</v>
      </c>
      <c r="F92" s="17">
        <v>44423</v>
      </c>
      <c r="G92" s="18">
        <v>599713</v>
      </c>
      <c r="H92" s="39"/>
      <c r="I92" s="10" t="s">
        <v>81</v>
      </c>
    </row>
    <row r="93" spans="1:9" ht="17.25" x14ac:dyDescent="0.25">
      <c r="A93" s="10"/>
      <c r="B93" s="36">
        <v>66</v>
      </c>
      <c r="C93" s="37">
        <v>13399</v>
      </c>
      <c r="D93" s="38">
        <v>44699</v>
      </c>
      <c r="E93" s="17">
        <f t="shared" si="0"/>
        <v>444232</v>
      </c>
      <c r="F93" s="17">
        <v>35539</v>
      </c>
      <c r="G93" s="18">
        <v>479771</v>
      </c>
      <c r="H93" s="39"/>
      <c r="I93" s="10" t="s">
        <v>81</v>
      </c>
    </row>
    <row r="94" spans="1:9" ht="17.25" x14ac:dyDescent="0.25">
      <c r="A94" s="10"/>
      <c r="B94" s="36">
        <v>67</v>
      </c>
      <c r="C94" s="37">
        <v>13435</v>
      </c>
      <c r="D94" s="38">
        <v>44700</v>
      </c>
      <c r="E94" s="17">
        <f t="shared" si="0"/>
        <v>555290</v>
      </c>
      <c r="F94" s="17">
        <v>44423</v>
      </c>
      <c r="G94" s="18">
        <v>599713</v>
      </c>
      <c r="H94" s="39"/>
      <c r="I94" s="10" t="s">
        <v>81</v>
      </c>
    </row>
    <row r="95" spans="1:9" ht="17.25" x14ac:dyDescent="0.25">
      <c r="A95" s="10"/>
      <c r="B95" s="36">
        <v>68</v>
      </c>
      <c r="C95" s="37">
        <v>13461</v>
      </c>
      <c r="D95" s="38">
        <v>44701</v>
      </c>
      <c r="E95" s="17">
        <f t="shared" si="0"/>
        <v>1110580</v>
      </c>
      <c r="F95" s="17">
        <v>88846</v>
      </c>
      <c r="G95" s="18">
        <v>1199426</v>
      </c>
      <c r="H95" s="39"/>
      <c r="I95" s="10" t="s">
        <v>81</v>
      </c>
    </row>
    <row r="96" spans="1:9" ht="17.25" x14ac:dyDescent="0.25">
      <c r="A96" s="10"/>
      <c r="B96" s="36">
        <v>69</v>
      </c>
      <c r="C96" s="37">
        <v>13479</v>
      </c>
      <c r="D96" s="38">
        <v>44701</v>
      </c>
      <c r="E96" s="17">
        <f t="shared" si="0"/>
        <v>515840</v>
      </c>
      <c r="F96" s="17">
        <v>41267</v>
      </c>
      <c r="G96" s="18">
        <v>557107</v>
      </c>
      <c r="H96" s="39"/>
      <c r="I96" s="10" t="s">
        <v>81</v>
      </c>
    </row>
    <row r="97" spans="1:9" ht="17.25" x14ac:dyDescent="0.25">
      <c r="A97" s="10"/>
      <c r="B97" s="36">
        <v>70</v>
      </c>
      <c r="C97" s="37">
        <v>13538</v>
      </c>
      <c r="D97" s="38">
        <v>44702</v>
      </c>
      <c r="E97" s="17">
        <f t="shared" si="0"/>
        <v>249058</v>
      </c>
      <c r="F97" s="17">
        <v>19925</v>
      </c>
      <c r="G97" s="18">
        <v>268983</v>
      </c>
      <c r="H97" s="39"/>
      <c r="I97" s="10" t="s">
        <v>81</v>
      </c>
    </row>
    <row r="98" spans="1:9" ht="17.25" x14ac:dyDescent="0.25">
      <c r="A98" s="10"/>
      <c r="B98" s="36">
        <v>71</v>
      </c>
      <c r="C98" s="37">
        <v>13566</v>
      </c>
      <c r="D98" s="38">
        <v>44702</v>
      </c>
      <c r="E98" s="17">
        <f t="shared" si="0"/>
        <v>617078</v>
      </c>
      <c r="F98" s="17">
        <v>49366</v>
      </c>
      <c r="G98" s="18">
        <v>666444</v>
      </c>
      <c r="H98" s="39"/>
      <c r="I98" s="10" t="s">
        <v>81</v>
      </c>
    </row>
    <row r="99" spans="1:9" ht="17.25" x14ac:dyDescent="0.25">
      <c r="A99" s="10"/>
      <c r="B99" s="36">
        <v>72</v>
      </c>
      <c r="C99" s="37">
        <v>13700</v>
      </c>
      <c r="D99" s="38">
        <v>44704</v>
      </c>
      <c r="E99" s="17">
        <f t="shared" si="0"/>
        <v>1024670</v>
      </c>
      <c r="F99" s="17">
        <v>81974</v>
      </c>
      <c r="G99" s="18">
        <v>1106644</v>
      </c>
      <c r="H99" s="39"/>
      <c r="I99" s="10" t="s">
        <v>81</v>
      </c>
    </row>
    <row r="100" spans="1:9" ht="17.25" x14ac:dyDescent="0.25">
      <c r="A100" s="10"/>
      <c r="B100" s="36">
        <v>73</v>
      </c>
      <c r="C100" s="37">
        <v>13748</v>
      </c>
      <c r="D100" s="38">
        <v>44704</v>
      </c>
      <c r="E100" s="17">
        <f t="shared" si="0"/>
        <v>534409</v>
      </c>
      <c r="F100" s="17">
        <v>42753</v>
      </c>
      <c r="G100" s="18">
        <v>577162</v>
      </c>
      <c r="H100" s="39"/>
      <c r="I100" s="10" t="s">
        <v>81</v>
      </c>
    </row>
    <row r="101" spans="1:9" ht="17.25" x14ac:dyDescent="0.25">
      <c r="A101" s="10"/>
      <c r="B101" s="36">
        <v>74</v>
      </c>
      <c r="C101" s="37">
        <v>13750</v>
      </c>
      <c r="D101" s="38">
        <v>44704</v>
      </c>
      <c r="E101" s="17">
        <f t="shared" si="0"/>
        <v>1289600</v>
      </c>
      <c r="F101" s="17">
        <v>103168</v>
      </c>
      <c r="G101" s="18">
        <v>1392768</v>
      </c>
      <c r="H101" s="39"/>
      <c r="I101" s="10" t="s">
        <v>81</v>
      </c>
    </row>
    <row r="102" spans="1:9" ht="17.25" x14ac:dyDescent="0.25">
      <c r="A102" s="10"/>
      <c r="B102" s="36">
        <v>75</v>
      </c>
      <c r="C102" s="37">
        <v>13788</v>
      </c>
      <c r="D102" s="38">
        <v>44705</v>
      </c>
      <c r="E102" s="17">
        <f t="shared" si="0"/>
        <v>705836</v>
      </c>
      <c r="F102" s="17">
        <v>56467</v>
      </c>
      <c r="G102" s="18">
        <v>762303</v>
      </c>
      <c r="H102" s="39"/>
      <c r="I102" s="10" t="s">
        <v>81</v>
      </c>
    </row>
    <row r="103" spans="1:9" ht="17.25" x14ac:dyDescent="0.25">
      <c r="A103" s="10"/>
      <c r="B103" s="36">
        <v>76</v>
      </c>
      <c r="C103" s="37">
        <v>13975</v>
      </c>
      <c r="D103" s="38">
        <v>44705</v>
      </c>
      <c r="E103" s="17">
        <f t="shared" si="0"/>
        <v>720252</v>
      </c>
      <c r="F103" s="17">
        <v>57620</v>
      </c>
      <c r="G103" s="18">
        <v>777872</v>
      </c>
      <c r="H103" s="39"/>
      <c r="I103" s="10" t="s">
        <v>81</v>
      </c>
    </row>
    <row r="104" spans="1:9" ht="17.25" x14ac:dyDescent="0.25">
      <c r="A104" s="10"/>
      <c r="B104" s="36">
        <v>77</v>
      </c>
      <c r="C104" s="37">
        <v>13976</v>
      </c>
      <c r="D104" s="38">
        <v>44705</v>
      </c>
      <c r="E104" s="17">
        <f t="shared" si="0"/>
        <v>956426</v>
      </c>
      <c r="F104" s="17">
        <v>76514</v>
      </c>
      <c r="G104" s="18">
        <v>1032940</v>
      </c>
      <c r="H104" s="39"/>
      <c r="I104" s="10" t="s">
        <v>81</v>
      </c>
    </row>
    <row r="105" spans="1:9" ht="17.25" x14ac:dyDescent="0.25">
      <c r="A105" s="10"/>
      <c r="B105" s="36">
        <v>78</v>
      </c>
      <c r="C105" s="37">
        <v>13977</v>
      </c>
      <c r="D105" s="38">
        <v>44705</v>
      </c>
      <c r="E105" s="17">
        <f t="shared" si="0"/>
        <v>867114</v>
      </c>
      <c r="F105" s="17">
        <v>69369</v>
      </c>
      <c r="G105" s="18">
        <v>936483</v>
      </c>
      <c r="H105" s="39"/>
      <c r="I105" s="10" t="s">
        <v>81</v>
      </c>
    </row>
    <row r="106" spans="1:9" ht="17.25" x14ac:dyDescent="0.25">
      <c r="A106" s="10"/>
      <c r="B106" s="36">
        <v>79</v>
      </c>
      <c r="C106" s="37">
        <v>13978</v>
      </c>
      <c r="D106" s="38">
        <v>44705</v>
      </c>
      <c r="E106" s="17">
        <f t="shared" si="0"/>
        <v>1089230</v>
      </c>
      <c r="F106" s="17">
        <v>87138</v>
      </c>
      <c r="G106" s="18">
        <v>1176368</v>
      </c>
      <c r="H106" s="39"/>
      <c r="I106" s="10" t="s">
        <v>81</v>
      </c>
    </row>
    <row r="107" spans="1:9" ht="17.25" x14ac:dyDescent="0.25">
      <c r="A107" s="10"/>
      <c r="B107" s="36">
        <v>80</v>
      </c>
      <c r="C107" s="37">
        <v>14126</v>
      </c>
      <c r="D107" s="38">
        <v>44706</v>
      </c>
      <c r="E107" s="17">
        <f t="shared" si="0"/>
        <v>516104</v>
      </c>
      <c r="F107" s="17">
        <v>41288</v>
      </c>
      <c r="G107" s="18">
        <v>557392</v>
      </c>
      <c r="H107" s="39"/>
      <c r="I107" s="10" t="s">
        <v>81</v>
      </c>
    </row>
    <row r="108" spans="1:9" ht="17.25" x14ac:dyDescent="0.25">
      <c r="A108" s="10"/>
      <c r="B108" s="36">
        <v>81</v>
      </c>
      <c r="C108" s="37">
        <v>14177</v>
      </c>
      <c r="D108" s="38">
        <v>44706</v>
      </c>
      <c r="E108" s="17">
        <f t="shared" si="0"/>
        <v>591094</v>
      </c>
      <c r="F108" s="17">
        <v>47288</v>
      </c>
      <c r="G108" s="18">
        <v>638382</v>
      </c>
      <c r="H108" s="39"/>
      <c r="I108" s="10" t="s">
        <v>81</v>
      </c>
    </row>
    <row r="109" spans="1:9" ht="17.25" x14ac:dyDescent="0.25">
      <c r="A109" s="10"/>
      <c r="B109" s="36">
        <v>82</v>
      </c>
      <c r="C109" s="37">
        <v>14417</v>
      </c>
      <c r="D109" s="38">
        <v>44707</v>
      </c>
      <c r="E109" s="17">
        <f t="shared" si="0"/>
        <v>1185910</v>
      </c>
      <c r="F109" s="17">
        <v>94873</v>
      </c>
      <c r="G109" s="18">
        <v>1280783</v>
      </c>
      <c r="H109" s="39"/>
      <c r="I109" s="10" t="s">
        <v>81</v>
      </c>
    </row>
    <row r="110" spans="1:9" ht="17.25" x14ac:dyDescent="0.25">
      <c r="A110" s="10"/>
      <c r="B110" s="36">
        <v>83</v>
      </c>
      <c r="C110" s="37">
        <v>14449</v>
      </c>
      <c r="D110" s="38">
        <v>44707</v>
      </c>
      <c r="E110" s="17">
        <f t="shared" si="0"/>
        <v>1458470</v>
      </c>
      <c r="F110" s="17">
        <v>116678</v>
      </c>
      <c r="G110" s="18">
        <v>1575148</v>
      </c>
      <c r="H110" s="39"/>
      <c r="I110" s="10" t="s">
        <v>81</v>
      </c>
    </row>
    <row r="111" spans="1:9" ht="17.25" x14ac:dyDescent="0.25">
      <c r="A111" s="10"/>
      <c r="B111" s="36">
        <v>84</v>
      </c>
      <c r="C111" s="37">
        <v>14674</v>
      </c>
      <c r="D111" s="38">
        <v>44708</v>
      </c>
      <c r="E111" s="17">
        <f t="shared" si="0"/>
        <v>940545</v>
      </c>
      <c r="F111" s="17">
        <v>75244</v>
      </c>
      <c r="G111" s="18">
        <v>1015789</v>
      </c>
      <c r="H111" s="39"/>
      <c r="I111" s="10" t="s">
        <v>81</v>
      </c>
    </row>
    <row r="112" spans="1:9" ht="17.25" x14ac:dyDescent="0.25">
      <c r="A112" s="10"/>
      <c r="B112" s="36">
        <v>85</v>
      </c>
      <c r="C112" s="37">
        <v>14703</v>
      </c>
      <c r="D112" s="38">
        <v>44708</v>
      </c>
      <c r="E112" s="17">
        <f t="shared" si="0"/>
        <v>1061211</v>
      </c>
      <c r="F112" s="17">
        <v>84897</v>
      </c>
      <c r="G112" s="18">
        <v>1146108</v>
      </c>
      <c r="H112" s="39"/>
      <c r="I112" s="10" t="s">
        <v>81</v>
      </c>
    </row>
    <row r="113" spans="1:9" ht="17.25" x14ac:dyDescent="0.25">
      <c r="A113" s="10"/>
      <c r="B113" s="36">
        <v>86</v>
      </c>
      <c r="C113" s="37">
        <v>14708</v>
      </c>
      <c r="D113" s="38">
        <v>44708</v>
      </c>
      <c r="E113" s="17">
        <f t="shared" si="0"/>
        <v>596667</v>
      </c>
      <c r="F113" s="17">
        <v>47733</v>
      </c>
      <c r="G113" s="18">
        <v>644400</v>
      </c>
      <c r="H113" s="39"/>
      <c r="I113" s="10" t="s">
        <v>81</v>
      </c>
    </row>
    <row r="114" spans="1:9" ht="17.25" x14ac:dyDescent="0.25">
      <c r="A114" s="10"/>
      <c r="B114" s="36">
        <v>87</v>
      </c>
      <c r="C114" s="37">
        <v>14729</v>
      </c>
      <c r="D114" s="38">
        <v>44709</v>
      </c>
      <c r="E114" s="17">
        <f t="shared" si="0"/>
        <v>544552</v>
      </c>
      <c r="F114" s="17">
        <v>43564</v>
      </c>
      <c r="G114" s="18">
        <v>588116</v>
      </c>
      <c r="H114" s="39"/>
      <c r="I114" s="10" t="s">
        <v>81</v>
      </c>
    </row>
    <row r="115" spans="1:9" ht="17.25" x14ac:dyDescent="0.25">
      <c r="A115" s="10"/>
      <c r="B115" s="36">
        <v>88</v>
      </c>
      <c r="C115" s="37">
        <v>14730</v>
      </c>
      <c r="D115" s="38">
        <v>44709</v>
      </c>
      <c r="E115" s="17">
        <f t="shared" si="0"/>
        <v>700461</v>
      </c>
      <c r="F115" s="17">
        <v>56037</v>
      </c>
      <c r="G115" s="18">
        <v>756498</v>
      </c>
      <c r="H115" s="39"/>
      <c r="I115" s="10" t="s">
        <v>81</v>
      </c>
    </row>
    <row r="116" spans="1:9" ht="17.25" x14ac:dyDescent="0.25">
      <c r="A116" s="10"/>
      <c r="B116" s="36">
        <v>89</v>
      </c>
      <c r="C116" s="37">
        <v>14735</v>
      </c>
      <c r="D116" s="38">
        <v>44709</v>
      </c>
      <c r="E116" s="17">
        <f t="shared" si="0"/>
        <v>888464</v>
      </c>
      <c r="F116" s="17">
        <v>71077</v>
      </c>
      <c r="G116" s="18">
        <v>959541</v>
      </c>
      <c r="H116" s="39"/>
      <c r="I116" s="10" t="s">
        <v>81</v>
      </c>
    </row>
    <row r="117" spans="1:9" ht="17.25" x14ac:dyDescent="0.25">
      <c r="A117" s="10"/>
      <c r="B117" s="36">
        <v>90</v>
      </c>
      <c r="C117" s="37">
        <v>14736</v>
      </c>
      <c r="D117" s="38">
        <v>44709</v>
      </c>
      <c r="E117" s="17">
        <f t="shared" si="0"/>
        <v>555290</v>
      </c>
      <c r="F117" s="17">
        <v>44423</v>
      </c>
      <c r="G117" s="18">
        <v>599713</v>
      </c>
      <c r="H117" s="39"/>
      <c r="I117" s="10" t="s">
        <v>81</v>
      </c>
    </row>
    <row r="118" spans="1:9" ht="17.25" x14ac:dyDescent="0.25">
      <c r="A118" s="10"/>
      <c r="B118" s="36">
        <v>91</v>
      </c>
      <c r="C118" s="37">
        <v>14737</v>
      </c>
      <c r="D118" s="38">
        <v>44709</v>
      </c>
      <c r="E118" s="17">
        <f t="shared" si="0"/>
        <v>515840</v>
      </c>
      <c r="F118" s="17">
        <v>41267</v>
      </c>
      <c r="G118" s="18">
        <v>557107</v>
      </c>
      <c r="H118" s="39"/>
      <c r="I118" s="10" t="s">
        <v>81</v>
      </c>
    </row>
    <row r="119" spans="1:9" ht="17.25" x14ac:dyDescent="0.25">
      <c r="A119" s="10"/>
      <c r="B119" s="36">
        <v>92</v>
      </c>
      <c r="C119" s="37">
        <v>14757</v>
      </c>
      <c r="D119" s="38">
        <v>44709</v>
      </c>
      <c r="E119" s="17">
        <f t="shared" si="0"/>
        <v>458425</v>
      </c>
      <c r="F119" s="17">
        <v>36674</v>
      </c>
      <c r="G119" s="18">
        <v>495099</v>
      </c>
      <c r="H119" s="39"/>
      <c r="I119" s="10" t="s">
        <v>81</v>
      </c>
    </row>
    <row r="120" spans="1:9" ht="17.25" x14ac:dyDescent="0.25">
      <c r="A120" s="10"/>
      <c r="B120" s="36">
        <v>93</v>
      </c>
      <c r="C120" s="37">
        <v>15047</v>
      </c>
      <c r="D120" s="38">
        <v>44711</v>
      </c>
      <c r="E120" s="17">
        <f t="shared" si="0"/>
        <v>700329</v>
      </c>
      <c r="F120" s="17">
        <v>56026</v>
      </c>
      <c r="G120" s="18">
        <v>756355</v>
      </c>
      <c r="H120" s="39"/>
      <c r="I120" s="10" t="s">
        <v>81</v>
      </c>
    </row>
    <row r="121" spans="1:9" ht="17.25" x14ac:dyDescent="0.25">
      <c r="A121" s="10"/>
      <c r="B121" s="36">
        <v>94</v>
      </c>
      <c r="C121" s="37">
        <v>15141</v>
      </c>
      <c r="D121" s="38">
        <v>44712</v>
      </c>
      <c r="E121" s="17">
        <f t="shared" si="0"/>
        <v>835506</v>
      </c>
      <c r="F121" s="17">
        <v>66840</v>
      </c>
      <c r="G121" s="18">
        <v>902346</v>
      </c>
      <c r="H121" s="39"/>
      <c r="I121" s="10" t="s">
        <v>81</v>
      </c>
    </row>
    <row r="122" spans="1:9" ht="17.25" x14ac:dyDescent="0.25">
      <c r="A122" s="10"/>
      <c r="B122" s="36">
        <v>95</v>
      </c>
      <c r="C122" s="37">
        <v>15159</v>
      </c>
      <c r="D122" s="38">
        <v>44712</v>
      </c>
      <c r="E122" s="17">
        <f t="shared" si="0"/>
        <v>1053426</v>
      </c>
      <c r="F122" s="17">
        <v>84274</v>
      </c>
      <c r="G122" s="18">
        <v>1137700</v>
      </c>
      <c r="H122" s="39"/>
      <c r="I122" s="10" t="s">
        <v>81</v>
      </c>
    </row>
    <row r="123" spans="1:9" ht="17.25" x14ac:dyDescent="0.25">
      <c r="A123" s="10"/>
      <c r="B123" s="36">
        <v>96</v>
      </c>
      <c r="C123" s="37">
        <v>15227</v>
      </c>
      <c r="D123" s="38">
        <v>44713</v>
      </c>
      <c r="E123" s="17">
        <f t="shared" si="0"/>
        <v>942348</v>
      </c>
      <c r="F123" s="17">
        <v>75388</v>
      </c>
      <c r="G123" s="18">
        <v>1017736</v>
      </c>
      <c r="H123" s="39"/>
      <c r="I123" s="10" t="s">
        <v>81</v>
      </c>
    </row>
    <row r="124" spans="1:9" ht="17.25" x14ac:dyDescent="0.25">
      <c r="A124" s="10"/>
      <c r="B124" s="36">
        <v>97</v>
      </c>
      <c r="C124" s="37">
        <v>15240</v>
      </c>
      <c r="D124" s="38">
        <v>44713</v>
      </c>
      <c r="E124" s="17">
        <f t="shared" si="0"/>
        <v>504155</v>
      </c>
      <c r="F124" s="17">
        <v>40332</v>
      </c>
      <c r="G124" s="18">
        <v>544487</v>
      </c>
      <c r="H124" s="39"/>
      <c r="I124" s="10" t="s">
        <v>81</v>
      </c>
    </row>
    <row r="125" spans="1:9" ht="17.25" x14ac:dyDescent="0.25">
      <c r="A125" s="10"/>
      <c r="B125" s="36">
        <v>98</v>
      </c>
      <c r="C125" s="37">
        <v>15444</v>
      </c>
      <c r="D125" s="38">
        <v>44713</v>
      </c>
      <c r="E125" s="17">
        <f t="shared" si="0"/>
        <v>955042</v>
      </c>
      <c r="F125" s="17">
        <v>76403</v>
      </c>
      <c r="G125" s="18">
        <v>1031445</v>
      </c>
      <c r="H125" s="39"/>
      <c r="I125" s="10" t="s">
        <v>81</v>
      </c>
    </row>
    <row r="126" spans="1:9" ht="17.25" x14ac:dyDescent="0.25">
      <c r="A126" s="10"/>
      <c r="B126" s="36">
        <v>99</v>
      </c>
      <c r="C126" s="37">
        <v>15813</v>
      </c>
      <c r="D126" s="38">
        <v>44714</v>
      </c>
      <c r="E126" s="17">
        <f t="shared" si="0"/>
        <v>444232</v>
      </c>
      <c r="F126" s="17">
        <v>35539</v>
      </c>
      <c r="G126" s="18">
        <v>479771</v>
      </c>
      <c r="H126" s="39"/>
      <c r="I126" s="10" t="s">
        <v>81</v>
      </c>
    </row>
    <row r="127" spans="1:9" ht="17.25" x14ac:dyDescent="0.25">
      <c r="A127" s="10"/>
      <c r="B127" s="36">
        <v>100</v>
      </c>
      <c r="C127" s="37">
        <v>16017</v>
      </c>
      <c r="D127" s="38">
        <v>44715</v>
      </c>
      <c r="E127" s="17">
        <f t="shared" si="0"/>
        <v>702152</v>
      </c>
      <c r="F127" s="17">
        <v>56172</v>
      </c>
      <c r="G127" s="18">
        <v>758324</v>
      </c>
      <c r="H127" s="39"/>
      <c r="I127" s="10" t="s">
        <v>81</v>
      </c>
    </row>
    <row r="128" spans="1:9" ht="17.25" x14ac:dyDescent="0.25">
      <c r="A128" s="10"/>
      <c r="B128" s="36">
        <v>101</v>
      </c>
      <c r="C128" s="37">
        <v>16021</v>
      </c>
      <c r="D128" s="38">
        <v>44715</v>
      </c>
      <c r="E128" s="17">
        <f t="shared" si="0"/>
        <v>1285224</v>
      </c>
      <c r="F128" s="17">
        <v>102818</v>
      </c>
      <c r="G128" s="18">
        <v>1388042</v>
      </c>
      <c r="H128" s="39"/>
      <c r="I128" s="10" t="s">
        <v>81</v>
      </c>
    </row>
    <row r="129" spans="1:9" ht="17.25" x14ac:dyDescent="0.25">
      <c r="A129" s="10"/>
      <c r="B129" s="36">
        <v>102</v>
      </c>
      <c r="C129" s="37">
        <v>16045</v>
      </c>
      <c r="D129" s="38">
        <v>44715</v>
      </c>
      <c r="E129" s="17">
        <f t="shared" si="0"/>
        <v>579667</v>
      </c>
      <c r="F129" s="17">
        <v>46373</v>
      </c>
      <c r="G129" s="18">
        <v>626040</v>
      </c>
      <c r="H129" s="39"/>
      <c r="I129" s="10" t="s">
        <v>81</v>
      </c>
    </row>
    <row r="130" spans="1:9" ht="17.25" x14ac:dyDescent="0.25">
      <c r="A130" s="10"/>
      <c r="B130" s="36">
        <v>103</v>
      </c>
      <c r="C130" s="37">
        <v>16134</v>
      </c>
      <c r="D130" s="38">
        <v>44715</v>
      </c>
      <c r="E130" s="17">
        <f t="shared" si="0"/>
        <v>819883</v>
      </c>
      <c r="F130" s="17">
        <v>65591</v>
      </c>
      <c r="G130" s="18">
        <v>885474</v>
      </c>
      <c r="H130" s="39"/>
      <c r="I130" s="10" t="s">
        <v>81</v>
      </c>
    </row>
    <row r="131" spans="1:9" ht="17.25" x14ac:dyDescent="0.25">
      <c r="A131" s="10"/>
      <c r="B131" s="36">
        <v>104</v>
      </c>
      <c r="C131" s="37">
        <v>16152</v>
      </c>
      <c r="D131" s="38">
        <v>44715</v>
      </c>
      <c r="E131" s="17">
        <f t="shared" si="0"/>
        <v>250910</v>
      </c>
      <c r="F131" s="17">
        <v>20073</v>
      </c>
      <c r="G131" s="18">
        <v>270983</v>
      </c>
      <c r="H131" s="39"/>
      <c r="I131" s="10" t="s">
        <v>81</v>
      </c>
    </row>
    <row r="132" spans="1:9" ht="17.25" x14ac:dyDescent="0.25">
      <c r="A132" s="10"/>
      <c r="B132" s="36">
        <v>105</v>
      </c>
      <c r="C132" s="37">
        <v>16167</v>
      </c>
      <c r="D132" s="38">
        <v>44715</v>
      </c>
      <c r="E132" s="17">
        <f t="shared" si="0"/>
        <v>666348</v>
      </c>
      <c r="F132" s="17">
        <v>53308</v>
      </c>
      <c r="G132" s="18">
        <v>719656</v>
      </c>
      <c r="H132" s="39"/>
      <c r="I132" s="10" t="s">
        <v>81</v>
      </c>
    </row>
    <row r="133" spans="1:9" ht="17.25" x14ac:dyDescent="0.25">
      <c r="A133" s="10"/>
      <c r="B133" s="36">
        <v>106</v>
      </c>
      <c r="C133" s="37">
        <v>16168</v>
      </c>
      <c r="D133" s="38">
        <v>44715</v>
      </c>
      <c r="E133" s="17">
        <f t="shared" si="0"/>
        <v>680764</v>
      </c>
      <c r="F133" s="17">
        <v>54461</v>
      </c>
      <c r="G133" s="18">
        <v>735225</v>
      </c>
      <c r="H133" s="39"/>
      <c r="I133" s="10" t="s">
        <v>81</v>
      </c>
    </row>
    <row r="134" spans="1:9" ht="17.25" x14ac:dyDescent="0.25">
      <c r="A134" s="10"/>
      <c r="B134" s="36">
        <v>107</v>
      </c>
      <c r="C134" s="37">
        <v>16309</v>
      </c>
      <c r="D134" s="38">
        <v>44716</v>
      </c>
      <c r="E134" s="17">
        <f t="shared" si="0"/>
        <v>567883</v>
      </c>
      <c r="F134" s="17">
        <v>45431</v>
      </c>
      <c r="G134" s="18">
        <v>613314</v>
      </c>
      <c r="H134" s="39"/>
      <c r="I134" s="10" t="s">
        <v>81</v>
      </c>
    </row>
    <row r="135" spans="1:9" ht="17.25" x14ac:dyDescent="0.25">
      <c r="A135" s="10"/>
      <c r="B135" s="36">
        <v>108</v>
      </c>
      <c r="C135" s="37">
        <v>16311</v>
      </c>
      <c r="D135" s="38">
        <v>44716</v>
      </c>
      <c r="E135" s="17">
        <f t="shared" si="0"/>
        <v>645130</v>
      </c>
      <c r="F135" s="17">
        <v>51610</v>
      </c>
      <c r="G135" s="18">
        <v>696740</v>
      </c>
      <c r="H135" s="39"/>
      <c r="I135" s="10" t="s">
        <v>81</v>
      </c>
    </row>
    <row r="136" spans="1:9" ht="17.25" x14ac:dyDescent="0.25">
      <c r="A136" s="10"/>
      <c r="B136" s="36">
        <v>109</v>
      </c>
      <c r="C136" s="37">
        <v>16312</v>
      </c>
      <c r="D136" s="38">
        <v>44716</v>
      </c>
      <c r="E136" s="17">
        <f t="shared" si="0"/>
        <v>2086894</v>
      </c>
      <c r="F136" s="17">
        <v>166952</v>
      </c>
      <c r="G136" s="18">
        <v>2253846</v>
      </c>
      <c r="H136" s="39"/>
      <c r="I136" s="10" t="s">
        <v>81</v>
      </c>
    </row>
    <row r="137" spans="1:9" ht="17.25" x14ac:dyDescent="0.25">
      <c r="A137" s="10"/>
      <c r="B137" s="36">
        <v>110</v>
      </c>
      <c r="C137" s="37">
        <v>16496</v>
      </c>
      <c r="D137" s="38">
        <v>44718</v>
      </c>
      <c r="E137" s="17">
        <f t="shared" si="0"/>
        <v>711337</v>
      </c>
      <c r="F137" s="17">
        <v>56907</v>
      </c>
      <c r="G137" s="18">
        <v>768244</v>
      </c>
      <c r="H137" s="39"/>
      <c r="I137" s="10" t="s">
        <v>81</v>
      </c>
    </row>
    <row r="138" spans="1:9" ht="17.25" x14ac:dyDescent="0.25">
      <c r="A138" s="10"/>
      <c r="B138" s="36">
        <v>111</v>
      </c>
      <c r="C138" s="37">
        <v>16546</v>
      </c>
      <c r="D138" s="38">
        <v>44719</v>
      </c>
      <c r="E138" s="17">
        <f t="shared" si="0"/>
        <v>555290</v>
      </c>
      <c r="F138" s="17">
        <v>44423</v>
      </c>
      <c r="G138" s="18">
        <v>599713</v>
      </c>
      <c r="H138" s="39"/>
      <c r="I138" s="10" t="s">
        <v>81</v>
      </c>
    </row>
    <row r="139" spans="1:9" ht="17.25" x14ac:dyDescent="0.25">
      <c r="A139" s="10"/>
      <c r="B139" s="36">
        <v>112</v>
      </c>
      <c r="C139" s="37">
        <v>16552</v>
      </c>
      <c r="D139" s="38">
        <v>44719</v>
      </c>
      <c r="E139" s="17">
        <f t="shared" si="0"/>
        <v>333174</v>
      </c>
      <c r="F139" s="17">
        <v>26654</v>
      </c>
      <c r="G139" s="18">
        <v>359828</v>
      </c>
      <c r="H139" s="39"/>
      <c r="I139" s="10" t="s">
        <v>81</v>
      </c>
    </row>
    <row r="140" spans="1:9" ht="17.25" x14ac:dyDescent="0.25">
      <c r="A140" s="10"/>
      <c r="B140" s="36">
        <v>113</v>
      </c>
      <c r="C140" s="37">
        <v>16708</v>
      </c>
      <c r="D140" s="38">
        <v>44720</v>
      </c>
      <c r="E140" s="17">
        <f t="shared" si="0"/>
        <v>1236072</v>
      </c>
      <c r="F140" s="17">
        <v>98886</v>
      </c>
      <c r="G140" s="18">
        <v>1334958</v>
      </c>
      <c r="H140" s="39"/>
      <c r="I140" s="10" t="s">
        <v>81</v>
      </c>
    </row>
    <row r="141" spans="1:9" ht="17.25" x14ac:dyDescent="0.25">
      <c r="A141" s="10"/>
      <c r="B141" s="36">
        <v>114</v>
      </c>
      <c r="C141" s="37">
        <v>16713</v>
      </c>
      <c r="D141" s="38">
        <v>44720</v>
      </c>
      <c r="E141" s="17">
        <f t="shared" si="0"/>
        <v>935745</v>
      </c>
      <c r="F141" s="17">
        <v>74860</v>
      </c>
      <c r="G141" s="18">
        <v>1010605</v>
      </c>
      <c r="H141" s="39"/>
      <c r="I141" s="10" t="s">
        <v>81</v>
      </c>
    </row>
    <row r="142" spans="1:9" ht="17.25" x14ac:dyDescent="0.25">
      <c r="A142" s="10"/>
      <c r="B142" s="36">
        <v>115</v>
      </c>
      <c r="C142" s="37">
        <v>16786</v>
      </c>
      <c r="D142" s="38">
        <v>44720</v>
      </c>
      <c r="E142" s="17">
        <f t="shared" si="0"/>
        <v>415975</v>
      </c>
      <c r="F142" s="17">
        <v>33278</v>
      </c>
      <c r="G142" s="18">
        <v>449253</v>
      </c>
      <c r="H142" s="39"/>
      <c r="I142" s="10" t="s">
        <v>81</v>
      </c>
    </row>
    <row r="143" spans="1:9" ht="17.25" x14ac:dyDescent="0.25">
      <c r="A143" s="10"/>
      <c r="B143" s="36">
        <v>116</v>
      </c>
      <c r="C143" s="37">
        <v>17103</v>
      </c>
      <c r="D143" s="38">
        <v>44721</v>
      </c>
      <c r="E143" s="17">
        <f t="shared" si="0"/>
        <v>525670</v>
      </c>
      <c r="F143" s="17">
        <v>42054</v>
      </c>
      <c r="G143" s="18">
        <v>567724</v>
      </c>
      <c r="H143" s="39"/>
      <c r="I143" s="10" t="s">
        <v>81</v>
      </c>
    </row>
    <row r="144" spans="1:9" ht="17.25" x14ac:dyDescent="0.25">
      <c r="A144" s="10"/>
      <c r="B144" s="36">
        <v>117</v>
      </c>
      <c r="C144" s="37">
        <v>17150</v>
      </c>
      <c r="D144" s="38">
        <v>44721</v>
      </c>
      <c r="E144" s="17">
        <f t="shared" si="0"/>
        <v>442409</v>
      </c>
      <c r="F144" s="17">
        <v>35393</v>
      </c>
      <c r="G144" s="18">
        <v>477802</v>
      </c>
      <c r="H144" s="39"/>
      <c r="I144" s="10" t="s">
        <v>81</v>
      </c>
    </row>
    <row r="145" spans="1:9" ht="17.25" x14ac:dyDescent="0.25">
      <c r="A145" s="10"/>
      <c r="B145" s="36">
        <v>118</v>
      </c>
      <c r="C145" s="37">
        <v>17637</v>
      </c>
      <c r="D145" s="38">
        <v>44723</v>
      </c>
      <c r="E145" s="17">
        <f t="shared" si="0"/>
        <v>444232</v>
      </c>
      <c r="F145" s="17">
        <v>35539</v>
      </c>
      <c r="G145" s="18">
        <v>479771</v>
      </c>
      <c r="H145" s="39"/>
      <c r="I145" s="10" t="s">
        <v>81</v>
      </c>
    </row>
    <row r="146" spans="1:9" ht="17.25" x14ac:dyDescent="0.25">
      <c r="A146" s="10"/>
      <c r="B146" s="36">
        <v>119</v>
      </c>
      <c r="C146" s="37">
        <v>17667</v>
      </c>
      <c r="D146" s="38">
        <v>44723</v>
      </c>
      <c r="E146" s="17">
        <f t="shared" si="0"/>
        <v>1477735</v>
      </c>
      <c r="F146" s="17">
        <v>118219</v>
      </c>
      <c r="G146" s="18">
        <v>1595954</v>
      </c>
      <c r="H146" s="39"/>
      <c r="I146" s="10" t="s">
        <v>81</v>
      </c>
    </row>
    <row r="147" spans="1:9" ht="17.25" x14ac:dyDescent="0.25">
      <c r="A147" s="10"/>
      <c r="B147" s="36">
        <v>120</v>
      </c>
      <c r="C147" s="37">
        <v>17668</v>
      </c>
      <c r="D147" s="38">
        <v>44724</v>
      </c>
      <c r="E147" s="17">
        <f t="shared" si="0"/>
        <v>551907</v>
      </c>
      <c r="F147" s="17">
        <v>44153</v>
      </c>
      <c r="G147" s="18">
        <v>596060</v>
      </c>
      <c r="H147" s="39"/>
      <c r="I147" s="10" t="s">
        <v>81</v>
      </c>
    </row>
    <row r="148" spans="1:9" ht="17.25" x14ac:dyDescent="0.25">
      <c r="A148" s="10"/>
      <c r="B148" s="36">
        <v>121</v>
      </c>
      <c r="C148" s="37">
        <v>17671</v>
      </c>
      <c r="D148" s="38">
        <v>44723</v>
      </c>
      <c r="E148" s="17">
        <f t="shared" si="0"/>
        <v>1289600</v>
      </c>
      <c r="F148" s="17">
        <v>103168</v>
      </c>
      <c r="G148" s="18">
        <v>1392768</v>
      </c>
      <c r="H148" s="39"/>
      <c r="I148" s="10" t="s">
        <v>81</v>
      </c>
    </row>
    <row r="149" spans="1:9" ht="17.25" x14ac:dyDescent="0.25">
      <c r="A149" s="10"/>
      <c r="B149" s="36">
        <v>122</v>
      </c>
      <c r="C149" s="37">
        <v>17689</v>
      </c>
      <c r="D149" s="38">
        <v>44723</v>
      </c>
      <c r="E149" s="17">
        <f t="shared" si="0"/>
        <v>444232</v>
      </c>
      <c r="F149" s="17">
        <v>35539</v>
      </c>
      <c r="G149" s="18">
        <v>479771</v>
      </c>
      <c r="H149" s="39"/>
      <c r="I149" s="10" t="s">
        <v>81</v>
      </c>
    </row>
    <row r="150" spans="1:9" ht="17.25" x14ac:dyDescent="0.25">
      <c r="A150" s="10"/>
      <c r="B150" s="36">
        <v>123</v>
      </c>
      <c r="C150" s="37">
        <v>17696</v>
      </c>
      <c r="D150" s="38">
        <v>44723</v>
      </c>
      <c r="E150" s="17">
        <f t="shared" si="0"/>
        <v>857157</v>
      </c>
      <c r="F150" s="17">
        <v>68573</v>
      </c>
      <c r="G150" s="18">
        <v>925730</v>
      </c>
      <c r="H150" s="39"/>
      <c r="I150" s="10" t="s">
        <v>81</v>
      </c>
    </row>
    <row r="151" spans="1:9" ht="17.25" x14ac:dyDescent="0.25">
      <c r="A151" s="10"/>
      <c r="B151" s="36">
        <v>124</v>
      </c>
      <c r="C151" s="37">
        <v>17740</v>
      </c>
      <c r="D151" s="38">
        <v>44723</v>
      </c>
      <c r="E151" s="17">
        <f t="shared" si="0"/>
        <v>658642</v>
      </c>
      <c r="F151" s="17">
        <v>52691</v>
      </c>
      <c r="G151" s="18">
        <v>711333</v>
      </c>
      <c r="H151" s="39"/>
      <c r="I151" s="10" t="s">
        <v>81</v>
      </c>
    </row>
    <row r="152" spans="1:9" ht="17.25" x14ac:dyDescent="0.25">
      <c r="A152" s="10"/>
      <c r="B152" s="36">
        <v>125</v>
      </c>
      <c r="C152" s="37">
        <v>17940</v>
      </c>
      <c r="D152" s="38">
        <v>44725</v>
      </c>
      <c r="E152" s="17">
        <f t="shared" si="0"/>
        <v>814084</v>
      </c>
      <c r="F152" s="17">
        <v>65127</v>
      </c>
      <c r="G152" s="18">
        <v>879211</v>
      </c>
      <c r="H152" s="39"/>
      <c r="I152" s="10" t="s">
        <v>81</v>
      </c>
    </row>
    <row r="153" spans="1:9" ht="17.25" x14ac:dyDescent="0.25">
      <c r="A153" s="10"/>
      <c r="B153" s="36">
        <v>126</v>
      </c>
      <c r="C153" s="37">
        <v>17946</v>
      </c>
      <c r="D153" s="38">
        <v>44725</v>
      </c>
      <c r="E153" s="17">
        <f t="shared" si="0"/>
        <v>514146</v>
      </c>
      <c r="F153" s="17">
        <v>41132</v>
      </c>
      <c r="G153" s="18">
        <v>555278</v>
      </c>
      <c r="H153" s="39"/>
      <c r="I153" s="10" t="s">
        <v>81</v>
      </c>
    </row>
    <row r="154" spans="1:9" ht="17.25" x14ac:dyDescent="0.25">
      <c r="A154" s="10"/>
      <c r="B154" s="36">
        <v>127</v>
      </c>
      <c r="C154" s="37">
        <v>17962</v>
      </c>
      <c r="D154" s="38">
        <v>44725</v>
      </c>
      <c r="E154" s="17">
        <f t="shared" si="0"/>
        <v>720252</v>
      </c>
      <c r="F154" s="17">
        <v>57620</v>
      </c>
      <c r="G154" s="18">
        <v>777872</v>
      </c>
      <c r="H154" s="39"/>
      <c r="I154" s="10" t="s">
        <v>81</v>
      </c>
    </row>
    <row r="155" spans="1:9" ht="17.25" x14ac:dyDescent="0.25">
      <c r="A155" s="10"/>
      <c r="B155" s="36">
        <v>128</v>
      </c>
      <c r="C155" s="37">
        <v>17963</v>
      </c>
      <c r="D155" s="38">
        <v>44725</v>
      </c>
      <c r="E155" s="17">
        <f t="shared" si="0"/>
        <v>514017</v>
      </c>
      <c r="F155" s="17">
        <v>41121</v>
      </c>
      <c r="G155" s="18">
        <v>555138</v>
      </c>
      <c r="H155" s="39"/>
      <c r="I155" s="10" t="s">
        <v>81</v>
      </c>
    </row>
    <row r="156" spans="1:9" ht="17.25" x14ac:dyDescent="0.25">
      <c r="A156" s="10"/>
      <c r="B156" s="36">
        <v>129</v>
      </c>
      <c r="C156" s="37">
        <v>17964</v>
      </c>
      <c r="D156" s="38">
        <v>44725</v>
      </c>
      <c r="E156" s="17">
        <f t="shared" si="0"/>
        <v>773760</v>
      </c>
      <c r="F156" s="17">
        <v>61901</v>
      </c>
      <c r="G156" s="18">
        <v>835661</v>
      </c>
      <c r="H156" s="39"/>
      <c r="I156" s="10" t="s">
        <v>81</v>
      </c>
    </row>
    <row r="157" spans="1:9" ht="17.25" x14ac:dyDescent="0.25">
      <c r="A157" s="10"/>
      <c r="B157" s="36">
        <v>130</v>
      </c>
      <c r="C157" s="37">
        <v>18011</v>
      </c>
      <c r="D157" s="38">
        <v>44726</v>
      </c>
      <c r="E157" s="17">
        <f t="shared" si="0"/>
        <v>997699</v>
      </c>
      <c r="F157" s="17">
        <v>79816</v>
      </c>
      <c r="G157" s="18">
        <v>1077515</v>
      </c>
      <c r="H157" s="39"/>
      <c r="I157" s="10" t="s">
        <v>81</v>
      </c>
    </row>
    <row r="158" spans="1:9" ht="17.25" x14ac:dyDescent="0.25">
      <c r="A158" s="10"/>
      <c r="B158" s="36">
        <v>131</v>
      </c>
      <c r="C158" s="37">
        <v>18012</v>
      </c>
      <c r="D158" s="38">
        <v>44726</v>
      </c>
      <c r="E158" s="17">
        <f t="shared" si="0"/>
        <v>1200420</v>
      </c>
      <c r="F158" s="17">
        <v>96034</v>
      </c>
      <c r="G158" s="18">
        <v>1296454</v>
      </c>
      <c r="H158" s="39"/>
      <c r="I158" s="10" t="s">
        <v>81</v>
      </c>
    </row>
    <row r="159" spans="1:9" ht="17.25" x14ac:dyDescent="0.25">
      <c r="A159" s="10"/>
      <c r="B159" s="36">
        <v>132</v>
      </c>
      <c r="C159" s="37">
        <v>18015</v>
      </c>
      <c r="D159" s="38">
        <v>44726</v>
      </c>
      <c r="E159" s="17">
        <f t="shared" si="0"/>
        <v>922445</v>
      </c>
      <c r="F159" s="17">
        <v>73796</v>
      </c>
      <c r="G159" s="18">
        <v>996241</v>
      </c>
      <c r="H159" s="39"/>
      <c r="I159" s="10" t="s">
        <v>81</v>
      </c>
    </row>
    <row r="160" spans="1:9" ht="17.25" x14ac:dyDescent="0.25">
      <c r="A160" s="10"/>
      <c r="B160" s="36">
        <v>133</v>
      </c>
      <c r="C160" s="37">
        <v>18024</v>
      </c>
      <c r="D160" s="38">
        <v>44726</v>
      </c>
      <c r="E160" s="17">
        <f t="shared" si="0"/>
        <v>515840</v>
      </c>
      <c r="F160" s="17">
        <v>41267</v>
      </c>
      <c r="G160" s="18">
        <v>557107</v>
      </c>
      <c r="H160" s="39"/>
      <c r="I160" s="10" t="s">
        <v>81</v>
      </c>
    </row>
    <row r="161" spans="1:9" ht="17.25" x14ac:dyDescent="0.25">
      <c r="A161" s="10"/>
      <c r="B161" s="36">
        <v>134</v>
      </c>
      <c r="C161" s="37">
        <v>18034</v>
      </c>
      <c r="D161" s="38">
        <v>44727</v>
      </c>
      <c r="E161" s="17">
        <f t="shared" si="0"/>
        <v>920180</v>
      </c>
      <c r="F161" s="17">
        <v>73614</v>
      </c>
      <c r="G161" s="18">
        <v>993794</v>
      </c>
      <c r="H161" s="39"/>
      <c r="I161" s="10" t="s">
        <v>81</v>
      </c>
    </row>
    <row r="162" spans="1:9" ht="17.25" x14ac:dyDescent="0.25">
      <c r="A162" s="10"/>
      <c r="B162" s="36">
        <v>135</v>
      </c>
      <c r="C162" s="37">
        <v>18050</v>
      </c>
      <c r="D162" s="38">
        <v>44726</v>
      </c>
      <c r="E162" s="17">
        <f t="shared" si="0"/>
        <v>967374</v>
      </c>
      <c r="F162" s="17">
        <v>77390</v>
      </c>
      <c r="G162" s="18">
        <v>1044764</v>
      </c>
      <c r="H162" s="39"/>
      <c r="I162" s="10" t="s">
        <v>81</v>
      </c>
    </row>
    <row r="163" spans="1:9" ht="17.25" x14ac:dyDescent="0.25">
      <c r="A163" s="10"/>
      <c r="B163" s="36">
        <v>136</v>
      </c>
      <c r="C163" s="37">
        <v>18051</v>
      </c>
      <c r="D163" s="38">
        <v>44726</v>
      </c>
      <c r="E163" s="17">
        <f t="shared" si="0"/>
        <v>569483</v>
      </c>
      <c r="F163" s="17">
        <v>45559</v>
      </c>
      <c r="G163" s="18">
        <v>615042</v>
      </c>
      <c r="H163" s="39"/>
      <c r="I163" s="10" t="s">
        <v>81</v>
      </c>
    </row>
    <row r="164" spans="1:9" ht="17.25" x14ac:dyDescent="0.25">
      <c r="A164" s="10"/>
      <c r="B164" s="36">
        <v>137</v>
      </c>
      <c r="C164" s="37">
        <v>18055</v>
      </c>
      <c r="D164" s="38">
        <v>44726</v>
      </c>
      <c r="E164" s="17">
        <f t="shared" si="0"/>
        <v>1264407</v>
      </c>
      <c r="F164" s="17">
        <v>101153</v>
      </c>
      <c r="G164" s="18">
        <v>1365560</v>
      </c>
      <c r="H164" s="39"/>
      <c r="I164" s="10" t="s">
        <v>81</v>
      </c>
    </row>
    <row r="165" spans="1:9" ht="17.25" x14ac:dyDescent="0.25">
      <c r="A165" s="10"/>
      <c r="B165" s="36">
        <v>138</v>
      </c>
      <c r="C165" s="37">
        <v>18081</v>
      </c>
      <c r="D165" s="38">
        <v>44727</v>
      </c>
      <c r="E165" s="17">
        <f t="shared" si="0"/>
        <v>440586</v>
      </c>
      <c r="F165" s="17">
        <v>35247</v>
      </c>
      <c r="G165" s="18">
        <v>475833</v>
      </c>
      <c r="H165" s="39"/>
      <c r="I165" s="10" t="s">
        <v>81</v>
      </c>
    </row>
    <row r="166" spans="1:9" ht="17.25" x14ac:dyDescent="0.25">
      <c r="A166" s="10"/>
      <c r="B166" s="36">
        <v>139</v>
      </c>
      <c r="C166" s="37">
        <v>18090</v>
      </c>
      <c r="D166" s="38">
        <v>44727</v>
      </c>
      <c r="E166" s="17">
        <f t="shared" si="0"/>
        <v>967374</v>
      </c>
      <c r="F166" s="17">
        <v>77390</v>
      </c>
      <c r="G166" s="18">
        <v>1044764</v>
      </c>
      <c r="H166" s="39"/>
      <c r="I166" s="10" t="s">
        <v>81</v>
      </c>
    </row>
    <row r="167" spans="1:9" ht="17.25" x14ac:dyDescent="0.25">
      <c r="A167" s="10"/>
      <c r="B167" s="36">
        <v>140</v>
      </c>
      <c r="C167" s="37">
        <v>18114</v>
      </c>
      <c r="D167" s="38">
        <v>44728</v>
      </c>
      <c r="E167" s="17">
        <f t="shared" si="0"/>
        <v>635173</v>
      </c>
      <c r="F167" s="17">
        <v>50814</v>
      </c>
      <c r="G167" s="18">
        <v>685987</v>
      </c>
      <c r="H167" s="39"/>
      <c r="I167" s="10" t="s">
        <v>81</v>
      </c>
    </row>
    <row r="168" spans="1:9" ht="17.25" x14ac:dyDescent="0.25">
      <c r="A168" s="10"/>
      <c r="B168" s="36">
        <v>141</v>
      </c>
      <c r="C168" s="37">
        <v>18117</v>
      </c>
      <c r="D168" s="38">
        <v>44728</v>
      </c>
      <c r="E168" s="17">
        <f t="shared" si="0"/>
        <v>1272254</v>
      </c>
      <c r="F168" s="17">
        <v>101780</v>
      </c>
      <c r="G168" s="18">
        <v>1374034</v>
      </c>
      <c r="H168" s="39"/>
      <c r="I168" s="10" t="s">
        <v>81</v>
      </c>
    </row>
    <row r="169" spans="1:9" ht="17.25" x14ac:dyDescent="0.25">
      <c r="A169" s="10"/>
      <c r="B169" s="36">
        <v>142</v>
      </c>
      <c r="C169" s="37">
        <v>18139</v>
      </c>
      <c r="D169" s="38">
        <v>44728</v>
      </c>
      <c r="E169" s="17">
        <f t="shared" si="0"/>
        <v>442409</v>
      </c>
      <c r="F169" s="17">
        <v>35393</v>
      </c>
      <c r="G169" s="18">
        <v>477802</v>
      </c>
      <c r="H169" s="39"/>
      <c r="I169" s="10" t="s">
        <v>81</v>
      </c>
    </row>
    <row r="170" spans="1:9" ht="17.25" x14ac:dyDescent="0.25">
      <c r="A170" s="10"/>
      <c r="B170" s="36">
        <v>143</v>
      </c>
      <c r="C170" s="37">
        <v>18141</v>
      </c>
      <c r="D170" s="38">
        <v>44728</v>
      </c>
      <c r="E170" s="17">
        <f t="shared" si="0"/>
        <v>1185806</v>
      </c>
      <c r="F170" s="17">
        <v>94864</v>
      </c>
      <c r="G170" s="18">
        <v>1280670</v>
      </c>
      <c r="H170" s="39"/>
      <c r="I170" s="10" t="s">
        <v>81</v>
      </c>
    </row>
    <row r="171" spans="1:9" ht="17.25" x14ac:dyDescent="0.25">
      <c r="A171" s="10"/>
      <c r="B171" s="36">
        <v>144</v>
      </c>
      <c r="C171" s="37">
        <v>18142</v>
      </c>
      <c r="D171" s="38">
        <v>44728</v>
      </c>
      <c r="E171" s="17">
        <f t="shared" si="0"/>
        <v>553467</v>
      </c>
      <c r="F171" s="17">
        <v>44277</v>
      </c>
      <c r="G171" s="18">
        <v>597744</v>
      </c>
      <c r="H171" s="39"/>
      <c r="I171" s="10" t="s">
        <v>81</v>
      </c>
    </row>
    <row r="172" spans="1:9" ht="17.25" x14ac:dyDescent="0.25">
      <c r="A172" s="10"/>
      <c r="B172" s="36">
        <v>145</v>
      </c>
      <c r="C172" s="37">
        <v>18143</v>
      </c>
      <c r="D172" s="38">
        <v>44728</v>
      </c>
      <c r="E172" s="17">
        <f t="shared" si="0"/>
        <v>1746650</v>
      </c>
      <c r="F172" s="17">
        <v>139732</v>
      </c>
      <c r="G172" s="18">
        <v>1886382</v>
      </c>
      <c r="H172" s="39"/>
      <c r="I172" s="10" t="s">
        <v>81</v>
      </c>
    </row>
    <row r="173" spans="1:9" ht="17.25" x14ac:dyDescent="0.25">
      <c r="A173" s="10"/>
      <c r="B173" s="36">
        <v>146</v>
      </c>
      <c r="C173" s="37">
        <v>18282</v>
      </c>
      <c r="D173" s="38">
        <v>44729</v>
      </c>
      <c r="E173" s="17">
        <f t="shared" si="0"/>
        <v>2234398</v>
      </c>
      <c r="F173" s="17">
        <v>178752</v>
      </c>
      <c r="G173" s="18">
        <v>2413150</v>
      </c>
      <c r="H173" s="39"/>
      <c r="I173" s="10" t="s">
        <v>81</v>
      </c>
    </row>
    <row r="174" spans="1:9" ht="17.25" x14ac:dyDescent="0.25">
      <c r="A174" s="10"/>
      <c r="B174" s="36">
        <v>147</v>
      </c>
      <c r="C174" s="37">
        <v>18286</v>
      </c>
      <c r="D174" s="38">
        <v>44729</v>
      </c>
      <c r="E174" s="17">
        <f t="shared" si="0"/>
        <v>2473190</v>
      </c>
      <c r="F174" s="17">
        <v>197855</v>
      </c>
      <c r="G174" s="18">
        <v>2671045</v>
      </c>
      <c r="H174" s="39"/>
      <c r="I174" s="10" t="s">
        <v>81</v>
      </c>
    </row>
    <row r="175" spans="1:9" ht="17.25" x14ac:dyDescent="0.25">
      <c r="A175" s="10"/>
      <c r="B175" s="36">
        <v>148</v>
      </c>
      <c r="C175" s="37">
        <v>18287</v>
      </c>
      <c r="D175" s="38">
        <v>44729</v>
      </c>
      <c r="E175" s="17">
        <f t="shared" si="0"/>
        <v>925982</v>
      </c>
      <c r="F175" s="17">
        <v>74079</v>
      </c>
      <c r="G175" s="18">
        <v>1000061</v>
      </c>
      <c r="H175" s="39"/>
      <c r="I175" s="10" t="s">
        <v>81</v>
      </c>
    </row>
    <row r="176" spans="1:9" ht="17.25" x14ac:dyDescent="0.25">
      <c r="A176" s="10"/>
      <c r="B176" s="36">
        <v>149</v>
      </c>
      <c r="C176" s="37">
        <v>18470</v>
      </c>
      <c r="D176" s="38">
        <v>44730</v>
      </c>
      <c r="E176" s="17">
        <f t="shared" si="0"/>
        <v>793683</v>
      </c>
      <c r="F176" s="17">
        <v>63495</v>
      </c>
      <c r="G176" s="18">
        <v>857178</v>
      </c>
      <c r="H176" s="39"/>
      <c r="I176" s="10" t="s">
        <v>81</v>
      </c>
    </row>
    <row r="177" spans="1:9" ht="17.25" x14ac:dyDescent="0.25">
      <c r="A177" s="10"/>
      <c r="B177" s="36">
        <v>150</v>
      </c>
      <c r="C177" s="37">
        <v>18481</v>
      </c>
      <c r="D177" s="38">
        <v>44730</v>
      </c>
      <c r="E177" s="17">
        <f t="shared" si="0"/>
        <v>666348</v>
      </c>
      <c r="F177" s="17">
        <v>53308</v>
      </c>
      <c r="G177" s="18">
        <v>719656</v>
      </c>
      <c r="H177" s="39"/>
      <c r="I177" s="10" t="s">
        <v>81</v>
      </c>
    </row>
    <row r="178" spans="1:9" ht="17.25" x14ac:dyDescent="0.25">
      <c r="A178" s="10"/>
      <c r="B178" s="36">
        <v>151</v>
      </c>
      <c r="C178" s="37">
        <v>18561</v>
      </c>
      <c r="D178" s="38">
        <v>44730</v>
      </c>
      <c r="E178" s="17">
        <f t="shared" si="0"/>
        <v>111190</v>
      </c>
      <c r="F178" s="17">
        <v>8895</v>
      </c>
      <c r="G178" s="18">
        <v>120085</v>
      </c>
      <c r="H178" s="39"/>
      <c r="I178" s="10" t="s">
        <v>81</v>
      </c>
    </row>
    <row r="179" spans="1:9" ht="17.25" x14ac:dyDescent="0.25">
      <c r="A179" s="10"/>
      <c r="B179" s="36">
        <v>152</v>
      </c>
      <c r="C179" s="37">
        <v>18629</v>
      </c>
      <c r="D179" s="38">
        <v>44730</v>
      </c>
      <c r="E179" s="17">
        <f t="shared" si="0"/>
        <v>1128378</v>
      </c>
      <c r="F179" s="17">
        <v>90270</v>
      </c>
      <c r="G179" s="18">
        <v>1218648</v>
      </c>
      <c r="H179" s="39"/>
      <c r="I179" s="10" t="s">
        <v>81</v>
      </c>
    </row>
    <row r="180" spans="1:9" ht="17.25" x14ac:dyDescent="0.25">
      <c r="A180" s="10"/>
      <c r="B180" s="36">
        <v>153</v>
      </c>
      <c r="C180" s="37">
        <v>18940</v>
      </c>
      <c r="D180" s="38">
        <v>44732</v>
      </c>
      <c r="E180" s="17">
        <f t="shared" si="0"/>
        <v>367155</v>
      </c>
      <c r="F180" s="17">
        <v>29372</v>
      </c>
      <c r="G180" s="18">
        <v>396527</v>
      </c>
      <c r="H180" s="39"/>
      <c r="I180" s="10" t="s">
        <v>81</v>
      </c>
    </row>
    <row r="181" spans="1:9" ht="17.25" x14ac:dyDescent="0.25">
      <c r="A181" s="10"/>
      <c r="B181" s="36">
        <v>154</v>
      </c>
      <c r="C181" s="37">
        <v>19080</v>
      </c>
      <c r="D181" s="38">
        <v>44732</v>
      </c>
      <c r="E181" s="17">
        <f t="shared" ref="E181:E244" si="1">G181-F181</f>
        <v>589271</v>
      </c>
      <c r="F181" s="17">
        <v>47142</v>
      </c>
      <c r="G181" s="18">
        <v>636413</v>
      </c>
      <c r="H181" s="39"/>
      <c r="I181" s="10" t="s">
        <v>81</v>
      </c>
    </row>
    <row r="182" spans="1:9" ht="17.25" x14ac:dyDescent="0.25">
      <c r="A182" s="10"/>
      <c r="B182" s="36">
        <v>155</v>
      </c>
      <c r="C182" s="37">
        <v>19258</v>
      </c>
      <c r="D182" s="38">
        <v>44733</v>
      </c>
      <c r="E182" s="17">
        <f t="shared" si="1"/>
        <v>1144561</v>
      </c>
      <c r="F182" s="17">
        <v>91565</v>
      </c>
      <c r="G182" s="18">
        <v>1236126</v>
      </c>
      <c r="H182" s="39"/>
      <c r="I182" s="10" t="s">
        <v>81</v>
      </c>
    </row>
    <row r="183" spans="1:9" ht="17.25" x14ac:dyDescent="0.25">
      <c r="A183" s="10"/>
      <c r="B183" s="36">
        <v>156</v>
      </c>
      <c r="C183" s="37">
        <v>19329</v>
      </c>
      <c r="D183" s="38">
        <v>44733</v>
      </c>
      <c r="E183" s="17">
        <f t="shared" si="1"/>
        <v>368978</v>
      </c>
      <c r="F183" s="17">
        <v>29518</v>
      </c>
      <c r="G183" s="18">
        <v>398496</v>
      </c>
      <c r="H183" s="39"/>
      <c r="I183" s="10" t="s">
        <v>81</v>
      </c>
    </row>
    <row r="184" spans="1:9" ht="17.25" x14ac:dyDescent="0.25">
      <c r="A184" s="10"/>
      <c r="B184" s="36">
        <v>157</v>
      </c>
      <c r="C184" s="37">
        <v>19387</v>
      </c>
      <c r="D184" s="38">
        <v>44733</v>
      </c>
      <c r="E184" s="17">
        <f t="shared" si="1"/>
        <v>1110580</v>
      </c>
      <c r="F184" s="17">
        <v>88846</v>
      </c>
      <c r="G184" s="18">
        <v>1199426</v>
      </c>
      <c r="H184" s="39"/>
      <c r="I184" s="10" t="s">
        <v>81</v>
      </c>
    </row>
    <row r="185" spans="1:9" ht="17.25" x14ac:dyDescent="0.25">
      <c r="A185" s="10"/>
      <c r="B185" s="36">
        <v>158</v>
      </c>
      <c r="C185" s="37">
        <v>19423</v>
      </c>
      <c r="D185" s="38">
        <v>44733</v>
      </c>
      <c r="E185" s="17">
        <f t="shared" si="1"/>
        <v>1200420</v>
      </c>
      <c r="F185" s="17">
        <v>96034</v>
      </c>
      <c r="G185" s="18">
        <v>1296454</v>
      </c>
      <c r="H185" s="39"/>
      <c r="I185" s="10" t="s">
        <v>81</v>
      </c>
    </row>
    <row r="186" spans="1:9" ht="17.25" x14ac:dyDescent="0.25">
      <c r="A186" s="10"/>
      <c r="B186" s="36">
        <v>159</v>
      </c>
      <c r="C186" s="37">
        <v>19427</v>
      </c>
      <c r="D186" s="38">
        <v>44733</v>
      </c>
      <c r="E186" s="17">
        <f t="shared" si="1"/>
        <v>617983</v>
      </c>
      <c r="F186" s="17">
        <v>49439</v>
      </c>
      <c r="G186" s="18">
        <v>667422</v>
      </c>
      <c r="H186" s="39"/>
      <c r="I186" s="10" t="s">
        <v>81</v>
      </c>
    </row>
    <row r="187" spans="1:9" ht="17.25" x14ac:dyDescent="0.25">
      <c r="A187" s="10"/>
      <c r="B187" s="36">
        <v>160</v>
      </c>
      <c r="C187" s="37">
        <v>19429</v>
      </c>
      <c r="D187" s="38">
        <v>44733</v>
      </c>
      <c r="E187" s="17">
        <f t="shared" si="1"/>
        <v>502332</v>
      </c>
      <c r="F187" s="17">
        <v>40187</v>
      </c>
      <c r="G187" s="18">
        <v>542519</v>
      </c>
      <c r="H187" s="39"/>
      <c r="I187" s="10" t="s">
        <v>81</v>
      </c>
    </row>
    <row r="188" spans="1:9" ht="17.25" x14ac:dyDescent="0.25">
      <c r="A188" s="10"/>
      <c r="B188" s="36">
        <v>161</v>
      </c>
      <c r="C188" s="37">
        <v>19521</v>
      </c>
      <c r="D188" s="38">
        <v>44733</v>
      </c>
      <c r="E188" s="17">
        <f t="shared" si="1"/>
        <v>555290</v>
      </c>
      <c r="F188" s="17">
        <v>44423</v>
      </c>
      <c r="G188" s="18">
        <v>599713</v>
      </c>
      <c r="H188" s="39"/>
      <c r="I188" s="10" t="s">
        <v>81</v>
      </c>
    </row>
    <row r="189" spans="1:9" ht="17.25" x14ac:dyDescent="0.25">
      <c r="A189" s="10"/>
      <c r="B189" s="36">
        <v>162</v>
      </c>
      <c r="C189" s="37">
        <v>19758</v>
      </c>
      <c r="D189" s="38">
        <v>44734</v>
      </c>
      <c r="E189" s="17">
        <f t="shared" si="1"/>
        <v>951239</v>
      </c>
      <c r="F189" s="17">
        <v>76099</v>
      </c>
      <c r="G189" s="18">
        <v>1027338</v>
      </c>
      <c r="H189" s="39"/>
      <c r="I189" s="10" t="s">
        <v>81</v>
      </c>
    </row>
    <row r="190" spans="1:9" ht="17.25" x14ac:dyDescent="0.25">
      <c r="A190" s="10"/>
      <c r="B190" s="36">
        <v>163</v>
      </c>
      <c r="C190" s="37">
        <v>19796</v>
      </c>
      <c r="D190" s="38">
        <v>44734</v>
      </c>
      <c r="E190" s="17">
        <f t="shared" si="1"/>
        <v>944323</v>
      </c>
      <c r="F190" s="17">
        <v>75546</v>
      </c>
      <c r="G190" s="18">
        <v>1019869</v>
      </c>
      <c r="H190" s="39"/>
      <c r="I190" s="10" t="s">
        <v>81</v>
      </c>
    </row>
    <row r="191" spans="1:9" ht="17.25" x14ac:dyDescent="0.25">
      <c r="A191" s="10"/>
      <c r="B191" s="36">
        <v>164</v>
      </c>
      <c r="C191" s="37">
        <v>19797</v>
      </c>
      <c r="D191" s="38">
        <v>44734</v>
      </c>
      <c r="E191" s="17">
        <f t="shared" si="1"/>
        <v>1475912</v>
      </c>
      <c r="F191" s="17">
        <v>118073</v>
      </c>
      <c r="G191" s="18">
        <v>1593985</v>
      </c>
      <c r="H191" s="39"/>
      <c r="I191" s="10" t="s">
        <v>81</v>
      </c>
    </row>
    <row r="192" spans="1:9" ht="17.25" x14ac:dyDescent="0.25">
      <c r="A192" s="10"/>
      <c r="B192" s="36">
        <v>165</v>
      </c>
      <c r="C192" s="37">
        <v>19883</v>
      </c>
      <c r="D192" s="38">
        <v>44735</v>
      </c>
      <c r="E192" s="17">
        <f t="shared" si="1"/>
        <v>501042</v>
      </c>
      <c r="F192" s="17">
        <v>40083</v>
      </c>
      <c r="G192" s="18">
        <v>541125</v>
      </c>
      <c r="H192" s="39"/>
      <c r="I192" s="10" t="s">
        <v>81</v>
      </c>
    </row>
    <row r="193" spans="1:9" ht="17.25" x14ac:dyDescent="0.25">
      <c r="A193" s="10"/>
      <c r="B193" s="36">
        <v>166</v>
      </c>
      <c r="C193" s="37">
        <v>19884</v>
      </c>
      <c r="D193" s="38">
        <v>44735</v>
      </c>
      <c r="E193" s="17">
        <f t="shared" si="1"/>
        <v>875082</v>
      </c>
      <c r="F193" s="17">
        <v>70007</v>
      </c>
      <c r="G193" s="18">
        <v>945089</v>
      </c>
      <c r="H193" s="39"/>
      <c r="I193" s="10" t="s">
        <v>81</v>
      </c>
    </row>
    <row r="194" spans="1:9" ht="17.25" x14ac:dyDescent="0.25">
      <c r="A194" s="10"/>
      <c r="B194" s="36">
        <v>167</v>
      </c>
      <c r="C194" s="37">
        <v>20151</v>
      </c>
      <c r="D194" s="38">
        <v>44735</v>
      </c>
      <c r="E194" s="17">
        <f t="shared" si="1"/>
        <v>765021</v>
      </c>
      <c r="F194" s="17">
        <v>61202</v>
      </c>
      <c r="G194" s="18">
        <v>826223</v>
      </c>
      <c r="H194" s="39"/>
      <c r="I194" s="10" t="s">
        <v>81</v>
      </c>
    </row>
    <row r="195" spans="1:9" ht="17.25" x14ac:dyDescent="0.25">
      <c r="A195" s="10"/>
      <c r="B195" s="36">
        <v>168</v>
      </c>
      <c r="C195" s="37">
        <v>20386</v>
      </c>
      <c r="D195" s="38">
        <v>44737</v>
      </c>
      <c r="E195" s="17">
        <f t="shared" si="1"/>
        <v>960072</v>
      </c>
      <c r="F195" s="17">
        <v>76806</v>
      </c>
      <c r="G195" s="18">
        <v>1036878</v>
      </c>
      <c r="H195" s="39"/>
      <c r="I195" s="10" t="s">
        <v>81</v>
      </c>
    </row>
    <row r="196" spans="1:9" ht="17.25" x14ac:dyDescent="0.25">
      <c r="A196" s="10"/>
      <c r="B196" s="36">
        <v>169</v>
      </c>
      <c r="C196" s="37">
        <v>20406</v>
      </c>
      <c r="D196" s="38">
        <v>44737</v>
      </c>
      <c r="E196" s="17">
        <f t="shared" si="1"/>
        <v>1666530</v>
      </c>
      <c r="F196" s="17">
        <v>133322</v>
      </c>
      <c r="G196" s="18">
        <v>1799852</v>
      </c>
      <c r="H196" s="39"/>
      <c r="I196" s="10" t="s">
        <v>81</v>
      </c>
    </row>
    <row r="197" spans="1:9" ht="17.25" x14ac:dyDescent="0.25">
      <c r="A197" s="10"/>
      <c r="B197" s="36">
        <v>170</v>
      </c>
      <c r="C197" s="37">
        <v>20621</v>
      </c>
      <c r="D197" s="38">
        <v>44739</v>
      </c>
      <c r="E197" s="17">
        <f t="shared" si="1"/>
        <v>705770</v>
      </c>
      <c r="F197" s="17">
        <v>56462</v>
      </c>
      <c r="G197" s="18">
        <v>762232</v>
      </c>
      <c r="H197" s="39"/>
      <c r="I197" s="10" t="s">
        <v>81</v>
      </c>
    </row>
    <row r="198" spans="1:9" ht="17.25" x14ac:dyDescent="0.25">
      <c r="A198" s="10"/>
      <c r="B198" s="36">
        <v>171</v>
      </c>
      <c r="C198" s="37">
        <v>20629</v>
      </c>
      <c r="D198" s="38">
        <v>44739</v>
      </c>
      <c r="E198" s="17">
        <f t="shared" si="1"/>
        <v>886641</v>
      </c>
      <c r="F198" s="17">
        <v>70931</v>
      </c>
      <c r="G198" s="18">
        <v>957572</v>
      </c>
      <c r="H198" s="39"/>
      <c r="I198" s="10" t="s">
        <v>81</v>
      </c>
    </row>
    <row r="199" spans="1:9" ht="17.25" x14ac:dyDescent="0.25">
      <c r="A199" s="10"/>
      <c r="B199" s="36">
        <v>172</v>
      </c>
      <c r="C199" s="37">
        <v>20633</v>
      </c>
      <c r="D199" s="38">
        <v>44739</v>
      </c>
      <c r="E199" s="17">
        <f t="shared" si="1"/>
        <v>442409</v>
      </c>
      <c r="F199" s="17">
        <v>35393</v>
      </c>
      <c r="G199" s="18">
        <v>477802</v>
      </c>
      <c r="H199" s="39"/>
      <c r="I199" s="10" t="s">
        <v>81</v>
      </c>
    </row>
    <row r="200" spans="1:9" ht="17.25" x14ac:dyDescent="0.25">
      <c r="A200" s="10"/>
      <c r="B200" s="36">
        <v>173</v>
      </c>
      <c r="C200" s="37">
        <v>20635</v>
      </c>
      <c r="D200" s="38">
        <v>44739</v>
      </c>
      <c r="E200" s="17">
        <f t="shared" si="1"/>
        <v>333174</v>
      </c>
      <c r="F200" s="17">
        <v>26654</v>
      </c>
      <c r="G200" s="18">
        <v>359828</v>
      </c>
      <c r="H200" s="39"/>
      <c r="I200" s="10" t="s">
        <v>81</v>
      </c>
    </row>
    <row r="201" spans="1:9" ht="17.25" x14ac:dyDescent="0.25">
      <c r="A201" s="10"/>
      <c r="B201" s="36">
        <v>174</v>
      </c>
      <c r="C201" s="37">
        <v>20646</v>
      </c>
      <c r="D201" s="38">
        <v>44739</v>
      </c>
      <c r="E201" s="17">
        <f t="shared" si="1"/>
        <v>922445</v>
      </c>
      <c r="F201" s="17">
        <v>73796</v>
      </c>
      <c r="G201" s="18">
        <v>996241</v>
      </c>
      <c r="H201" s="39"/>
      <c r="I201" s="10" t="s">
        <v>81</v>
      </c>
    </row>
    <row r="202" spans="1:9" ht="17.25" x14ac:dyDescent="0.25">
      <c r="A202" s="10"/>
      <c r="B202" s="36">
        <v>175</v>
      </c>
      <c r="C202" s="37">
        <v>20880</v>
      </c>
      <c r="D202" s="38">
        <v>44740</v>
      </c>
      <c r="E202" s="17">
        <f t="shared" si="1"/>
        <v>704013</v>
      </c>
      <c r="F202" s="17">
        <v>56321</v>
      </c>
      <c r="G202" s="18">
        <v>760334</v>
      </c>
      <c r="H202" s="39"/>
      <c r="I202" s="10" t="s">
        <v>81</v>
      </c>
    </row>
    <row r="203" spans="1:9" ht="17.25" x14ac:dyDescent="0.25">
      <c r="A203" s="10"/>
      <c r="B203" s="36">
        <v>176</v>
      </c>
      <c r="C203" s="37">
        <v>20993</v>
      </c>
      <c r="D203" s="38">
        <v>44740</v>
      </c>
      <c r="E203" s="17">
        <f t="shared" si="1"/>
        <v>387078</v>
      </c>
      <c r="F203" s="17">
        <v>30966</v>
      </c>
      <c r="G203" s="18">
        <v>418044</v>
      </c>
      <c r="H203" s="39"/>
      <c r="I203" s="10" t="s">
        <v>81</v>
      </c>
    </row>
    <row r="204" spans="1:9" ht="17.25" x14ac:dyDescent="0.25">
      <c r="A204" s="10"/>
      <c r="B204" s="36">
        <v>177</v>
      </c>
      <c r="C204" s="37">
        <v>21022</v>
      </c>
      <c r="D204" s="38">
        <v>44740</v>
      </c>
      <c r="E204" s="17">
        <f t="shared" si="1"/>
        <v>1096375</v>
      </c>
      <c r="F204" s="17">
        <v>87710</v>
      </c>
      <c r="G204" s="18">
        <v>1184085</v>
      </c>
      <c r="H204" s="39"/>
      <c r="I204" s="10" t="s">
        <v>81</v>
      </c>
    </row>
    <row r="205" spans="1:9" ht="17.25" x14ac:dyDescent="0.25">
      <c r="A205" s="10"/>
      <c r="B205" s="36">
        <v>178</v>
      </c>
      <c r="C205" s="37">
        <v>21289</v>
      </c>
      <c r="D205" s="38">
        <v>44741</v>
      </c>
      <c r="E205" s="17">
        <f t="shared" si="1"/>
        <v>738220</v>
      </c>
      <c r="F205" s="17">
        <v>59058</v>
      </c>
      <c r="G205" s="18">
        <v>797278</v>
      </c>
      <c r="H205" s="39"/>
      <c r="I205" s="10" t="s">
        <v>81</v>
      </c>
    </row>
    <row r="206" spans="1:9" ht="17.25" x14ac:dyDescent="0.25">
      <c r="A206" s="10"/>
      <c r="B206" s="36">
        <v>179</v>
      </c>
      <c r="C206" s="37">
        <v>21298</v>
      </c>
      <c r="D206" s="38">
        <v>44741</v>
      </c>
      <c r="E206" s="17">
        <f t="shared" si="1"/>
        <v>1593285</v>
      </c>
      <c r="F206" s="17">
        <v>127463</v>
      </c>
      <c r="G206" s="18">
        <v>1720748</v>
      </c>
      <c r="H206" s="39"/>
      <c r="I206" s="10" t="s">
        <v>81</v>
      </c>
    </row>
    <row r="207" spans="1:9" ht="17.25" x14ac:dyDescent="0.25">
      <c r="A207" s="10"/>
      <c r="B207" s="36">
        <v>180</v>
      </c>
      <c r="C207" s="37">
        <v>21489</v>
      </c>
      <c r="D207" s="38">
        <v>44741</v>
      </c>
      <c r="E207" s="17">
        <f t="shared" si="1"/>
        <v>555290</v>
      </c>
      <c r="F207" s="17">
        <v>44423</v>
      </c>
      <c r="G207" s="18">
        <v>599713</v>
      </c>
      <c r="H207" s="39"/>
      <c r="I207" s="10" t="s">
        <v>81</v>
      </c>
    </row>
    <row r="208" spans="1:9" ht="17.25" x14ac:dyDescent="0.25">
      <c r="A208" s="10"/>
      <c r="B208" s="36">
        <v>181</v>
      </c>
      <c r="C208" s="37">
        <v>21517</v>
      </c>
      <c r="D208" s="38">
        <v>44741</v>
      </c>
      <c r="E208" s="17">
        <f t="shared" si="1"/>
        <v>983613</v>
      </c>
      <c r="F208" s="17">
        <v>78689</v>
      </c>
      <c r="G208" s="18">
        <v>1062302</v>
      </c>
      <c r="H208" s="39"/>
      <c r="I208" s="10" t="s">
        <v>81</v>
      </c>
    </row>
    <row r="209" spans="1:9" ht="17.25" x14ac:dyDescent="0.25">
      <c r="A209" s="10"/>
      <c r="B209" s="36">
        <v>182</v>
      </c>
      <c r="C209" s="37">
        <v>21759</v>
      </c>
      <c r="D209" s="38">
        <v>44742</v>
      </c>
      <c r="E209" s="17">
        <f t="shared" si="1"/>
        <v>666348</v>
      </c>
      <c r="F209" s="17">
        <v>53308</v>
      </c>
      <c r="G209" s="18">
        <v>719656</v>
      </c>
      <c r="H209" s="39"/>
      <c r="I209" s="10" t="s">
        <v>81</v>
      </c>
    </row>
    <row r="210" spans="1:9" ht="17.25" x14ac:dyDescent="0.25">
      <c r="A210" s="10"/>
      <c r="B210" s="36">
        <v>183</v>
      </c>
      <c r="C210" s="37">
        <v>21915</v>
      </c>
      <c r="D210" s="38">
        <v>44743</v>
      </c>
      <c r="E210" s="17">
        <f t="shared" si="1"/>
        <v>773760</v>
      </c>
      <c r="F210" s="17">
        <v>61901</v>
      </c>
      <c r="G210" s="18">
        <v>835661</v>
      </c>
      <c r="H210" s="39"/>
      <c r="I210" s="10" t="s">
        <v>81</v>
      </c>
    </row>
    <row r="211" spans="1:9" ht="17.25" x14ac:dyDescent="0.25">
      <c r="A211" s="10"/>
      <c r="B211" s="36">
        <v>184</v>
      </c>
      <c r="C211" s="37">
        <v>21991</v>
      </c>
      <c r="D211" s="38">
        <v>44744</v>
      </c>
      <c r="E211" s="17">
        <f t="shared" si="1"/>
        <v>2976245</v>
      </c>
      <c r="F211" s="17">
        <v>238100</v>
      </c>
      <c r="G211" s="18">
        <v>3214345</v>
      </c>
      <c r="H211" s="39"/>
      <c r="I211" s="10" t="s">
        <v>81</v>
      </c>
    </row>
    <row r="212" spans="1:9" ht="17.25" x14ac:dyDescent="0.25">
      <c r="A212" s="10"/>
      <c r="B212" s="36">
        <v>185</v>
      </c>
      <c r="C212" s="37">
        <v>22009</v>
      </c>
      <c r="D212" s="38">
        <v>44744</v>
      </c>
      <c r="E212" s="17">
        <f t="shared" si="1"/>
        <v>874378</v>
      </c>
      <c r="F212" s="17">
        <v>69950</v>
      </c>
      <c r="G212" s="18">
        <v>944328</v>
      </c>
      <c r="H212" s="39"/>
      <c r="I212" s="10" t="s">
        <v>81</v>
      </c>
    </row>
    <row r="213" spans="1:9" ht="17.25" x14ac:dyDescent="0.25">
      <c r="A213" s="10"/>
      <c r="B213" s="36">
        <v>186</v>
      </c>
      <c r="C213" s="37">
        <v>22010</v>
      </c>
      <c r="D213" s="38">
        <v>44744</v>
      </c>
      <c r="E213" s="17">
        <f t="shared" si="1"/>
        <v>485477</v>
      </c>
      <c r="F213" s="17">
        <v>38838</v>
      </c>
      <c r="G213" s="18">
        <v>524315</v>
      </c>
      <c r="H213" s="39"/>
      <c r="I213" s="10" t="s">
        <v>81</v>
      </c>
    </row>
    <row r="214" spans="1:9" ht="17.25" x14ac:dyDescent="0.25">
      <c r="A214" s="10"/>
      <c r="B214" s="36">
        <v>187</v>
      </c>
      <c r="C214" s="37">
        <v>22108</v>
      </c>
      <c r="D214" s="38">
        <v>44746</v>
      </c>
      <c r="E214" s="17">
        <f t="shared" si="1"/>
        <v>1395157</v>
      </c>
      <c r="F214" s="17">
        <v>111613</v>
      </c>
      <c r="G214" s="18">
        <v>1506770</v>
      </c>
      <c r="H214" s="39"/>
      <c r="I214" s="10" t="s">
        <v>81</v>
      </c>
    </row>
    <row r="215" spans="1:9" ht="17.25" x14ac:dyDescent="0.25">
      <c r="A215" s="10"/>
      <c r="B215" s="36">
        <v>188</v>
      </c>
      <c r="C215" s="37">
        <v>22390</v>
      </c>
      <c r="D215" s="38">
        <v>44746</v>
      </c>
      <c r="E215" s="17">
        <f t="shared" si="1"/>
        <v>859530</v>
      </c>
      <c r="F215" s="17">
        <v>68762</v>
      </c>
      <c r="G215" s="18">
        <v>928292</v>
      </c>
      <c r="H215" s="39"/>
      <c r="I215" s="10" t="s">
        <v>81</v>
      </c>
    </row>
    <row r="216" spans="1:9" ht="17.25" x14ac:dyDescent="0.25">
      <c r="A216" s="10"/>
      <c r="B216" s="36">
        <v>189</v>
      </c>
      <c r="C216" s="37">
        <v>22393</v>
      </c>
      <c r="D216" s="38">
        <v>44747</v>
      </c>
      <c r="E216" s="17">
        <f t="shared" si="1"/>
        <v>481897</v>
      </c>
      <c r="F216" s="17">
        <v>38552</v>
      </c>
      <c r="G216" s="18">
        <v>520449</v>
      </c>
      <c r="H216" s="39"/>
      <c r="I216" s="10" t="s">
        <v>81</v>
      </c>
    </row>
    <row r="217" spans="1:9" ht="17.25" x14ac:dyDescent="0.25">
      <c r="A217" s="10"/>
      <c r="B217" s="36">
        <v>190</v>
      </c>
      <c r="C217" s="37">
        <v>22395</v>
      </c>
      <c r="D217" s="38">
        <v>44747</v>
      </c>
      <c r="E217" s="17">
        <f t="shared" si="1"/>
        <v>925982</v>
      </c>
      <c r="F217" s="17">
        <v>74079</v>
      </c>
      <c r="G217" s="18">
        <v>1000061</v>
      </c>
      <c r="H217" s="39"/>
      <c r="I217" s="10" t="s">
        <v>81</v>
      </c>
    </row>
    <row r="218" spans="1:9" ht="17.25" x14ac:dyDescent="0.25">
      <c r="A218" s="10"/>
      <c r="B218" s="36">
        <v>191</v>
      </c>
      <c r="C218" s="37">
        <v>22396</v>
      </c>
      <c r="D218" s="38">
        <v>44747</v>
      </c>
      <c r="E218" s="17">
        <f t="shared" si="1"/>
        <v>1844890</v>
      </c>
      <c r="F218" s="17">
        <v>147591</v>
      </c>
      <c r="G218" s="18">
        <v>1992481</v>
      </c>
      <c r="H218" s="39"/>
      <c r="I218" s="10" t="s">
        <v>81</v>
      </c>
    </row>
    <row r="219" spans="1:9" ht="17.25" x14ac:dyDescent="0.25">
      <c r="A219" s="10"/>
      <c r="B219" s="36">
        <v>192</v>
      </c>
      <c r="C219" s="37">
        <v>22397</v>
      </c>
      <c r="D219" s="38">
        <v>44747</v>
      </c>
      <c r="E219" s="17">
        <f t="shared" si="1"/>
        <v>995876</v>
      </c>
      <c r="F219" s="17">
        <v>79670</v>
      </c>
      <c r="G219" s="18">
        <v>1075546</v>
      </c>
      <c r="H219" s="39"/>
      <c r="I219" s="10" t="s">
        <v>81</v>
      </c>
    </row>
    <row r="220" spans="1:9" ht="17.25" x14ac:dyDescent="0.25">
      <c r="A220" s="10"/>
      <c r="B220" s="36">
        <v>193</v>
      </c>
      <c r="C220" s="37">
        <v>22603</v>
      </c>
      <c r="D220" s="38">
        <v>44747</v>
      </c>
      <c r="E220" s="17">
        <f t="shared" si="1"/>
        <v>705836</v>
      </c>
      <c r="F220" s="17">
        <v>56467</v>
      </c>
      <c r="G220" s="18">
        <v>762303</v>
      </c>
      <c r="H220" s="39"/>
      <c r="I220" s="10" t="s">
        <v>81</v>
      </c>
    </row>
    <row r="221" spans="1:9" ht="17.25" x14ac:dyDescent="0.25">
      <c r="A221" s="10"/>
      <c r="B221" s="36">
        <v>194</v>
      </c>
      <c r="C221" s="37">
        <v>22604</v>
      </c>
      <c r="D221" s="38">
        <v>44747</v>
      </c>
      <c r="E221" s="17">
        <f t="shared" si="1"/>
        <v>397690</v>
      </c>
      <c r="F221" s="17">
        <v>31815</v>
      </c>
      <c r="G221" s="18">
        <v>429505</v>
      </c>
      <c r="H221" s="39"/>
      <c r="I221" s="10" t="s">
        <v>81</v>
      </c>
    </row>
    <row r="222" spans="1:9" ht="17.25" x14ac:dyDescent="0.25">
      <c r="A222" s="10"/>
      <c r="B222" s="36">
        <v>195</v>
      </c>
      <c r="C222" s="37">
        <v>22665</v>
      </c>
      <c r="D222" s="38">
        <v>44747</v>
      </c>
      <c r="E222" s="17">
        <f t="shared" si="1"/>
        <v>1347412</v>
      </c>
      <c r="F222" s="17">
        <v>107793</v>
      </c>
      <c r="G222" s="18">
        <v>1455205</v>
      </c>
      <c r="H222" s="39"/>
      <c r="I222" s="10" t="s">
        <v>81</v>
      </c>
    </row>
    <row r="223" spans="1:9" ht="17.25" x14ac:dyDescent="0.25">
      <c r="A223" s="10"/>
      <c r="B223" s="36">
        <v>196</v>
      </c>
      <c r="C223" s="37">
        <v>22666</v>
      </c>
      <c r="D223" s="38">
        <v>44747</v>
      </c>
      <c r="E223" s="17">
        <f t="shared" si="1"/>
        <v>620559</v>
      </c>
      <c r="F223" s="17">
        <v>49645</v>
      </c>
      <c r="G223" s="18">
        <v>670204</v>
      </c>
      <c r="H223" s="39"/>
      <c r="I223" s="10" t="s">
        <v>81</v>
      </c>
    </row>
    <row r="224" spans="1:9" ht="17.25" x14ac:dyDescent="0.25">
      <c r="A224" s="10"/>
      <c r="B224" s="36">
        <v>197</v>
      </c>
      <c r="C224" s="37">
        <v>22717</v>
      </c>
      <c r="D224" s="38">
        <v>44747</v>
      </c>
      <c r="E224" s="17">
        <f t="shared" si="1"/>
        <v>705836</v>
      </c>
      <c r="F224" s="17">
        <v>56467</v>
      </c>
      <c r="G224" s="18">
        <v>762303</v>
      </c>
      <c r="H224" s="39"/>
      <c r="I224" s="10" t="s">
        <v>81</v>
      </c>
    </row>
    <row r="225" spans="1:9" ht="17.25" x14ac:dyDescent="0.25">
      <c r="A225" s="10"/>
      <c r="B225" s="36">
        <v>198</v>
      </c>
      <c r="C225" s="37">
        <v>22718</v>
      </c>
      <c r="D225" s="38">
        <v>44747</v>
      </c>
      <c r="E225" s="17">
        <f t="shared" si="1"/>
        <v>857157</v>
      </c>
      <c r="F225" s="17">
        <v>68573</v>
      </c>
      <c r="G225" s="18">
        <v>925730</v>
      </c>
      <c r="H225" s="39"/>
      <c r="I225" s="10" t="s">
        <v>81</v>
      </c>
    </row>
    <row r="226" spans="1:9" ht="17.25" x14ac:dyDescent="0.25">
      <c r="A226" s="10"/>
      <c r="B226" s="36">
        <v>199</v>
      </c>
      <c r="C226" s="37">
        <v>22757</v>
      </c>
      <c r="D226" s="38">
        <v>44747</v>
      </c>
      <c r="E226" s="17">
        <f t="shared" si="1"/>
        <v>756282</v>
      </c>
      <c r="F226" s="17">
        <v>60503</v>
      </c>
      <c r="G226" s="18">
        <v>816785</v>
      </c>
      <c r="H226" s="39"/>
      <c r="I226" s="10" t="s">
        <v>81</v>
      </c>
    </row>
    <row r="227" spans="1:9" ht="17.25" x14ac:dyDescent="0.25">
      <c r="A227" s="10"/>
      <c r="B227" s="36">
        <v>200</v>
      </c>
      <c r="C227" s="37">
        <v>22761</v>
      </c>
      <c r="D227" s="38">
        <v>44747</v>
      </c>
      <c r="E227" s="17">
        <f t="shared" si="1"/>
        <v>741772</v>
      </c>
      <c r="F227" s="17">
        <v>59342</v>
      </c>
      <c r="G227" s="18">
        <v>801114</v>
      </c>
      <c r="H227" s="39"/>
      <c r="I227" s="10" t="s">
        <v>81</v>
      </c>
    </row>
    <row r="228" spans="1:9" ht="17.25" x14ac:dyDescent="0.25">
      <c r="A228" s="10"/>
      <c r="B228" s="36">
        <v>201</v>
      </c>
      <c r="C228" s="37">
        <v>22762</v>
      </c>
      <c r="D228" s="38">
        <v>44747</v>
      </c>
      <c r="E228" s="17">
        <f t="shared" si="1"/>
        <v>440379</v>
      </c>
      <c r="F228" s="17">
        <v>35230</v>
      </c>
      <c r="G228" s="18">
        <v>475609</v>
      </c>
      <c r="H228" s="39"/>
      <c r="I228" s="10" t="s">
        <v>81</v>
      </c>
    </row>
    <row r="229" spans="1:9" ht="17.25" x14ac:dyDescent="0.25">
      <c r="A229" s="10"/>
      <c r="B229" s="36">
        <v>202</v>
      </c>
      <c r="C229" s="37">
        <v>22966</v>
      </c>
      <c r="D229" s="38">
        <v>44747</v>
      </c>
      <c r="E229" s="17">
        <f t="shared" si="1"/>
        <v>775583</v>
      </c>
      <c r="F229" s="17">
        <v>62047</v>
      </c>
      <c r="G229" s="18">
        <v>837630</v>
      </c>
      <c r="H229" s="39"/>
      <c r="I229" s="10" t="s">
        <v>81</v>
      </c>
    </row>
    <row r="230" spans="1:9" ht="17.25" x14ac:dyDescent="0.25">
      <c r="A230" s="10"/>
      <c r="B230" s="36">
        <v>203</v>
      </c>
      <c r="C230" s="37">
        <v>22967</v>
      </c>
      <c r="D230" s="38">
        <v>44747</v>
      </c>
      <c r="E230" s="17">
        <f t="shared" si="1"/>
        <v>444232</v>
      </c>
      <c r="F230" s="17">
        <v>35539</v>
      </c>
      <c r="G230" s="18">
        <v>479771</v>
      </c>
      <c r="H230" s="39"/>
      <c r="I230" s="10" t="s">
        <v>81</v>
      </c>
    </row>
    <row r="231" spans="1:9" ht="17.25" x14ac:dyDescent="0.25">
      <c r="A231" s="10"/>
      <c r="B231" s="36">
        <v>204</v>
      </c>
      <c r="C231" s="37">
        <v>22968</v>
      </c>
      <c r="D231" s="38">
        <v>44747</v>
      </c>
      <c r="E231" s="17">
        <f t="shared" si="1"/>
        <v>372662</v>
      </c>
      <c r="F231" s="17">
        <v>29813</v>
      </c>
      <c r="G231" s="18">
        <v>402475</v>
      </c>
      <c r="H231" s="39"/>
      <c r="I231" s="10" t="s">
        <v>81</v>
      </c>
    </row>
    <row r="232" spans="1:9" ht="17.25" x14ac:dyDescent="0.25">
      <c r="A232" s="10"/>
      <c r="B232" s="36">
        <v>205</v>
      </c>
      <c r="C232" s="37">
        <v>22969</v>
      </c>
      <c r="D232" s="38">
        <v>44747</v>
      </c>
      <c r="E232" s="17">
        <f t="shared" si="1"/>
        <v>444232</v>
      </c>
      <c r="F232" s="17">
        <v>35539</v>
      </c>
      <c r="G232" s="18">
        <v>479771</v>
      </c>
      <c r="H232" s="39"/>
      <c r="I232" s="10" t="s">
        <v>81</v>
      </c>
    </row>
    <row r="233" spans="1:9" ht="17.25" x14ac:dyDescent="0.25">
      <c r="A233" s="10"/>
      <c r="B233" s="36">
        <v>206</v>
      </c>
      <c r="C233" s="37">
        <v>22970</v>
      </c>
      <c r="D233" s="38">
        <v>44747</v>
      </c>
      <c r="E233" s="17">
        <f t="shared" si="1"/>
        <v>553467</v>
      </c>
      <c r="F233" s="17">
        <v>44277</v>
      </c>
      <c r="G233" s="18">
        <v>597744</v>
      </c>
      <c r="H233" s="39"/>
      <c r="I233" s="10" t="s">
        <v>81</v>
      </c>
    </row>
    <row r="234" spans="1:9" ht="17.25" x14ac:dyDescent="0.25">
      <c r="A234" s="10"/>
      <c r="B234" s="36">
        <v>207</v>
      </c>
      <c r="C234" s="37">
        <v>22971</v>
      </c>
      <c r="D234" s="38">
        <v>44747</v>
      </c>
      <c r="E234" s="17">
        <f t="shared" si="1"/>
        <v>333174</v>
      </c>
      <c r="F234" s="17">
        <v>26654</v>
      </c>
      <c r="G234" s="18">
        <v>359828</v>
      </c>
      <c r="H234" s="39"/>
      <c r="I234" s="10" t="s">
        <v>81</v>
      </c>
    </row>
    <row r="235" spans="1:9" ht="17.25" x14ac:dyDescent="0.25">
      <c r="A235" s="10"/>
      <c r="B235" s="36">
        <v>208</v>
      </c>
      <c r="C235" s="37">
        <v>23137</v>
      </c>
      <c r="D235" s="38">
        <v>44747</v>
      </c>
      <c r="E235" s="17">
        <f t="shared" si="1"/>
        <v>888464</v>
      </c>
      <c r="F235" s="17">
        <v>71077</v>
      </c>
      <c r="G235" s="18">
        <v>959541</v>
      </c>
      <c r="H235" s="39"/>
      <c r="I235" s="10" t="s">
        <v>81</v>
      </c>
    </row>
    <row r="236" spans="1:9" ht="17.25" x14ac:dyDescent="0.25">
      <c r="A236" s="10"/>
      <c r="B236" s="36">
        <v>209</v>
      </c>
      <c r="C236" s="37">
        <v>23312</v>
      </c>
      <c r="D236" s="38">
        <v>44748</v>
      </c>
      <c r="E236" s="17">
        <f t="shared" si="1"/>
        <v>601641</v>
      </c>
      <c r="F236" s="17">
        <v>48131</v>
      </c>
      <c r="G236" s="18">
        <v>649772</v>
      </c>
      <c r="H236" s="39"/>
      <c r="I236" s="10" t="s">
        <v>81</v>
      </c>
    </row>
    <row r="237" spans="1:9" ht="17.25" x14ac:dyDescent="0.25">
      <c r="A237" s="10"/>
      <c r="B237" s="36">
        <v>210</v>
      </c>
      <c r="C237" s="37">
        <v>23315</v>
      </c>
      <c r="D237" s="38">
        <v>44748</v>
      </c>
      <c r="E237" s="17">
        <f t="shared" si="1"/>
        <v>1033767</v>
      </c>
      <c r="F237" s="17">
        <v>82701</v>
      </c>
      <c r="G237" s="18">
        <v>1116468</v>
      </c>
      <c r="H237" s="39"/>
      <c r="I237" s="10" t="s">
        <v>81</v>
      </c>
    </row>
    <row r="238" spans="1:9" ht="17.25" x14ac:dyDescent="0.25">
      <c r="A238" s="10"/>
      <c r="B238" s="36">
        <v>211</v>
      </c>
      <c r="C238" s="37">
        <v>23401</v>
      </c>
      <c r="D238" s="38">
        <v>44748</v>
      </c>
      <c r="E238" s="17">
        <f t="shared" si="1"/>
        <v>1124773</v>
      </c>
      <c r="F238" s="17">
        <v>89982</v>
      </c>
      <c r="G238" s="18">
        <v>1214755</v>
      </c>
      <c r="H238" s="39"/>
      <c r="I238" s="10" t="s">
        <v>81</v>
      </c>
    </row>
    <row r="239" spans="1:9" ht="17.25" x14ac:dyDescent="0.25">
      <c r="A239" s="10"/>
      <c r="B239" s="36">
        <v>212</v>
      </c>
      <c r="C239" s="37">
        <v>23420</v>
      </c>
      <c r="D239" s="38">
        <v>44748</v>
      </c>
      <c r="E239" s="17">
        <f t="shared" si="1"/>
        <v>555290</v>
      </c>
      <c r="F239" s="17">
        <v>44423</v>
      </c>
      <c r="G239" s="18">
        <v>599713</v>
      </c>
      <c r="H239" s="39"/>
      <c r="I239" s="10" t="s">
        <v>81</v>
      </c>
    </row>
    <row r="240" spans="1:9" ht="17.25" x14ac:dyDescent="0.25">
      <c r="A240" s="10"/>
      <c r="B240" s="36">
        <v>213</v>
      </c>
      <c r="C240" s="37">
        <v>23463</v>
      </c>
      <c r="D240" s="38">
        <v>44748</v>
      </c>
      <c r="E240" s="17">
        <f t="shared" si="1"/>
        <v>1182188</v>
      </c>
      <c r="F240" s="17">
        <v>94575</v>
      </c>
      <c r="G240" s="18">
        <v>1276763</v>
      </c>
      <c r="H240" s="39"/>
      <c r="I240" s="10" t="s">
        <v>81</v>
      </c>
    </row>
    <row r="241" spans="1:9" ht="17.25" x14ac:dyDescent="0.25">
      <c r="A241" s="10"/>
      <c r="B241" s="36">
        <v>214</v>
      </c>
      <c r="C241" s="37">
        <v>23972</v>
      </c>
      <c r="D241" s="38">
        <v>44750</v>
      </c>
      <c r="E241" s="17">
        <f t="shared" si="1"/>
        <v>793815</v>
      </c>
      <c r="F241" s="17">
        <v>63505</v>
      </c>
      <c r="G241" s="18">
        <v>857320</v>
      </c>
      <c r="H241" s="39"/>
      <c r="I241" s="10" t="s">
        <v>81</v>
      </c>
    </row>
    <row r="242" spans="1:9" ht="17.25" x14ac:dyDescent="0.25">
      <c r="A242" s="10"/>
      <c r="B242" s="36">
        <v>215</v>
      </c>
      <c r="C242" s="37">
        <v>24211</v>
      </c>
      <c r="D242" s="38">
        <v>44751</v>
      </c>
      <c r="E242" s="17">
        <f t="shared" si="1"/>
        <v>333174</v>
      </c>
      <c r="F242" s="17">
        <v>26654</v>
      </c>
      <c r="G242" s="18">
        <v>359828</v>
      </c>
      <c r="H242" s="39"/>
      <c r="I242" s="10" t="s">
        <v>81</v>
      </c>
    </row>
    <row r="243" spans="1:9" ht="17.25" x14ac:dyDescent="0.25">
      <c r="A243" s="10"/>
      <c r="B243" s="36">
        <v>216</v>
      </c>
      <c r="C243" s="37">
        <v>24238</v>
      </c>
      <c r="D243" s="38">
        <v>44753</v>
      </c>
      <c r="E243" s="17">
        <f t="shared" si="1"/>
        <v>367155</v>
      </c>
      <c r="F243" s="17">
        <v>29372</v>
      </c>
      <c r="G243" s="18">
        <v>396527</v>
      </c>
      <c r="H243" s="39"/>
      <c r="I243" s="10" t="s">
        <v>81</v>
      </c>
    </row>
    <row r="244" spans="1:9" ht="17.25" x14ac:dyDescent="0.25">
      <c r="A244" s="10"/>
      <c r="B244" s="36">
        <v>217</v>
      </c>
      <c r="C244" s="37">
        <v>24290</v>
      </c>
      <c r="D244" s="38">
        <v>44753</v>
      </c>
      <c r="E244" s="17">
        <f t="shared" si="1"/>
        <v>499959</v>
      </c>
      <c r="F244" s="17">
        <v>39997</v>
      </c>
      <c r="G244" s="18">
        <v>539956</v>
      </c>
      <c r="H244" s="39"/>
      <c r="I244" s="10" t="s">
        <v>81</v>
      </c>
    </row>
    <row r="245" spans="1:9" ht="17.25" x14ac:dyDescent="0.25">
      <c r="A245" s="10"/>
      <c r="B245" s="36">
        <v>218</v>
      </c>
      <c r="C245" s="37">
        <v>24291</v>
      </c>
      <c r="D245" s="38">
        <v>44753</v>
      </c>
      <c r="E245" s="17">
        <f t="shared" ref="E245:E308" si="2">G245-F245</f>
        <v>1426989</v>
      </c>
      <c r="F245" s="17">
        <v>114159</v>
      </c>
      <c r="G245" s="18">
        <v>1541148</v>
      </c>
      <c r="H245" s="39"/>
      <c r="I245" s="10" t="s">
        <v>81</v>
      </c>
    </row>
    <row r="246" spans="1:9" ht="17.25" x14ac:dyDescent="0.25">
      <c r="A246" s="10"/>
      <c r="B246" s="36">
        <v>219</v>
      </c>
      <c r="C246" s="37">
        <v>24305</v>
      </c>
      <c r="D246" s="38">
        <v>44754</v>
      </c>
      <c r="E246" s="17">
        <f t="shared" si="2"/>
        <v>1539266</v>
      </c>
      <c r="F246" s="17">
        <v>123141</v>
      </c>
      <c r="G246" s="18">
        <v>1662407</v>
      </c>
      <c r="H246" s="39"/>
      <c r="I246" s="10" t="s">
        <v>81</v>
      </c>
    </row>
    <row r="247" spans="1:9" ht="17.25" x14ac:dyDescent="0.25">
      <c r="A247" s="10"/>
      <c r="B247" s="36">
        <v>220</v>
      </c>
      <c r="C247" s="37">
        <v>24352</v>
      </c>
      <c r="D247" s="38">
        <v>44754</v>
      </c>
      <c r="E247" s="17">
        <f t="shared" si="2"/>
        <v>986140</v>
      </c>
      <c r="F247" s="17">
        <v>78891</v>
      </c>
      <c r="G247" s="18">
        <v>1065031</v>
      </c>
      <c r="H247" s="39"/>
      <c r="I247" s="10" t="s">
        <v>81</v>
      </c>
    </row>
    <row r="248" spans="1:9" ht="17.25" x14ac:dyDescent="0.25">
      <c r="A248" s="10"/>
      <c r="B248" s="36">
        <v>221</v>
      </c>
      <c r="C248" s="37">
        <v>24353</v>
      </c>
      <c r="D248" s="38">
        <v>44754</v>
      </c>
      <c r="E248" s="17">
        <f t="shared" si="2"/>
        <v>483654</v>
      </c>
      <c r="F248" s="17">
        <v>38692</v>
      </c>
      <c r="G248" s="18">
        <v>522346</v>
      </c>
      <c r="H248" s="39"/>
      <c r="I248" s="10" t="s">
        <v>81</v>
      </c>
    </row>
    <row r="249" spans="1:9" ht="17.25" x14ac:dyDescent="0.25">
      <c r="A249" s="10"/>
      <c r="B249" s="36">
        <v>222</v>
      </c>
      <c r="C249" s="37">
        <v>24370</v>
      </c>
      <c r="D249" s="38">
        <v>44755</v>
      </c>
      <c r="E249" s="17">
        <f t="shared" si="2"/>
        <v>689845</v>
      </c>
      <c r="F249" s="17">
        <v>55188</v>
      </c>
      <c r="G249" s="18">
        <v>745033</v>
      </c>
      <c r="H249" s="39"/>
      <c r="I249" s="10" t="s">
        <v>81</v>
      </c>
    </row>
    <row r="250" spans="1:9" ht="17.25" x14ac:dyDescent="0.25">
      <c r="A250" s="10"/>
      <c r="B250" s="36">
        <v>223</v>
      </c>
      <c r="C250" s="37">
        <v>24371</v>
      </c>
      <c r="D250" s="38">
        <v>44755</v>
      </c>
      <c r="E250" s="17">
        <f t="shared" si="2"/>
        <v>442409</v>
      </c>
      <c r="F250" s="17">
        <v>35393</v>
      </c>
      <c r="G250" s="18">
        <v>477802</v>
      </c>
      <c r="H250" s="39"/>
      <c r="I250" s="10" t="s">
        <v>81</v>
      </c>
    </row>
    <row r="251" spans="1:9" ht="17.25" x14ac:dyDescent="0.25">
      <c r="A251" s="10"/>
      <c r="B251" s="36">
        <v>224</v>
      </c>
      <c r="C251" s="37">
        <v>24403</v>
      </c>
      <c r="D251" s="38">
        <v>44755</v>
      </c>
      <c r="E251" s="17">
        <f t="shared" si="2"/>
        <v>978304</v>
      </c>
      <c r="F251" s="17">
        <v>78264</v>
      </c>
      <c r="G251" s="18">
        <v>1056568</v>
      </c>
      <c r="H251" s="39"/>
      <c r="I251" s="10" t="s">
        <v>81</v>
      </c>
    </row>
    <row r="252" spans="1:9" ht="17.25" x14ac:dyDescent="0.25">
      <c r="A252" s="10"/>
      <c r="B252" s="36">
        <v>225</v>
      </c>
      <c r="C252" s="37">
        <v>25377</v>
      </c>
      <c r="D252" s="38">
        <v>44756</v>
      </c>
      <c r="E252" s="17">
        <f t="shared" si="2"/>
        <v>1110580</v>
      </c>
      <c r="F252" s="17">
        <v>88846</v>
      </c>
      <c r="G252" s="18">
        <v>1199426</v>
      </c>
      <c r="H252" s="39"/>
      <c r="I252" s="10" t="s">
        <v>81</v>
      </c>
    </row>
    <row r="253" spans="1:9" ht="17.25" x14ac:dyDescent="0.25">
      <c r="A253" s="10"/>
      <c r="B253" s="36">
        <v>226</v>
      </c>
      <c r="C253" s="37">
        <v>25382</v>
      </c>
      <c r="D253" s="38">
        <v>44756</v>
      </c>
      <c r="E253" s="17">
        <f t="shared" si="2"/>
        <v>720252</v>
      </c>
      <c r="F253" s="17">
        <v>57620</v>
      </c>
      <c r="G253" s="18">
        <v>777872</v>
      </c>
      <c r="H253" s="39"/>
      <c r="I253" s="10" t="s">
        <v>81</v>
      </c>
    </row>
    <row r="254" spans="1:9" ht="17.25" x14ac:dyDescent="0.25">
      <c r="A254" s="10"/>
      <c r="B254" s="36">
        <v>227</v>
      </c>
      <c r="C254" s="37">
        <v>25388</v>
      </c>
      <c r="D254" s="38">
        <v>44756</v>
      </c>
      <c r="E254" s="17">
        <f t="shared" si="2"/>
        <v>901992</v>
      </c>
      <c r="F254" s="17">
        <v>72159</v>
      </c>
      <c r="G254" s="18">
        <v>974151</v>
      </c>
      <c r="H254" s="39"/>
      <c r="I254" s="10" t="s">
        <v>81</v>
      </c>
    </row>
    <row r="255" spans="1:9" ht="17.25" x14ac:dyDescent="0.25">
      <c r="A255" s="10"/>
      <c r="B255" s="36">
        <v>228</v>
      </c>
      <c r="C255" s="37">
        <v>25838</v>
      </c>
      <c r="D255" s="38">
        <v>44757</v>
      </c>
      <c r="E255" s="17">
        <f t="shared" si="2"/>
        <v>444232</v>
      </c>
      <c r="F255" s="17">
        <v>35539</v>
      </c>
      <c r="G255" s="18">
        <v>479771</v>
      </c>
      <c r="H255" s="39"/>
      <c r="I255" s="10" t="s">
        <v>81</v>
      </c>
    </row>
    <row r="256" spans="1:9" ht="17.25" x14ac:dyDescent="0.25">
      <c r="A256" s="10"/>
      <c r="B256" s="36">
        <v>229</v>
      </c>
      <c r="C256" s="37">
        <v>25948</v>
      </c>
      <c r="D256" s="38">
        <v>44760</v>
      </c>
      <c r="E256" s="17">
        <f t="shared" si="2"/>
        <v>775583</v>
      </c>
      <c r="F256" s="17">
        <v>62047</v>
      </c>
      <c r="G256" s="18">
        <v>837630</v>
      </c>
      <c r="H256" s="39"/>
      <c r="I256" s="10" t="s">
        <v>81</v>
      </c>
    </row>
    <row r="257" spans="1:9" ht="17.25" x14ac:dyDescent="0.25">
      <c r="A257" s="10"/>
      <c r="B257" s="36">
        <v>230</v>
      </c>
      <c r="C257" s="37">
        <v>25960</v>
      </c>
      <c r="D257" s="38">
        <v>44760</v>
      </c>
      <c r="E257" s="17">
        <f t="shared" si="2"/>
        <v>841922</v>
      </c>
      <c r="F257" s="17">
        <v>67354</v>
      </c>
      <c r="G257" s="18">
        <v>909276</v>
      </c>
      <c r="H257" s="39"/>
      <c r="I257" s="10" t="s">
        <v>81</v>
      </c>
    </row>
    <row r="258" spans="1:9" ht="17.25" x14ac:dyDescent="0.25">
      <c r="A258" s="10"/>
      <c r="B258" s="36">
        <v>231</v>
      </c>
      <c r="C258" s="37">
        <v>25961</v>
      </c>
      <c r="D258" s="38">
        <v>44760</v>
      </c>
      <c r="E258" s="17">
        <f t="shared" si="2"/>
        <v>442409</v>
      </c>
      <c r="F258" s="17">
        <v>35393</v>
      </c>
      <c r="G258" s="18">
        <v>477802</v>
      </c>
      <c r="H258" s="39"/>
      <c r="I258" s="10" t="s">
        <v>81</v>
      </c>
    </row>
    <row r="259" spans="1:9" ht="17.25" x14ac:dyDescent="0.25">
      <c r="A259" s="10"/>
      <c r="B259" s="36">
        <v>232</v>
      </c>
      <c r="C259" s="37">
        <v>25963</v>
      </c>
      <c r="D259" s="38">
        <v>44760</v>
      </c>
      <c r="E259" s="17">
        <f t="shared" si="2"/>
        <v>1388337</v>
      </c>
      <c r="F259" s="17">
        <v>111067</v>
      </c>
      <c r="G259" s="18">
        <v>1499404</v>
      </c>
      <c r="H259" s="39"/>
      <c r="I259" s="10" t="s">
        <v>81</v>
      </c>
    </row>
    <row r="260" spans="1:9" ht="17.25" x14ac:dyDescent="0.25">
      <c r="A260" s="10"/>
      <c r="B260" s="36">
        <v>233</v>
      </c>
      <c r="C260" s="37">
        <v>26020</v>
      </c>
      <c r="D260" s="38">
        <v>44761</v>
      </c>
      <c r="E260" s="17">
        <f t="shared" si="2"/>
        <v>666348</v>
      </c>
      <c r="F260" s="17">
        <v>53308</v>
      </c>
      <c r="G260" s="18">
        <v>719656</v>
      </c>
      <c r="H260" s="39"/>
      <c r="I260" s="10" t="s">
        <v>81</v>
      </c>
    </row>
    <row r="261" spans="1:9" ht="17.25" x14ac:dyDescent="0.25">
      <c r="A261" s="10"/>
      <c r="B261" s="36">
        <v>234</v>
      </c>
      <c r="C261" s="37">
        <v>26032</v>
      </c>
      <c r="D261" s="38">
        <v>44761</v>
      </c>
      <c r="E261" s="17">
        <f t="shared" si="2"/>
        <v>960072</v>
      </c>
      <c r="F261" s="17">
        <v>76806</v>
      </c>
      <c r="G261" s="18">
        <v>1036878</v>
      </c>
      <c r="H261" s="39"/>
      <c r="I261" s="10" t="s">
        <v>81</v>
      </c>
    </row>
    <row r="262" spans="1:9" ht="17.25" x14ac:dyDescent="0.25">
      <c r="A262" s="10"/>
      <c r="B262" s="36">
        <v>235</v>
      </c>
      <c r="C262" s="37">
        <v>26034</v>
      </c>
      <c r="D262" s="38">
        <v>44761</v>
      </c>
      <c r="E262" s="17">
        <f t="shared" si="2"/>
        <v>1110580</v>
      </c>
      <c r="F262" s="17">
        <v>88846</v>
      </c>
      <c r="G262" s="18">
        <v>1199426</v>
      </c>
      <c r="H262" s="39"/>
      <c r="I262" s="10" t="s">
        <v>81</v>
      </c>
    </row>
    <row r="263" spans="1:9" ht="17.25" x14ac:dyDescent="0.25">
      <c r="A263" s="10"/>
      <c r="B263" s="36">
        <v>236</v>
      </c>
      <c r="C263" s="37">
        <v>26059</v>
      </c>
      <c r="D263" s="38">
        <v>44761</v>
      </c>
      <c r="E263" s="17">
        <f t="shared" si="2"/>
        <v>523724</v>
      </c>
      <c r="F263" s="17">
        <v>41898</v>
      </c>
      <c r="G263" s="18">
        <v>565622</v>
      </c>
      <c r="H263" s="39"/>
      <c r="I263" s="10" t="s">
        <v>81</v>
      </c>
    </row>
    <row r="264" spans="1:9" ht="17.25" x14ac:dyDescent="0.25">
      <c r="A264" s="10"/>
      <c r="B264" s="36">
        <v>237</v>
      </c>
      <c r="C264" s="37">
        <v>26060</v>
      </c>
      <c r="D264" s="38">
        <v>44761</v>
      </c>
      <c r="E264" s="17">
        <f t="shared" si="2"/>
        <v>1665870</v>
      </c>
      <c r="F264" s="17">
        <v>133270</v>
      </c>
      <c r="G264" s="18">
        <v>1799140</v>
      </c>
      <c r="H264" s="39"/>
      <c r="I264" s="10" t="s">
        <v>81</v>
      </c>
    </row>
    <row r="265" spans="1:9" ht="17.25" x14ac:dyDescent="0.25">
      <c r="A265" s="10"/>
      <c r="B265" s="36">
        <v>238</v>
      </c>
      <c r="C265" s="37">
        <v>26073</v>
      </c>
      <c r="D265" s="38">
        <v>44761</v>
      </c>
      <c r="E265" s="17">
        <f t="shared" si="2"/>
        <v>835506</v>
      </c>
      <c r="F265" s="17">
        <v>66840</v>
      </c>
      <c r="G265" s="18">
        <v>902346</v>
      </c>
      <c r="H265" s="39"/>
      <c r="I265" s="10" t="s">
        <v>81</v>
      </c>
    </row>
    <row r="266" spans="1:9" ht="17.25" x14ac:dyDescent="0.25">
      <c r="A266" s="10"/>
      <c r="B266" s="36">
        <v>239</v>
      </c>
      <c r="C266" s="37">
        <v>26081</v>
      </c>
      <c r="D266" s="38">
        <v>44761</v>
      </c>
      <c r="E266" s="17">
        <f t="shared" si="2"/>
        <v>922445</v>
      </c>
      <c r="F266" s="17">
        <v>73796</v>
      </c>
      <c r="G266" s="18">
        <v>996241</v>
      </c>
      <c r="H266" s="39"/>
      <c r="I266" s="10" t="s">
        <v>81</v>
      </c>
    </row>
    <row r="267" spans="1:9" ht="17.25" x14ac:dyDescent="0.25">
      <c r="A267" s="10"/>
      <c r="B267" s="36">
        <v>240</v>
      </c>
      <c r="C267" s="37">
        <v>26083</v>
      </c>
      <c r="D267" s="38">
        <v>44761</v>
      </c>
      <c r="E267" s="17">
        <f t="shared" si="2"/>
        <v>1205729</v>
      </c>
      <c r="F267" s="17">
        <v>96458</v>
      </c>
      <c r="G267" s="18">
        <v>1302187</v>
      </c>
      <c r="H267" s="39"/>
      <c r="I267" s="10" t="s">
        <v>81</v>
      </c>
    </row>
    <row r="268" spans="1:9" ht="17.25" x14ac:dyDescent="0.25">
      <c r="A268" s="10"/>
      <c r="B268" s="36">
        <v>241</v>
      </c>
      <c r="C268" s="37">
        <v>26084</v>
      </c>
      <c r="D268" s="38">
        <v>44761</v>
      </c>
      <c r="E268" s="17">
        <f t="shared" si="2"/>
        <v>1132781</v>
      </c>
      <c r="F268" s="17">
        <v>90622</v>
      </c>
      <c r="G268" s="18">
        <v>1223403</v>
      </c>
      <c r="H268" s="39"/>
      <c r="I268" s="10" t="s">
        <v>81</v>
      </c>
    </row>
    <row r="269" spans="1:9" ht="17.25" x14ac:dyDescent="0.25">
      <c r="A269" s="10"/>
      <c r="B269" s="36">
        <v>242</v>
      </c>
      <c r="C269" s="37">
        <v>26085</v>
      </c>
      <c r="D269" s="38">
        <v>44761</v>
      </c>
      <c r="E269" s="17">
        <f t="shared" si="2"/>
        <v>1243839</v>
      </c>
      <c r="F269" s="17">
        <v>99507</v>
      </c>
      <c r="G269" s="18">
        <v>1343346</v>
      </c>
      <c r="H269" s="39"/>
      <c r="I269" s="10" t="s">
        <v>81</v>
      </c>
    </row>
    <row r="270" spans="1:9" ht="17.25" x14ac:dyDescent="0.25">
      <c r="A270" s="10"/>
      <c r="B270" s="36">
        <v>243</v>
      </c>
      <c r="C270" s="37">
        <v>26086</v>
      </c>
      <c r="D270" s="38">
        <v>44761</v>
      </c>
      <c r="E270" s="17">
        <f t="shared" si="2"/>
        <v>611017</v>
      </c>
      <c r="F270" s="17">
        <v>48881</v>
      </c>
      <c r="G270" s="18">
        <v>659898</v>
      </c>
      <c r="H270" s="39"/>
      <c r="I270" s="10" t="s">
        <v>81</v>
      </c>
    </row>
    <row r="271" spans="1:9" ht="17.25" x14ac:dyDescent="0.25">
      <c r="A271" s="10"/>
      <c r="B271" s="36">
        <v>244</v>
      </c>
      <c r="C271" s="37">
        <v>26109</v>
      </c>
      <c r="D271" s="38">
        <v>44761</v>
      </c>
      <c r="E271" s="17">
        <f t="shared" si="2"/>
        <v>1343338</v>
      </c>
      <c r="F271" s="17">
        <v>107467</v>
      </c>
      <c r="G271" s="18">
        <v>1450805</v>
      </c>
      <c r="H271" s="39"/>
      <c r="I271" s="10" t="s">
        <v>81</v>
      </c>
    </row>
    <row r="272" spans="1:9" ht="17.25" x14ac:dyDescent="0.25">
      <c r="A272" s="10"/>
      <c r="B272" s="36">
        <v>245</v>
      </c>
      <c r="C272" s="37">
        <v>26110</v>
      </c>
      <c r="D272" s="38">
        <v>44761</v>
      </c>
      <c r="E272" s="17">
        <f t="shared" si="2"/>
        <v>700329</v>
      </c>
      <c r="F272" s="17">
        <v>56026</v>
      </c>
      <c r="G272" s="18">
        <v>756355</v>
      </c>
      <c r="H272" s="39"/>
      <c r="I272" s="10" t="s">
        <v>81</v>
      </c>
    </row>
    <row r="273" spans="1:9" ht="17.25" x14ac:dyDescent="0.25">
      <c r="A273" s="10"/>
      <c r="B273" s="36">
        <v>246</v>
      </c>
      <c r="C273" s="37">
        <v>26151</v>
      </c>
      <c r="D273" s="38">
        <v>44762</v>
      </c>
      <c r="E273" s="17">
        <f t="shared" si="2"/>
        <v>958249</v>
      </c>
      <c r="F273" s="17">
        <v>76660</v>
      </c>
      <c r="G273" s="18">
        <v>1034909</v>
      </c>
      <c r="H273" s="39"/>
      <c r="I273" s="10" t="s">
        <v>81</v>
      </c>
    </row>
    <row r="274" spans="1:9" ht="17.25" x14ac:dyDescent="0.25">
      <c r="A274" s="10"/>
      <c r="B274" s="36">
        <v>247</v>
      </c>
      <c r="C274" s="37">
        <v>26533</v>
      </c>
      <c r="D274" s="38">
        <v>44764</v>
      </c>
      <c r="E274" s="17">
        <f t="shared" si="2"/>
        <v>2020464</v>
      </c>
      <c r="F274" s="17">
        <v>161637</v>
      </c>
      <c r="G274" s="18">
        <v>2182101</v>
      </c>
      <c r="H274" s="39"/>
      <c r="I274" s="10" t="s">
        <v>81</v>
      </c>
    </row>
    <row r="275" spans="1:9" ht="17.25" x14ac:dyDescent="0.25">
      <c r="A275" s="10"/>
      <c r="B275" s="36">
        <v>248</v>
      </c>
      <c r="C275" s="37">
        <v>26535</v>
      </c>
      <c r="D275" s="38">
        <v>44764</v>
      </c>
      <c r="E275" s="17">
        <f t="shared" si="2"/>
        <v>850875</v>
      </c>
      <c r="F275" s="17">
        <v>68070</v>
      </c>
      <c r="G275" s="18">
        <v>918945</v>
      </c>
      <c r="H275" s="39"/>
      <c r="I275" s="10" t="s">
        <v>81</v>
      </c>
    </row>
    <row r="276" spans="1:9" ht="17.25" x14ac:dyDescent="0.25">
      <c r="A276" s="10"/>
      <c r="B276" s="36">
        <v>249</v>
      </c>
      <c r="C276" s="37">
        <v>26780</v>
      </c>
      <c r="D276" s="38">
        <v>44764</v>
      </c>
      <c r="E276" s="17">
        <f t="shared" si="2"/>
        <v>1001581</v>
      </c>
      <c r="F276" s="17">
        <v>80126</v>
      </c>
      <c r="G276" s="18">
        <v>1081707</v>
      </c>
      <c r="H276" s="39"/>
      <c r="I276" s="10" t="s">
        <v>81</v>
      </c>
    </row>
    <row r="277" spans="1:9" ht="17.25" x14ac:dyDescent="0.25">
      <c r="A277" s="10"/>
      <c r="B277" s="36">
        <v>250</v>
      </c>
      <c r="C277" s="37">
        <v>26849</v>
      </c>
      <c r="D277" s="38">
        <v>44764</v>
      </c>
      <c r="E277" s="17">
        <f t="shared" si="2"/>
        <v>835506</v>
      </c>
      <c r="F277" s="17">
        <v>66840</v>
      </c>
      <c r="G277" s="18">
        <v>902346</v>
      </c>
      <c r="H277" s="39"/>
      <c r="I277" s="10" t="s">
        <v>81</v>
      </c>
    </row>
    <row r="278" spans="1:9" ht="17.25" x14ac:dyDescent="0.25">
      <c r="A278" s="10"/>
      <c r="B278" s="36">
        <v>251</v>
      </c>
      <c r="C278" s="37">
        <v>26929</v>
      </c>
      <c r="D278" s="38">
        <v>44764</v>
      </c>
      <c r="E278" s="17">
        <f t="shared" si="2"/>
        <v>960336</v>
      </c>
      <c r="F278" s="17">
        <v>76827</v>
      </c>
      <c r="G278" s="18">
        <v>1037163</v>
      </c>
      <c r="H278" s="39"/>
      <c r="I278" s="10" t="s">
        <v>81</v>
      </c>
    </row>
    <row r="279" spans="1:9" ht="17.25" x14ac:dyDescent="0.25">
      <c r="A279" s="10"/>
      <c r="B279" s="36">
        <v>252</v>
      </c>
      <c r="C279" s="37">
        <v>26930</v>
      </c>
      <c r="D279" s="38">
        <v>44764</v>
      </c>
      <c r="E279" s="17">
        <f t="shared" si="2"/>
        <v>446080</v>
      </c>
      <c r="F279" s="17">
        <v>35686</v>
      </c>
      <c r="G279" s="18">
        <v>481766</v>
      </c>
      <c r="H279" s="39"/>
      <c r="I279" s="10" t="s">
        <v>81</v>
      </c>
    </row>
    <row r="280" spans="1:9" ht="17.25" x14ac:dyDescent="0.25">
      <c r="A280" s="10"/>
      <c r="B280" s="36">
        <v>253</v>
      </c>
      <c r="C280" s="37">
        <v>26931</v>
      </c>
      <c r="D280" s="38">
        <v>44764</v>
      </c>
      <c r="E280" s="17">
        <f t="shared" si="2"/>
        <v>658642</v>
      </c>
      <c r="F280" s="17">
        <v>52691</v>
      </c>
      <c r="G280" s="18">
        <v>711333</v>
      </c>
      <c r="H280" s="39"/>
      <c r="I280" s="10" t="s">
        <v>81</v>
      </c>
    </row>
    <row r="281" spans="1:9" ht="17.25" x14ac:dyDescent="0.25">
      <c r="A281" s="10"/>
      <c r="B281" s="36">
        <v>254</v>
      </c>
      <c r="C281" s="37">
        <v>26934</v>
      </c>
      <c r="D281" s="38">
        <v>44764</v>
      </c>
      <c r="E281" s="17">
        <f t="shared" si="2"/>
        <v>444496</v>
      </c>
      <c r="F281" s="17">
        <v>35560</v>
      </c>
      <c r="G281" s="18">
        <v>480056</v>
      </c>
      <c r="H281" s="39"/>
      <c r="I281" s="10" t="s">
        <v>81</v>
      </c>
    </row>
    <row r="282" spans="1:9" ht="17.25" x14ac:dyDescent="0.25">
      <c r="A282" s="10"/>
      <c r="B282" s="36">
        <v>255</v>
      </c>
      <c r="C282" s="37">
        <v>27057</v>
      </c>
      <c r="D282" s="38">
        <v>44764</v>
      </c>
      <c r="E282" s="17">
        <f t="shared" si="2"/>
        <v>741706</v>
      </c>
      <c r="F282" s="17">
        <v>59336</v>
      </c>
      <c r="G282" s="18">
        <v>801042</v>
      </c>
      <c r="H282" s="39"/>
      <c r="I282" s="10" t="s">
        <v>81</v>
      </c>
    </row>
    <row r="283" spans="1:9" ht="17.25" x14ac:dyDescent="0.25">
      <c r="A283" s="10"/>
      <c r="B283" s="36">
        <v>256</v>
      </c>
      <c r="C283" s="37">
        <v>27277</v>
      </c>
      <c r="D283" s="38">
        <v>44767</v>
      </c>
      <c r="E283" s="17">
        <f t="shared" si="2"/>
        <v>322480</v>
      </c>
      <c r="F283" s="17">
        <v>25798</v>
      </c>
      <c r="G283" s="18">
        <v>348278</v>
      </c>
      <c r="H283" s="39"/>
      <c r="I283" s="10" t="s">
        <v>81</v>
      </c>
    </row>
    <row r="284" spans="1:9" ht="17.25" x14ac:dyDescent="0.25">
      <c r="A284" s="10"/>
      <c r="B284" s="36">
        <v>257</v>
      </c>
      <c r="C284" s="37">
        <v>27336</v>
      </c>
      <c r="D284" s="38">
        <v>44768</v>
      </c>
      <c r="E284" s="17">
        <f t="shared" si="2"/>
        <v>666348</v>
      </c>
      <c r="F284" s="17">
        <v>53308</v>
      </c>
      <c r="G284" s="18">
        <v>719656</v>
      </c>
      <c r="H284" s="39"/>
      <c r="I284" s="10" t="s">
        <v>81</v>
      </c>
    </row>
    <row r="285" spans="1:9" ht="17.25" x14ac:dyDescent="0.25">
      <c r="A285" s="10"/>
      <c r="B285" s="36">
        <v>258</v>
      </c>
      <c r="C285" s="37">
        <v>27338</v>
      </c>
      <c r="D285" s="38">
        <v>44768</v>
      </c>
      <c r="E285" s="17">
        <f t="shared" si="2"/>
        <v>5201175</v>
      </c>
      <c r="F285" s="17">
        <v>416094</v>
      </c>
      <c r="G285" s="18">
        <v>5617269</v>
      </c>
      <c r="H285" s="39"/>
      <c r="I285" s="10" t="s">
        <v>81</v>
      </c>
    </row>
    <row r="286" spans="1:9" ht="17.25" x14ac:dyDescent="0.25">
      <c r="A286" s="10"/>
      <c r="B286" s="36">
        <v>259</v>
      </c>
      <c r="C286" s="37">
        <v>27339</v>
      </c>
      <c r="D286" s="38">
        <v>44768</v>
      </c>
      <c r="E286" s="17">
        <f t="shared" si="2"/>
        <v>1039208</v>
      </c>
      <c r="F286" s="17">
        <v>83137</v>
      </c>
      <c r="G286" s="18">
        <v>1122345</v>
      </c>
      <c r="H286" s="39"/>
      <c r="I286" s="10" t="s">
        <v>81</v>
      </c>
    </row>
    <row r="287" spans="1:9" ht="17.25" x14ac:dyDescent="0.25">
      <c r="A287" s="10"/>
      <c r="B287" s="36">
        <v>260</v>
      </c>
      <c r="C287" s="37">
        <v>27353</v>
      </c>
      <c r="D287" s="38">
        <v>44768</v>
      </c>
      <c r="E287" s="17">
        <f t="shared" si="2"/>
        <v>702152</v>
      </c>
      <c r="F287" s="17">
        <v>56172</v>
      </c>
      <c r="G287" s="18">
        <v>758324</v>
      </c>
      <c r="H287" s="39"/>
      <c r="I287" s="10" t="s">
        <v>81</v>
      </c>
    </row>
    <row r="288" spans="1:9" ht="17.25" x14ac:dyDescent="0.25">
      <c r="A288" s="10"/>
      <c r="B288" s="36">
        <v>261</v>
      </c>
      <c r="C288" s="37">
        <v>27407</v>
      </c>
      <c r="D288" s="38">
        <v>44768</v>
      </c>
      <c r="E288" s="17">
        <f t="shared" si="2"/>
        <v>998095</v>
      </c>
      <c r="F288" s="17">
        <v>79848</v>
      </c>
      <c r="G288" s="18">
        <v>1077943</v>
      </c>
      <c r="H288" s="39"/>
      <c r="I288" s="10" t="s">
        <v>81</v>
      </c>
    </row>
    <row r="289" spans="1:9" ht="17.25" x14ac:dyDescent="0.25">
      <c r="A289" s="10"/>
      <c r="B289" s="36">
        <v>262</v>
      </c>
      <c r="C289" s="37">
        <v>27409</v>
      </c>
      <c r="D289" s="38">
        <v>44768</v>
      </c>
      <c r="E289" s="17">
        <f t="shared" si="2"/>
        <v>553467</v>
      </c>
      <c r="F289" s="17">
        <v>44277</v>
      </c>
      <c r="G289" s="18">
        <v>597744</v>
      </c>
      <c r="H289" s="39"/>
      <c r="I289" s="10" t="s">
        <v>81</v>
      </c>
    </row>
    <row r="290" spans="1:9" ht="17.25" x14ac:dyDescent="0.25">
      <c r="A290" s="10"/>
      <c r="B290" s="36">
        <v>263</v>
      </c>
      <c r="C290" s="37">
        <v>27412</v>
      </c>
      <c r="D290" s="38">
        <v>44768</v>
      </c>
      <c r="E290" s="17">
        <f t="shared" si="2"/>
        <v>499959</v>
      </c>
      <c r="F290" s="17">
        <v>39997</v>
      </c>
      <c r="G290" s="18">
        <v>539956</v>
      </c>
      <c r="H290" s="39"/>
      <c r="I290" s="10" t="s">
        <v>81</v>
      </c>
    </row>
    <row r="291" spans="1:9" ht="17.25" x14ac:dyDescent="0.25">
      <c r="A291" s="10"/>
      <c r="B291" s="36">
        <v>264</v>
      </c>
      <c r="C291" s="37">
        <v>27426</v>
      </c>
      <c r="D291" s="38">
        <v>44769</v>
      </c>
      <c r="E291" s="17">
        <f t="shared" si="2"/>
        <v>739817</v>
      </c>
      <c r="F291" s="17">
        <v>59185</v>
      </c>
      <c r="G291" s="18">
        <v>799002</v>
      </c>
      <c r="H291" s="39"/>
      <c r="I291" s="10" t="s">
        <v>81</v>
      </c>
    </row>
    <row r="292" spans="1:9" ht="17.25" x14ac:dyDescent="0.25">
      <c r="A292" s="10"/>
      <c r="B292" s="36">
        <v>265</v>
      </c>
      <c r="C292" s="37">
        <v>27446</v>
      </c>
      <c r="D292" s="38">
        <v>44769</v>
      </c>
      <c r="E292" s="17">
        <f t="shared" si="2"/>
        <v>1040920</v>
      </c>
      <c r="F292" s="17">
        <v>83274</v>
      </c>
      <c r="G292" s="18">
        <v>1124194</v>
      </c>
      <c r="H292" s="39"/>
      <c r="I292" s="10" t="s">
        <v>81</v>
      </c>
    </row>
    <row r="293" spans="1:9" ht="17.25" x14ac:dyDescent="0.25">
      <c r="A293" s="10"/>
      <c r="B293" s="36">
        <v>266</v>
      </c>
      <c r="C293" s="37">
        <v>27489</v>
      </c>
      <c r="D293" s="38">
        <v>44770</v>
      </c>
      <c r="E293" s="17">
        <f t="shared" si="2"/>
        <v>1200162</v>
      </c>
      <c r="F293" s="17">
        <v>96013</v>
      </c>
      <c r="G293" s="18">
        <v>1296175</v>
      </c>
      <c r="H293" s="39"/>
      <c r="I293" s="10" t="s">
        <v>81</v>
      </c>
    </row>
    <row r="294" spans="1:9" ht="17.25" x14ac:dyDescent="0.25">
      <c r="A294" s="10"/>
      <c r="B294" s="36">
        <v>267</v>
      </c>
      <c r="C294" s="37">
        <v>27512</v>
      </c>
      <c r="D294" s="38">
        <v>44770</v>
      </c>
      <c r="E294" s="17">
        <f t="shared" si="2"/>
        <v>555290</v>
      </c>
      <c r="F294" s="17">
        <v>44423</v>
      </c>
      <c r="G294" s="18">
        <v>599713</v>
      </c>
      <c r="H294" s="39"/>
      <c r="I294" s="10" t="s">
        <v>81</v>
      </c>
    </row>
    <row r="295" spans="1:9" ht="17.25" x14ac:dyDescent="0.25">
      <c r="A295" s="10"/>
      <c r="B295" s="36">
        <v>268</v>
      </c>
      <c r="C295" s="37">
        <v>27517</v>
      </c>
      <c r="D295" s="38">
        <v>44770</v>
      </c>
      <c r="E295" s="17">
        <f t="shared" si="2"/>
        <v>917258</v>
      </c>
      <c r="F295" s="17">
        <v>73381</v>
      </c>
      <c r="G295" s="18">
        <v>990639</v>
      </c>
      <c r="H295" s="39"/>
      <c r="I295" s="10" t="s">
        <v>81</v>
      </c>
    </row>
    <row r="296" spans="1:9" ht="17.25" x14ac:dyDescent="0.25">
      <c r="A296" s="10"/>
      <c r="B296" s="36">
        <v>269</v>
      </c>
      <c r="C296" s="37">
        <v>27518</v>
      </c>
      <c r="D296" s="38">
        <v>44770</v>
      </c>
      <c r="E296" s="17">
        <f t="shared" si="2"/>
        <v>1069307</v>
      </c>
      <c r="F296" s="17">
        <v>85545</v>
      </c>
      <c r="G296" s="18">
        <v>1154852</v>
      </c>
      <c r="H296" s="39"/>
      <c r="I296" s="10" t="s">
        <v>81</v>
      </c>
    </row>
    <row r="297" spans="1:9" ht="17.25" x14ac:dyDescent="0.25">
      <c r="A297" s="10"/>
      <c r="B297" s="36">
        <v>270</v>
      </c>
      <c r="C297" s="37">
        <v>28369</v>
      </c>
      <c r="D297" s="38">
        <v>44771</v>
      </c>
      <c r="E297" s="17">
        <f t="shared" si="2"/>
        <v>942368</v>
      </c>
      <c r="F297" s="17">
        <v>75389</v>
      </c>
      <c r="G297" s="18">
        <v>1017757</v>
      </c>
      <c r="H297" s="39"/>
      <c r="I297" s="10" t="s">
        <v>81</v>
      </c>
    </row>
    <row r="298" spans="1:9" ht="17.25" x14ac:dyDescent="0.25">
      <c r="A298" s="10"/>
      <c r="B298" s="36">
        <v>271</v>
      </c>
      <c r="C298" s="37">
        <v>28963</v>
      </c>
      <c r="D298" s="38">
        <v>44774</v>
      </c>
      <c r="E298" s="17">
        <f t="shared" si="2"/>
        <v>1517924</v>
      </c>
      <c r="F298" s="17">
        <v>121434</v>
      </c>
      <c r="G298" s="18">
        <v>1639358</v>
      </c>
      <c r="H298" s="39"/>
      <c r="I298" s="10" t="s">
        <v>81</v>
      </c>
    </row>
    <row r="299" spans="1:9" ht="17.25" x14ac:dyDescent="0.25">
      <c r="A299" s="10"/>
      <c r="B299" s="36">
        <v>272</v>
      </c>
      <c r="C299" s="37">
        <v>28970</v>
      </c>
      <c r="D299" s="38">
        <v>44774</v>
      </c>
      <c r="E299" s="17">
        <f t="shared" si="2"/>
        <v>317199</v>
      </c>
      <c r="F299" s="17">
        <v>25376</v>
      </c>
      <c r="G299" s="18">
        <v>342575</v>
      </c>
      <c r="H299" s="39"/>
      <c r="I299" s="10" t="s">
        <v>81</v>
      </c>
    </row>
    <row r="300" spans="1:9" ht="17.25" x14ac:dyDescent="0.25">
      <c r="A300" s="10"/>
      <c r="B300" s="36">
        <v>273</v>
      </c>
      <c r="C300" s="37">
        <v>28980</v>
      </c>
      <c r="D300" s="38">
        <v>44774</v>
      </c>
      <c r="E300" s="17">
        <f t="shared" si="2"/>
        <v>884789</v>
      </c>
      <c r="F300" s="17">
        <v>70783</v>
      </c>
      <c r="G300" s="18">
        <v>955572</v>
      </c>
      <c r="H300" s="39"/>
      <c r="I300" s="10" t="s">
        <v>81</v>
      </c>
    </row>
    <row r="301" spans="1:9" ht="17.25" x14ac:dyDescent="0.25">
      <c r="A301" s="10"/>
      <c r="B301" s="36">
        <v>274</v>
      </c>
      <c r="C301" s="37">
        <v>29050</v>
      </c>
      <c r="D301" s="38">
        <v>44775</v>
      </c>
      <c r="E301" s="17">
        <f t="shared" si="2"/>
        <v>702284</v>
      </c>
      <c r="F301" s="17">
        <v>56183</v>
      </c>
      <c r="G301" s="18">
        <v>758467</v>
      </c>
      <c r="H301" s="39"/>
      <c r="I301" s="10" t="s">
        <v>81</v>
      </c>
    </row>
    <row r="302" spans="1:9" ht="17.25" x14ac:dyDescent="0.25">
      <c r="A302" s="10"/>
      <c r="B302" s="36">
        <v>275</v>
      </c>
      <c r="C302" s="37">
        <v>29052</v>
      </c>
      <c r="D302" s="38">
        <v>44775</v>
      </c>
      <c r="E302" s="17">
        <f t="shared" si="2"/>
        <v>559021</v>
      </c>
      <c r="F302" s="17">
        <v>44722</v>
      </c>
      <c r="G302" s="18">
        <v>603743</v>
      </c>
      <c r="H302" s="39"/>
      <c r="I302" s="10" t="s">
        <v>81</v>
      </c>
    </row>
    <row r="303" spans="1:9" ht="17.25" x14ac:dyDescent="0.25">
      <c r="A303" s="10"/>
      <c r="B303" s="36">
        <v>276</v>
      </c>
      <c r="C303" s="37">
        <v>29053</v>
      </c>
      <c r="D303" s="38">
        <v>44775</v>
      </c>
      <c r="E303" s="17">
        <f t="shared" si="2"/>
        <v>1031680</v>
      </c>
      <c r="F303" s="17">
        <v>82534</v>
      </c>
      <c r="G303" s="18">
        <v>1114214</v>
      </c>
      <c r="H303" s="39"/>
      <c r="I303" s="10" t="s">
        <v>81</v>
      </c>
    </row>
    <row r="304" spans="1:9" ht="17.25" x14ac:dyDescent="0.25">
      <c r="A304" s="10"/>
      <c r="B304" s="36">
        <v>277</v>
      </c>
      <c r="C304" s="37">
        <v>29063</v>
      </c>
      <c r="D304" s="38">
        <v>44775</v>
      </c>
      <c r="E304" s="17">
        <f t="shared" si="2"/>
        <v>775583</v>
      </c>
      <c r="F304" s="17">
        <v>62047</v>
      </c>
      <c r="G304" s="18">
        <v>837630</v>
      </c>
      <c r="H304" s="39"/>
      <c r="I304" s="10" t="s">
        <v>81</v>
      </c>
    </row>
    <row r="305" spans="1:9" ht="17.25" x14ac:dyDescent="0.25">
      <c r="A305" s="10"/>
      <c r="B305" s="36">
        <v>278</v>
      </c>
      <c r="C305" s="37">
        <v>29067</v>
      </c>
      <c r="D305" s="38">
        <v>44775</v>
      </c>
      <c r="E305" s="17">
        <f t="shared" si="2"/>
        <v>1444032</v>
      </c>
      <c r="F305" s="17">
        <v>115523</v>
      </c>
      <c r="G305" s="18">
        <v>1559555</v>
      </c>
      <c r="H305" s="39"/>
      <c r="I305" s="10" t="s">
        <v>81</v>
      </c>
    </row>
    <row r="306" spans="1:9" ht="17.25" x14ac:dyDescent="0.25">
      <c r="A306" s="10"/>
      <c r="B306" s="36">
        <v>279</v>
      </c>
      <c r="C306" s="37">
        <v>29186</v>
      </c>
      <c r="D306" s="38">
        <v>44775</v>
      </c>
      <c r="E306" s="17">
        <f t="shared" si="2"/>
        <v>1138443</v>
      </c>
      <c r="F306" s="17">
        <v>91075</v>
      </c>
      <c r="G306" s="18">
        <v>1229518</v>
      </c>
      <c r="H306" s="39"/>
      <c r="I306" s="10" t="s">
        <v>81</v>
      </c>
    </row>
    <row r="307" spans="1:9" ht="17.25" x14ac:dyDescent="0.25">
      <c r="A307" s="10"/>
      <c r="B307" s="36">
        <v>280</v>
      </c>
      <c r="C307" s="37">
        <v>29211</v>
      </c>
      <c r="D307" s="38">
        <v>44775</v>
      </c>
      <c r="E307" s="17">
        <f t="shared" si="2"/>
        <v>525670</v>
      </c>
      <c r="F307" s="17">
        <v>42054</v>
      </c>
      <c r="G307" s="18">
        <v>567724</v>
      </c>
      <c r="H307" s="39"/>
      <c r="I307" s="10" t="s">
        <v>81</v>
      </c>
    </row>
    <row r="308" spans="1:9" ht="17.25" x14ac:dyDescent="0.25">
      <c r="A308" s="10"/>
      <c r="B308" s="36">
        <v>281</v>
      </c>
      <c r="C308" s="37">
        <v>29212</v>
      </c>
      <c r="D308" s="38">
        <v>44775</v>
      </c>
      <c r="E308" s="17">
        <f t="shared" si="2"/>
        <v>707593</v>
      </c>
      <c r="F308" s="17">
        <v>56607</v>
      </c>
      <c r="G308" s="18">
        <v>764200</v>
      </c>
      <c r="H308" s="39"/>
      <c r="I308" s="10" t="s">
        <v>81</v>
      </c>
    </row>
    <row r="309" spans="1:9" ht="17.25" x14ac:dyDescent="0.25">
      <c r="A309" s="10"/>
      <c r="B309" s="36">
        <v>282</v>
      </c>
      <c r="C309" s="37">
        <v>29215</v>
      </c>
      <c r="D309" s="38">
        <v>44775</v>
      </c>
      <c r="E309" s="17">
        <f t="shared" ref="E309:E372" si="3">G309-F309</f>
        <v>440586</v>
      </c>
      <c r="F309" s="17">
        <v>35247</v>
      </c>
      <c r="G309" s="18">
        <v>475833</v>
      </c>
      <c r="H309" s="39"/>
      <c r="I309" s="10" t="s">
        <v>81</v>
      </c>
    </row>
    <row r="310" spans="1:9" ht="17.25" x14ac:dyDescent="0.25">
      <c r="A310" s="10"/>
      <c r="B310" s="36">
        <v>283</v>
      </c>
      <c r="C310" s="37">
        <v>29218</v>
      </c>
      <c r="D310" s="38">
        <v>44775</v>
      </c>
      <c r="E310" s="17">
        <f t="shared" si="3"/>
        <v>1424489</v>
      </c>
      <c r="F310" s="17">
        <v>113959</v>
      </c>
      <c r="G310" s="18">
        <v>1538448</v>
      </c>
      <c r="H310" s="39"/>
      <c r="I310" s="10" t="s">
        <v>81</v>
      </c>
    </row>
    <row r="311" spans="1:9" ht="17.25" x14ac:dyDescent="0.25">
      <c r="A311" s="10"/>
      <c r="B311" s="36">
        <v>284</v>
      </c>
      <c r="C311" s="37">
        <v>29371</v>
      </c>
      <c r="D311" s="38">
        <v>44776</v>
      </c>
      <c r="E311" s="17">
        <f t="shared" si="3"/>
        <v>510662</v>
      </c>
      <c r="F311" s="17">
        <v>40853</v>
      </c>
      <c r="G311" s="18">
        <v>551515</v>
      </c>
      <c r="H311" s="39"/>
      <c r="I311" s="10" t="s">
        <v>81</v>
      </c>
    </row>
    <row r="312" spans="1:9" ht="17.25" x14ac:dyDescent="0.25">
      <c r="A312" s="10"/>
      <c r="B312" s="36">
        <v>285</v>
      </c>
      <c r="C312" s="37">
        <v>29381</v>
      </c>
      <c r="D312" s="38">
        <v>44776</v>
      </c>
      <c r="E312" s="17">
        <f t="shared" si="3"/>
        <v>596535</v>
      </c>
      <c r="F312" s="17">
        <v>47723</v>
      </c>
      <c r="G312" s="18">
        <v>644258</v>
      </c>
      <c r="H312" s="39"/>
      <c r="I312" s="10" t="s">
        <v>81</v>
      </c>
    </row>
    <row r="313" spans="1:9" ht="17.25" x14ac:dyDescent="0.25">
      <c r="A313" s="10"/>
      <c r="B313" s="36">
        <v>286</v>
      </c>
      <c r="C313" s="37">
        <v>29383</v>
      </c>
      <c r="D313" s="38">
        <v>44776</v>
      </c>
      <c r="E313" s="17">
        <f t="shared" si="3"/>
        <v>690504</v>
      </c>
      <c r="F313" s="17">
        <v>55240</v>
      </c>
      <c r="G313" s="18">
        <v>745744</v>
      </c>
      <c r="H313" s="39"/>
      <c r="I313" s="10" t="s">
        <v>81</v>
      </c>
    </row>
    <row r="314" spans="1:9" ht="17.25" x14ac:dyDescent="0.25">
      <c r="A314" s="10"/>
      <c r="B314" s="36">
        <v>287</v>
      </c>
      <c r="C314" s="37">
        <v>29423</v>
      </c>
      <c r="D314" s="38">
        <v>44777</v>
      </c>
      <c r="E314" s="17">
        <f t="shared" si="3"/>
        <v>868893</v>
      </c>
      <c r="F314" s="17">
        <v>69511</v>
      </c>
      <c r="G314" s="18">
        <v>938404</v>
      </c>
      <c r="H314" s="39"/>
      <c r="I314" s="10" t="s">
        <v>81</v>
      </c>
    </row>
    <row r="315" spans="1:9" ht="17.25" x14ac:dyDescent="0.25">
      <c r="A315" s="10"/>
      <c r="B315" s="36">
        <v>288</v>
      </c>
      <c r="C315" s="37">
        <v>29442</v>
      </c>
      <c r="D315" s="38">
        <v>44777</v>
      </c>
      <c r="E315" s="17">
        <f t="shared" si="3"/>
        <v>706232</v>
      </c>
      <c r="F315" s="17">
        <v>56499</v>
      </c>
      <c r="G315" s="18">
        <v>762731</v>
      </c>
      <c r="H315" s="39"/>
      <c r="I315" s="10" t="s">
        <v>81</v>
      </c>
    </row>
    <row r="316" spans="1:9" ht="17.25" x14ac:dyDescent="0.25">
      <c r="A316" s="10"/>
      <c r="B316" s="36">
        <v>289</v>
      </c>
      <c r="C316" s="37">
        <v>29460</v>
      </c>
      <c r="D316" s="38">
        <v>44778</v>
      </c>
      <c r="E316" s="17">
        <f t="shared" si="3"/>
        <v>555290</v>
      </c>
      <c r="F316" s="17">
        <v>44423</v>
      </c>
      <c r="G316" s="18">
        <v>599713</v>
      </c>
      <c r="H316" s="39"/>
      <c r="I316" s="10" t="s">
        <v>81</v>
      </c>
    </row>
    <row r="317" spans="1:9" ht="17.25" x14ac:dyDescent="0.25">
      <c r="A317" s="10"/>
      <c r="B317" s="36">
        <v>290</v>
      </c>
      <c r="C317" s="37">
        <v>29470</v>
      </c>
      <c r="D317" s="38">
        <v>44778</v>
      </c>
      <c r="E317" s="17">
        <f t="shared" si="3"/>
        <v>598978</v>
      </c>
      <c r="F317" s="17">
        <v>47918</v>
      </c>
      <c r="G317" s="18">
        <v>646896</v>
      </c>
      <c r="H317" s="39"/>
      <c r="I317" s="10" t="s">
        <v>81</v>
      </c>
    </row>
    <row r="318" spans="1:9" ht="17.25" x14ac:dyDescent="0.25">
      <c r="A318" s="10"/>
      <c r="B318" s="36">
        <v>291</v>
      </c>
      <c r="C318" s="37">
        <v>29493</v>
      </c>
      <c r="D318" s="38">
        <v>44779</v>
      </c>
      <c r="E318" s="17">
        <f t="shared" si="3"/>
        <v>444232</v>
      </c>
      <c r="F318" s="17">
        <v>35539</v>
      </c>
      <c r="G318" s="18">
        <v>479771</v>
      </c>
      <c r="H318" s="39"/>
      <c r="I318" s="10" t="s">
        <v>81</v>
      </c>
    </row>
    <row r="319" spans="1:9" ht="17.25" x14ac:dyDescent="0.25">
      <c r="A319" s="10"/>
      <c r="B319" s="36">
        <v>292</v>
      </c>
      <c r="C319" s="37">
        <v>29505</v>
      </c>
      <c r="D319" s="38">
        <v>44779</v>
      </c>
      <c r="E319" s="17">
        <f t="shared" si="3"/>
        <v>886641</v>
      </c>
      <c r="F319" s="17">
        <v>70931</v>
      </c>
      <c r="G319" s="18">
        <v>957572</v>
      </c>
      <c r="H319" s="39"/>
      <c r="I319" s="10" t="s">
        <v>81</v>
      </c>
    </row>
    <row r="320" spans="1:9" ht="17.25" x14ac:dyDescent="0.25">
      <c r="A320" s="10"/>
      <c r="B320" s="36">
        <v>293</v>
      </c>
      <c r="C320" s="37">
        <v>29582</v>
      </c>
      <c r="D320" s="38">
        <v>44781</v>
      </c>
      <c r="E320" s="17">
        <f t="shared" si="3"/>
        <v>753983</v>
      </c>
      <c r="F320" s="17">
        <v>60319</v>
      </c>
      <c r="G320" s="18">
        <v>814302</v>
      </c>
      <c r="H320" s="39"/>
      <c r="I320" s="10" t="s">
        <v>81</v>
      </c>
    </row>
    <row r="321" spans="1:9" ht="17.25" x14ac:dyDescent="0.25">
      <c r="A321" s="10"/>
      <c r="B321" s="36">
        <v>294</v>
      </c>
      <c r="C321" s="37">
        <v>29583</v>
      </c>
      <c r="D321" s="38">
        <v>44781</v>
      </c>
      <c r="E321" s="17">
        <f t="shared" si="3"/>
        <v>620559</v>
      </c>
      <c r="F321" s="17">
        <v>49645</v>
      </c>
      <c r="G321" s="18">
        <v>670204</v>
      </c>
      <c r="H321" s="39"/>
      <c r="I321" s="10" t="s">
        <v>81</v>
      </c>
    </row>
    <row r="322" spans="1:9" ht="17.25" x14ac:dyDescent="0.25">
      <c r="A322" s="10"/>
      <c r="B322" s="36">
        <v>295</v>
      </c>
      <c r="C322" s="37">
        <v>29620</v>
      </c>
      <c r="D322" s="38">
        <v>44783</v>
      </c>
      <c r="E322" s="17">
        <f t="shared" si="3"/>
        <v>773760</v>
      </c>
      <c r="F322" s="17">
        <v>61901</v>
      </c>
      <c r="G322" s="18">
        <v>835661</v>
      </c>
      <c r="H322" s="39"/>
      <c r="I322" s="10" t="s">
        <v>81</v>
      </c>
    </row>
    <row r="323" spans="1:9" ht="17.25" x14ac:dyDescent="0.25">
      <c r="A323" s="10"/>
      <c r="B323" s="36">
        <v>296</v>
      </c>
      <c r="C323" s="37">
        <v>29627</v>
      </c>
      <c r="D323" s="38">
        <v>44783</v>
      </c>
      <c r="E323" s="17">
        <f t="shared" si="3"/>
        <v>886641</v>
      </c>
      <c r="F323" s="17">
        <v>70931</v>
      </c>
      <c r="G323" s="18">
        <v>957572</v>
      </c>
      <c r="H323" s="39"/>
      <c r="I323" s="10" t="s">
        <v>81</v>
      </c>
    </row>
    <row r="324" spans="1:9" ht="17.25" x14ac:dyDescent="0.25">
      <c r="A324" s="10"/>
      <c r="B324" s="36">
        <v>297</v>
      </c>
      <c r="C324" s="37">
        <v>29649</v>
      </c>
      <c r="D324" s="38">
        <v>44783</v>
      </c>
      <c r="E324" s="17">
        <f t="shared" si="3"/>
        <v>690593</v>
      </c>
      <c r="F324" s="17">
        <v>55247</v>
      </c>
      <c r="G324" s="18">
        <v>745840</v>
      </c>
      <c r="H324" s="39"/>
      <c r="I324" s="10" t="s">
        <v>81</v>
      </c>
    </row>
    <row r="325" spans="1:9" ht="17.25" x14ac:dyDescent="0.25">
      <c r="A325" s="10"/>
      <c r="B325" s="36">
        <v>298</v>
      </c>
      <c r="C325" s="37">
        <v>29650</v>
      </c>
      <c r="D325" s="38">
        <v>44783</v>
      </c>
      <c r="E325" s="17">
        <f t="shared" si="3"/>
        <v>220293</v>
      </c>
      <c r="F325" s="17">
        <v>17623</v>
      </c>
      <c r="G325" s="18">
        <v>237916</v>
      </c>
      <c r="H325" s="39"/>
      <c r="I325" s="10" t="s">
        <v>81</v>
      </c>
    </row>
    <row r="326" spans="1:9" ht="17.25" x14ac:dyDescent="0.25">
      <c r="A326" s="10"/>
      <c r="B326" s="36">
        <v>299</v>
      </c>
      <c r="C326" s="37">
        <v>29685</v>
      </c>
      <c r="D326" s="38">
        <v>44783</v>
      </c>
      <c r="E326" s="17">
        <f t="shared" si="3"/>
        <v>705770</v>
      </c>
      <c r="F326" s="17">
        <v>56462</v>
      </c>
      <c r="G326" s="18">
        <v>762232</v>
      </c>
      <c r="H326" s="39"/>
      <c r="I326" s="10" t="s">
        <v>81</v>
      </c>
    </row>
    <row r="327" spans="1:9" ht="17.25" x14ac:dyDescent="0.25">
      <c r="A327" s="10"/>
      <c r="B327" s="36">
        <v>300</v>
      </c>
      <c r="C327" s="37">
        <v>29690</v>
      </c>
      <c r="D327" s="38">
        <v>44783</v>
      </c>
      <c r="E327" s="17">
        <f t="shared" si="3"/>
        <v>960072</v>
      </c>
      <c r="F327" s="17">
        <v>76806</v>
      </c>
      <c r="G327" s="18">
        <v>1036878</v>
      </c>
      <c r="H327" s="39"/>
      <c r="I327" s="10" t="s">
        <v>81</v>
      </c>
    </row>
    <row r="328" spans="1:9" ht="17.25" x14ac:dyDescent="0.25">
      <c r="A328" s="10"/>
      <c r="B328" s="36">
        <v>301</v>
      </c>
      <c r="C328" s="37">
        <v>29746</v>
      </c>
      <c r="D328" s="38">
        <v>44784</v>
      </c>
      <c r="E328" s="17">
        <f t="shared" si="3"/>
        <v>555290</v>
      </c>
      <c r="F328" s="17">
        <v>44423</v>
      </c>
      <c r="G328" s="18">
        <v>599713</v>
      </c>
      <c r="H328" s="39"/>
      <c r="I328" s="10" t="s">
        <v>81</v>
      </c>
    </row>
    <row r="329" spans="1:9" ht="17.25" x14ac:dyDescent="0.25">
      <c r="A329" s="10"/>
      <c r="B329" s="36">
        <v>302</v>
      </c>
      <c r="C329" s="37">
        <v>29747</v>
      </c>
      <c r="D329" s="38">
        <v>44784</v>
      </c>
      <c r="E329" s="17">
        <f t="shared" si="3"/>
        <v>680802</v>
      </c>
      <c r="F329" s="17">
        <v>54464</v>
      </c>
      <c r="G329" s="18">
        <v>735266</v>
      </c>
      <c r="H329" s="39"/>
      <c r="I329" s="10" t="s">
        <v>81</v>
      </c>
    </row>
    <row r="330" spans="1:9" ht="17.25" x14ac:dyDescent="0.25">
      <c r="A330" s="10"/>
      <c r="B330" s="36">
        <v>303</v>
      </c>
      <c r="C330" s="37">
        <v>29748</v>
      </c>
      <c r="D330" s="38">
        <v>44784</v>
      </c>
      <c r="E330" s="17">
        <f t="shared" si="3"/>
        <v>368978</v>
      </c>
      <c r="F330" s="17">
        <v>29518</v>
      </c>
      <c r="G330" s="18">
        <v>398496</v>
      </c>
      <c r="H330" s="39"/>
      <c r="I330" s="10" t="s">
        <v>81</v>
      </c>
    </row>
    <row r="331" spans="1:9" ht="17.25" x14ac:dyDescent="0.25">
      <c r="A331" s="10"/>
      <c r="B331" s="36">
        <v>304</v>
      </c>
      <c r="C331" s="37">
        <v>29780</v>
      </c>
      <c r="D331" s="38">
        <v>44785</v>
      </c>
      <c r="E331" s="17">
        <f t="shared" si="3"/>
        <v>634200</v>
      </c>
      <c r="F331" s="17">
        <v>50736</v>
      </c>
      <c r="G331" s="18">
        <v>684936</v>
      </c>
      <c r="H331" s="39"/>
      <c r="I331" s="10" t="s">
        <v>81</v>
      </c>
    </row>
    <row r="332" spans="1:9" ht="17.25" x14ac:dyDescent="0.25">
      <c r="A332" s="10"/>
      <c r="B332" s="36">
        <v>305</v>
      </c>
      <c r="C332" s="37">
        <v>29783</v>
      </c>
      <c r="D332" s="38">
        <v>44785</v>
      </c>
      <c r="E332" s="17">
        <f t="shared" si="3"/>
        <v>312293</v>
      </c>
      <c r="F332" s="17">
        <v>24983</v>
      </c>
      <c r="G332" s="18">
        <v>337276</v>
      </c>
      <c r="H332" s="39"/>
      <c r="I332" s="10" t="s">
        <v>81</v>
      </c>
    </row>
    <row r="333" spans="1:9" ht="17.25" x14ac:dyDescent="0.25">
      <c r="A333" s="10"/>
      <c r="B333" s="36">
        <v>306</v>
      </c>
      <c r="C333" s="37">
        <v>29787</v>
      </c>
      <c r="D333" s="38">
        <v>44785</v>
      </c>
      <c r="E333" s="17">
        <f t="shared" si="3"/>
        <v>1076703</v>
      </c>
      <c r="F333" s="17">
        <v>86136</v>
      </c>
      <c r="G333" s="18">
        <v>1162839</v>
      </c>
      <c r="H333" s="39"/>
      <c r="I333" s="10" t="s">
        <v>81</v>
      </c>
    </row>
    <row r="334" spans="1:9" ht="17.25" x14ac:dyDescent="0.25">
      <c r="A334" s="10"/>
      <c r="B334" s="36">
        <v>307</v>
      </c>
      <c r="C334" s="37">
        <v>29910</v>
      </c>
      <c r="D334" s="38">
        <v>44785</v>
      </c>
      <c r="E334" s="17">
        <f t="shared" si="3"/>
        <v>948513</v>
      </c>
      <c r="F334" s="17">
        <v>75881</v>
      </c>
      <c r="G334" s="18">
        <v>1024394</v>
      </c>
      <c r="H334" s="39"/>
      <c r="I334" s="10" t="s">
        <v>81</v>
      </c>
    </row>
    <row r="335" spans="1:9" ht="17.25" x14ac:dyDescent="0.25">
      <c r="A335" s="10"/>
      <c r="B335" s="36">
        <v>308</v>
      </c>
      <c r="C335" s="37">
        <v>30789</v>
      </c>
      <c r="D335" s="38">
        <v>44786</v>
      </c>
      <c r="E335" s="17">
        <f t="shared" si="3"/>
        <v>553467</v>
      </c>
      <c r="F335" s="17">
        <v>44277</v>
      </c>
      <c r="G335" s="18">
        <v>597744</v>
      </c>
      <c r="H335" s="39"/>
      <c r="I335" s="10" t="s">
        <v>81</v>
      </c>
    </row>
    <row r="336" spans="1:9" ht="17.25" x14ac:dyDescent="0.25">
      <c r="A336" s="10"/>
      <c r="B336" s="36">
        <v>309</v>
      </c>
      <c r="C336" s="37">
        <v>31512</v>
      </c>
      <c r="D336" s="38">
        <v>44786</v>
      </c>
      <c r="E336" s="17">
        <f t="shared" si="3"/>
        <v>1274033</v>
      </c>
      <c r="F336" s="17">
        <v>101923</v>
      </c>
      <c r="G336" s="18">
        <v>1375956</v>
      </c>
      <c r="H336" s="39"/>
      <c r="I336" s="10" t="s">
        <v>81</v>
      </c>
    </row>
    <row r="337" spans="1:9" ht="17.25" x14ac:dyDescent="0.25">
      <c r="A337" s="10"/>
      <c r="B337" s="36">
        <v>310</v>
      </c>
      <c r="C337" s="37">
        <v>31514</v>
      </c>
      <c r="D337" s="38">
        <v>44788</v>
      </c>
      <c r="E337" s="17">
        <f t="shared" si="3"/>
        <v>553467</v>
      </c>
      <c r="F337" s="17">
        <v>44277</v>
      </c>
      <c r="G337" s="18">
        <v>597744</v>
      </c>
      <c r="H337" s="39"/>
      <c r="I337" s="10" t="s">
        <v>81</v>
      </c>
    </row>
    <row r="338" spans="1:9" ht="17.25" x14ac:dyDescent="0.25">
      <c r="A338" s="10"/>
      <c r="B338" s="36">
        <v>311</v>
      </c>
      <c r="C338" s="37">
        <v>31527</v>
      </c>
      <c r="D338" s="38">
        <v>44788</v>
      </c>
      <c r="E338" s="17">
        <f t="shared" si="3"/>
        <v>442409</v>
      </c>
      <c r="F338" s="17">
        <v>35393</v>
      </c>
      <c r="G338" s="18">
        <v>477802</v>
      </c>
      <c r="H338" s="39"/>
      <c r="I338" s="10" t="s">
        <v>81</v>
      </c>
    </row>
    <row r="339" spans="1:9" ht="17.25" x14ac:dyDescent="0.25">
      <c r="A339" s="10"/>
      <c r="B339" s="36">
        <v>312</v>
      </c>
      <c r="C339" s="37">
        <v>31617</v>
      </c>
      <c r="D339" s="38">
        <v>44788</v>
      </c>
      <c r="E339" s="17">
        <f t="shared" si="3"/>
        <v>666348</v>
      </c>
      <c r="F339" s="17">
        <v>53308</v>
      </c>
      <c r="G339" s="18">
        <v>719656</v>
      </c>
      <c r="H339" s="39"/>
      <c r="I339" s="10" t="s">
        <v>81</v>
      </c>
    </row>
    <row r="340" spans="1:9" ht="17.25" x14ac:dyDescent="0.25">
      <c r="A340" s="10"/>
      <c r="B340" s="36">
        <v>313</v>
      </c>
      <c r="C340" s="37">
        <v>31619</v>
      </c>
      <c r="D340" s="38">
        <v>44788</v>
      </c>
      <c r="E340" s="17">
        <f t="shared" si="3"/>
        <v>555290</v>
      </c>
      <c r="F340" s="17">
        <v>44423</v>
      </c>
      <c r="G340" s="18">
        <v>599713</v>
      </c>
      <c r="H340" s="39"/>
      <c r="I340" s="10" t="s">
        <v>81</v>
      </c>
    </row>
    <row r="341" spans="1:9" ht="17.25" x14ac:dyDescent="0.25">
      <c r="A341" s="10"/>
      <c r="B341" s="36">
        <v>314</v>
      </c>
      <c r="C341" s="37">
        <v>31632</v>
      </c>
      <c r="D341" s="38">
        <v>44789</v>
      </c>
      <c r="E341" s="17">
        <f t="shared" si="3"/>
        <v>873052</v>
      </c>
      <c r="F341" s="17">
        <v>69844</v>
      </c>
      <c r="G341" s="18">
        <v>942896</v>
      </c>
      <c r="H341" s="39"/>
      <c r="I341" s="10" t="s">
        <v>81</v>
      </c>
    </row>
    <row r="342" spans="1:9" ht="17.25" x14ac:dyDescent="0.25">
      <c r="A342" s="10"/>
      <c r="B342" s="36">
        <v>315</v>
      </c>
      <c r="C342" s="37">
        <v>31685</v>
      </c>
      <c r="D342" s="38">
        <v>44789</v>
      </c>
      <c r="E342" s="17">
        <f t="shared" si="3"/>
        <v>665312</v>
      </c>
      <c r="F342" s="17">
        <v>53225</v>
      </c>
      <c r="G342" s="18">
        <v>718537</v>
      </c>
      <c r="H342" s="39"/>
      <c r="I342" s="10" t="s">
        <v>81</v>
      </c>
    </row>
    <row r="343" spans="1:9" ht="17.25" x14ac:dyDescent="0.25">
      <c r="A343" s="10"/>
      <c r="B343" s="36">
        <v>316</v>
      </c>
      <c r="C343" s="37">
        <v>31694</v>
      </c>
      <c r="D343" s="38">
        <v>44789</v>
      </c>
      <c r="E343" s="17">
        <f t="shared" si="3"/>
        <v>150546</v>
      </c>
      <c r="F343" s="17">
        <v>12044</v>
      </c>
      <c r="G343" s="18">
        <v>162590</v>
      </c>
      <c r="H343" s="39"/>
      <c r="I343" s="10" t="s">
        <v>81</v>
      </c>
    </row>
    <row r="344" spans="1:9" ht="17.25" x14ac:dyDescent="0.25">
      <c r="A344" s="10"/>
      <c r="B344" s="36">
        <v>317</v>
      </c>
      <c r="C344" s="37">
        <v>31709</v>
      </c>
      <c r="D344" s="38">
        <v>44790</v>
      </c>
      <c r="E344" s="17">
        <f t="shared" si="3"/>
        <v>960336</v>
      </c>
      <c r="F344" s="17">
        <v>76827</v>
      </c>
      <c r="G344" s="18">
        <v>1037163</v>
      </c>
      <c r="H344" s="39"/>
      <c r="I344" s="10" t="s">
        <v>81</v>
      </c>
    </row>
    <row r="345" spans="1:9" ht="17.25" x14ac:dyDescent="0.25">
      <c r="A345" s="10"/>
      <c r="B345" s="36">
        <v>318</v>
      </c>
      <c r="C345" s="37">
        <v>31710</v>
      </c>
      <c r="D345" s="38">
        <v>44790</v>
      </c>
      <c r="E345" s="17">
        <f t="shared" si="3"/>
        <v>666348</v>
      </c>
      <c r="F345" s="17">
        <v>53308</v>
      </c>
      <c r="G345" s="18">
        <v>719656</v>
      </c>
      <c r="H345" s="39"/>
      <c r="I345" s="10" t="s">
        <v>81</v>
      </c>
    </row>
    <row r="346" spans="1:9" ht="17.25" x14ac:dyDescent="0.25">
      <c r="A346" s="10"/>
      <c r="B346" s="36">
        <v>319</v>
      </c>
      <c r="C346" s="37">
        <v>31711</v>
      </c>
      <c r="D346" s="38">
        <v>44790</v>
      </c>
      <c r="E346" s="17">
        <f t="shared" si="3"/>
        <v>859530</v>
      </c>
      <c r="F346" s="17">
        <v>68762</v>
      </c>
      <c r="G346" s="18">
        <v>928292</v>
      </c>
      <c r="H346" s="39"/>
      <c r="I346" s="10" t="s">
        <v>81</v>
      </c>
    </row>
    <row r="347" spans="1:9" ht="17.25" x14ac:dyDescent="0.25">
      <c r="A347" s="10"/>
      <c r="B347" s="36">
        <v>320</v>
      </c>
      <c r="C347" s="37">
        <v>31712</v>
      </c>
      <c r="D347" s="38">
        <v>44790</v>
      </c>
      <c r="E347" s="17">
        <f t="shared" si="3"/>
        <v>609194</v>
      </c>
      <c r="F347" s="17">
        <v>48736</v>
      </c>
      <c r="G347" s="18">
        <v>657930</v>
      </c>
      <c r="H347" s="39"/>
      <c r="I347" s="10" t="s">
        <v>81</v>
      </c>
    </row>
    <row r="348" spans="1:9" ht="17.25" x14ac:dyDescent="0.25">
      <c r="A348" s="10"/>
      <c r="B348" s="36">
        <v>321</v>
      </c>
      <c r="C348" s="37">
        <v>31722</v>
      </c>
      <c r="D348" s="38">
        <v>44790</v>
      </c>
      <c r="E348" s="17">
        <f t="shared" si="3"/>
        <v>2595571</v>
      </c>
      <c r="F348" s="17">
        <v>207646</v>
      </c>
      <c r="G348" s="18">
        <v>2803217</v>
      </c>
      <c r="H348" s="39"/>
      <c r="I348" s="10" t="s">
        <v>81</v>
      </c>
    </row>
    <row r="349" spans="1:9" ht="17.25" x14ac:dyDescent="0.25">
      <c r="A349" s="10"/>
      <c r="B349" s="36">
        <v>322</v>
      </c>
      <c r="C349" s="37">
        <v>31723</v>
      </c>
      <c r="D349" s="38">
        <v>44790</v>
      </c>
      <c r="E349" s="17">
        <f t="shared" si="3"/>
        <v>408466</v>
      </c>
      <c r="F349" s="17">
        <v>32677</v>
      </c>
      <c r="G349" s="18">
        <v>441143</v>
      </c>
      <c r="H349" s="39"/>
      <c r="I349" s="10" t="s">
        <v>81</v>
      </c>
    </row>
    <row r="350" spans="1:9" ht="17.25" x14ac:dyDescent="0.25">
      <c r="A350" s="10"/>
      <c r="B350" s="36">
        <v>323</v>
      </c>
      <c r="C350" s="37">
        <v>31743</v>
      </c>
      <c r="D350" s="38">
        <v>44790</v>
      </c>
      <c r="E350" s="17">
        <f t="shared" si="3"/>
        <v>888502</v>
      </c>
      <c r="F350" s="17">
        <v>71080</v>
      </c>
      <c r="G350" s="18">
        <v>959582</v>
      </c>
      <c r="H350" s="39"/>
      <c r="I350" s="10" t="s">
        <v>81</v>
      </c>
    </row>
    <row r="351" spans="1:9" ht="17.25" x14ac:dyDescent="0.25">
      <c r="A351" s="10"/>
      <c r="B351" s="36">
        <v>324</v>
      </c>
      <c r="C351" s="37">
        <v>31966</v>
      </c>
      <c r="D351" s="38">
        <v>44791</v>
      </c>
      <c r="E351" s="17">
        <f t="shared" si="3"/>
        <v>666348</v>
      </c>
      <c r="F351" s="17">
        <v>53308</v>
      </c>
      <c r="G351" s="18">
        <v>719656</v>
      </c>
      <c r="H351" s="39"/>
      <c r="I351" s="10" t="s">
        <v>81</v>
      </c>
    </row>
    <row r="352" spans="1:9" ht="17.25" x14ac:dyDescent="0.25">
      <c r="A352" s="10"/>
      <c r="B352" s="36">
        <v>325</v>
      </c>
      <c r="C352" s="37">
        <v>32505</v>
      </c>
      <c r="D352" s="38">
        <v>44791</v>
      </c>
      <c r="E352" s="17">
        <f t="shared" si="3"/>
        <v>333174</v>
      </c>
      <c r="F352" s="17">
        <v>26654</v>
      </c>
      <c r="G352" s="18">
        <v>359828</v>
      </c>
      <c r="H352" s="39"/>
      <c r="I352" s="10" t="s">
        <v>81</v>
      </c>
    </row>
    <row r="353" spans="1:9" ht="17.25" x14ac:dyDescent="0.25">
      <c r="A353" s="10"/>
      <c r="B353" s="36">
        <v>326</v>
      </c>
      <c r="C353" s="37">
        <v>32512</v>
      </c>
      <c r="D353" s="38">
        <v>44791</v>
      </c>
      <c r="E353" s="17">
        <f t="shared" si="3"/>
        <v>404917</v>
      </c>
      <c r="F353" s="17">
        <v>32393</v>
      </c>
      <c r="G353" s="18">
        <v>437310</v>
      </c>
      <c r="H353" s="39"/>
      <c r="I353" s="10" t="s">
        <v>81</v>
      </c>
    </row>
    <row r="354" spans="1:9" ht="17.25" x14ac:dyDescent="0.25">
      <c r="A354" s="10"/>
      <c r="B354" s="36">
        <v>327</v>
      </c>
      <c r="C354" s="37">
        <v>32519</v>
      </c>
      <c r="D354" s="38">
        <v>44791</v>
      </c>
      <c r="E354" s="17">
        <f t="shared" si="3"/>
        <v>1113444</v>
      </c>
      <c r="F354" s="17">
        <v>89076</v>
      </c>
      <c r="G354" s="18">
        <v>1202520</v>
      </c>
      <c r="H354" s="39"/>
      <c r="I354" s="10" t="s">
        <v>81</v>
      </c>
    </row>
    <row r="355" spans="1:9" ht="17.25" x14ac:dyDescent="0.25">
      <c r="A355" s="10"/>
      <c r="B355" s="36">
        <v>328</v>
      </c>
      <c r="C355" s="37">
        <v>32521</v>
      </c>
      <c r="D355" s="38">
        <v>44791</v>
      </c>
      <c r="E355" s="17">
        <f t="shared" si="3"/>
        <v>750869</v>
      </c>
      <c r="F355" s="17">
        <v>60070</v>
      </c>
      <c r="G355" s="18">
        <v>810939</v>
      </c>
      <c r="H355" s="39"/>
      <c r="I355" s="10" t="s">
        <v>81</v>
      </c>
    </row>
    <row r="356" spans="1:9" ht="17.25" x14ac:dyDescent="0.25">
      <c r="A356" s="10"/>
      <c r="B356" s="36">
        <v>329</v>
      </c>
      <c r="C356" s="37">
        <v>32589</v>
      </c>
      <c r="D356" s="38">
        <v>44791</v>
      </c>
      <c r="E356" s="17">
        <f t="shared" si="3"/>
        <v>690372</v>
      </c>
      <c r="F356" s="17">
        <v>55230</v>
      </c>
      <c r="G356" s="18">
        <v>745602</v>
      </c>
      <c r="H356" s="39"/>
      <c r="I356" s="10" t="s">
        <v>81</v>
      </c>
    </row>
    <row r="357" spans="1:9" ht="17.25" x14ac:dyDescent="0.25">
      <c r="A357" s="10"/>
      <c r="B357" s="36">
        <v>330</v>
      </c>
      <c r="C357" s="37">
        <v>33573</v>
      </c>
      <c r="D357" s="38">
        <v>44791</v>
      </c>
      <c r="E357" s="17">
        <f t="shared" si="3"/>
        <v>666348</v>
      </c>
      <c r="F357" s="17">
        <v>53308</v>
      </c>
      <c r="G357" s="18">
        <v>719656</v>
      </c>
      <c r="H357" s="39"/>
      <c r="I357" s="10" t="s">
        <v>81</v>
      </c>
    </row>
    <row r="358" spans="1:9" ht="17.25" x14ac:dyDescent="0.25">
      <c r="A358" s="10"/>
      <c r="B358" s="36">
        <v>331</v>
      </c>
      <c r="C358" s="37">
        <v>33574</v>
      </c>
      <c r="D358" s="38">
        <v>44791</v>
      </c>
      <c r="E358" s="17">
        <f t="shared" si="3"/>
        <v>1844890</v>
      </c>
      <c r="F358" s="17">
        <v>147591</v>
      </c>
      <c r="G358" s="18">
        <v>1992481</v>
      </c>
      <c r="H358" s="39"/>
      <c r="I358" s="10" t="s">
        <v>81</v>
      </c>
    </row>
    <row r="359" spans="1:9" ht="17.25" x14ac:dyDescent="0.25">
      <c r="A359" s="10"/>
      <c r="B359" s="36">
        <v>332</v>
      </c>
      <c r="C359" s="37">
        <v>33881</v>
      </c>
      <c r="D359" s="38">
        <v>44792</v>
      </c>
      <c r="E359" s="17">
        <f t="shared" si="3"/>
        <v>1029120</v>
      </c>
      <c r="F359" s="17">
        <v>82330</v>
      </c>
      <c r="G359" s="18">
        <v>1111450</v>
      </c>
      <c r="H359" s="39"/>
      <c r="I359" s="10" t="s">
        <v>81</v>
      </c>
    </row>
    <row r="360" spans="1:9" ht="17.25" x14ac:dyDescent="0.25">
      <c r="A360" s="10"/>
      <c r="B360" s="36">
        <v>333</v>
      </c>
      <c r="C360" s="37">
        <v>34125</v>
      </c>
      <c r="D360" s="38">
        <v>44793</v>
      </c>
      <c r="E360" s="17">
        <f t="shared" si="3"/>
        <v>607371</v>
      </c>
      <c r="F360" s="17">
        <v>48590</v>
      </c>
      <c r="G360" s="18">
        <v>655961</v>
      </c>
      <c r="H360" s="39"/>
      <c r="I360" s="10" t="s">
        <v>81</v>
      </c>
    </row>
    <row r="361" spans="1:9" ht="17.25" x14ac:dyDescent="0.25">
      <c r="A361" s="10"/>
      <c r="B361" s="36">
        <v>334</v>
      </c>
      <c r="C361" s="37">
        <v>34136</v>
      </c>
      <c r="D361" s="38">
        <v>44793</v>
      </c>
      <c r="E361" s="17">
        <f t="shared" si="3"/>
        <v>1384908</v>
      </c>
      <c r="F361" s="17">
        <v>110793</v>
      </c>
      <c r="G361" s="18">
        <v>1495701</v>
      </c>
      <c r="H361" s="39"/>
      <c r="I361" s="10" t="s">
        <v>81</v>
      </c>
    </row>
    <row r="362" spans="1:9" ht="17.25" x14ac:dyDescent="0.25">
      <c r="A362" s="10"/>
      <c r="B362" s="36">
        <v>335</v>
      </c>
      <c r="C362" s="37">
        <v>34148</v>
      </c>
      <c r="D362" s="38">
        <v>44795</v>
      </c>
      <c r="E362" s="17">
        <f t="shared" si="3"/>
        <v>816828</v>
      </c>
      <c r="F362" s="17">
        <v>65346</v>
      </c>
      <c r="G362" s="18">
        <v>882174</v>
      </c>
      <c r="H362" s="39"/>
      <c r="I362" s="10" t="s">
        <v>81</v>
      </c>
    </row>
    <row r="363" spans="1:9" ht="17.25" x14ac:dyDescent="0.25">
      <c r="A363" s="10"/>
      <c r="B363" s="36">
        <v>336</v>
      </c>
      <c r="C363" s="37">
        <v>34204</v>
      </c>
      <c r="D363" s="38">
        <v>44795</v>
      </c>
      <c r="E363" s="17">
        <f t="shared" si="3"/>
        <v>1228684</v>
      </c>
      <c r="F363" s="17">
        <v>98295</v>
      </c>
      <c r="G363" s="18">
        <v>1326979</v>
      </c>
      <c r="H363" s="39"/>
      <c r="I363" s="10" t="s">
        <v>81</v>
      </c>
    </row>
    <row r="364" spans="1:9" ht="17.25" x14ac:dyDescent="0.25">
      <c r="A364" s="10"/>
      <c r="B364" s="36">
        <v>337</v>
      </c>
      <c r="C364" s="37">
        <v>34207</v>
      </c>
      <c r="D364" s="38">
        <v>44795</v>
      </c>
      <c r="E364" s="17">
        <f t="shared" si="3"/>
        <v>1561682</v>
      </c>
      <c r="F364" s="17">
        <v>124935</v>
      </c>
      <c r="G364" s="18">
        <v>1686617</v>
      </c>
      <c r="H364" s="39"/>
      <c r="I364" s="10" t="s">
        <v>81</v>
      </c>
    </row>
    <row r="365" spans="1:9" ht="17.25" x14ac:dyDescent="0.25">
      <c r="A365" s="10"/>
      <c r="B365" s="36">
        <v>338</v>
      </c>
      <c r="C365" s="37">
        <v>34232</v>
      </c>
      <c r="D365" s="38">
        <v>44795</v>
      </c>
      <c r="E365" s="17">
        <f t="shared" si="3"/>
        <v>542729</v>
      </c>
      <c r="F365" s="17">
        <v>43418</v>
      </c>
      <c r="G365" s="18">
        <v>586147</v>
      </c>
      <c r="H365" s="39"/>
      <c r="I365" s="10" t="s">
        <v>81</v>
      </c>
    </row>
    <row r="366" spans="1:9" ht="17.25" x14ac:dyDescent="0.25">
      <c r="A366" s="10"/>
      <c r="B366" s="36">
        <v>339</v>
      </c>
      <c r="C366" s="37">
        <v>34233</v>
      </c>
      <c r="D366" s="38">
        <v>44795</v>
      </c>
      <c r="E366" s="17">
        <f t="shared" si="3"/>
        <v>1208168</v>
      </c>
      <c r="F366" s="17">
        <v>96653</v>
      </c>
      <c r="G366" s="18">
        <v>1304821</v>
      </c>
      <c r="H366" s="39"/>
      <c r="I366" s="10" t="s">
        <v>81</v>
      </c>
    </row>
    <row r="367" spans="1:9" ht="17.25" x14ac:dyDescent="0.25">
      <c r="A367" s="10"/>
      <c r="B367" s="36">
        <v>340</v>
      </c>
      <c r="C367" s="37">
        <v>34234</v>
      </c>
      <c r="D367" s="38">
        <v>44795</v>
      </c>
      <c r="E367" s="17">
        <f t="shared" si="3"/>
        <v>1017366</v>
      </c>
      <c r="F367" s="17">
        <v>81389</v>
      </c>
      <c r="G367" s="18">
        <v>1098755</v>
      </c>
      <c r="H367" s="39"/>
      <c r="I367" s="10" t="s">
        <v>81</v>
      </c>
    </row>
    <row r="368" spans="1:9" ht="17.25" x14ac:dyDescent="0.25">
      <c r="A368" s="10"/>
      <c r="B368" s="36">
        <v>341</v>
      </c>
      <c r="C368" s="37">
        <v>34235</v>
      </c>
      <c r="D368" s="38">
        <v>44795</v>
      </c>
      <c r="E368" s="17">
        <f t="shared" si="3"/>
        <v>333174</v>
      </c>
      <c r="F368" s="17">
        <v>26654</v>
      </c>
      <c r="G368" s="18">
        <v>359828</v>
      </c>
      <c r="H368" s="39"/>
      <c r="I368" s="10" t="s">
        <v>81</v>
      </c>
    </row>
    <row r="369" spans="1:9" ht="17.25" x14ac:dyDescent="0.25">
      <c r="A369" s="10"/>
      <c r="B369" s="36">
        <v>342</v>
      </c>
      <c r="C369" s="37">
        <v>34238</v>
      </c>
      <c r="D369" s="38">
        <v>44796</v>
      </c>
      <c r="E369" s="17">
        <f t="shared" si="3"/>
        <v>351900</v>
      </c>
      <c r="F369" s="17">
        <v>28152</v>
      </c>
      <c r="G369" s="18">
        <v>380052</v>
      </c>
      <c r="H369" s="39"/>
      <c r="I369" s="10" t="s">
        <v>81</v>
      </c>
    </row>
    <row r="370" spans="1:9" ht="17.25" x14ac:dyDescent="0.25">
      <c r="A370" s="10"/>
      <c r="B370" s="36">
        <v>343</v>
      </c>
      <c r="C370" s="37">
        <v>34239</v>
      </c>
      <c r="D370" s="38">
        <v>44796</v>
      </c>
      <c r="E370" s="17">
        <f t="shared" si="3"/>
        <v>351900</v>
      </c>
      <c r="F370" s="17">
        <v>28152</v>
      </c>
      <c r="G370" s="18">
        <v>380052</v>
      </c>
      <c r="H370" s="39"/>
      <c r="I370" s="10" t="s">
        <v>81</v>
      </c>
    </row>
    <row r="371" spans="1:9" ht="17.25" x14ac:dyDescent="0.25">
      <c r="A371" s="10"/>
      <c r="B371" s="36">
        <v>344</v>
      </c>
      <c r="C371" s="37">
        <v>34240</v>
      </c>
      <c r="D371" s="38">
        <v>44796</v>
      </c>
      <c r="E371" s="17">
        <f t="shared" si="3"/>
        <v>351900</v>
      </c>
      <c r="F371" s="17">
        <v>28152</v>
      </c>
      <c r="G371" s="18">
        <v>380052</v>
      </c>
      <c r="H371" s="39"/>
      <c r="I371" s="10" t="s">
        <v>81</v>
      </c>
    </row>
    <row r="372" spans="1:9" ht="17.25" x14ac:dyDescent="0.25">
      <c r="A372" s="10"/>
      <c r="B372" s="36">
        <v>345</v>
      </c>
      <c r="C372" s="37">
        <v>34243</v>
      </c>
      <c r="D372" s="38">
        <v>44796</v>
      </c>
      <c r="E372" s="17">
        <f t="shared" si="3"/>
        <v>351900</v>
      </c>
      <c r="F372" s="17">
        <v>28152</v>
      </c>
      <c r="G372" s="18">
        <v>380052</v>
      </c>
      <c r="H372" s="39"/>
      <c r="I372" s="10" t="s">
        <v>81</v>
      </c>
    </row>
    <row r="373" spans="1:9" ht="17.25" x14ac:dyDescent="0.25">
      <c r="A373" s="10"/>
      <c r="B373" s="36">
        <v>346</v>
      </c>
      <c r="C373" s="37">
        <v>34244</v>
      </c>
      <c r="D373" s="38">
        <v>44797</v>
      </c>
      <c r="E373" s="17">
        <f t="shared" ref="E373:E436" si="4">G373-F373</f>
        <v>351900</v>
      </c>
      <c r="F373" s="17">
        <v>28152</v>
      </c>
      <c r="G373" s="18">
        <v>380052</v>
      </c>
      <c r="H373" s="39"/>
      <c r="I373" s="10" t="s">
        <v>81</v>
      </c>
    </row>
    <row r="374" spans="1:9" ht="17.25" x14ac:dyDescent="0.25">
      <c r="A374" s="10"/>
      <c r="B374" s="36">
        <v>347</v>
      </c>
      <c r="C374" s="37">
        <v>34245</v>
      </c>
      <c r="D374" s="38">
        <v>44796</v>
      </c>
      <c r="E374" s="17">
        <f t="shared" si="4"/>
        <v>351900</v>
      </c>
      <c r="F374" s="17">
        <v>28152</v>
      </c>
      <c r="G374" s="18">
        <v>380052</v>
      </c>
      <c r="H374" s="39"/>
      <c r="I374" s="10" t="s">
        <v>81</v>
      </c>
    </row>
    <row r="375" spans="1:9" ht="17.25" x14ac:dyDescent="0.25">
      <c r="A375" s="10"/>
      <c r="B375" s="36">
        <v>348</v>
      </c>
      <c r="C375" s="37">
        <v>34246</v>
      </c>
      <c r="D375" s="38">
        <v>44796</v>
      </c>
      <c r="E375" s="17">
        <f t="shared" si="4"/>
        <v>351900</v>
      </c>
      <c r="F375" s="17">
        <v>28152</v>
      </c>
      <c r="G375" s="18">
        <v>380052</v>
      </c>
      <c r="H375" s="39"/>
      <c r="I375" s="10" t="s">
        <v>81</v>
      </c>
    </row>
    <row r="376" spans="1:9" ht="17.25" x14ac:dyDescent="0.25">
      <c r="A376" s="10"/>
      <c r="B376" s="36">
        <v>349</v>
      </c>
      <c r="C376" s="37">
        <v>34247</v>
      </c>
      <c r="D376" s="38">
        <v>44796</v>
      </c>
      <c r="E376" s="17">
        <f t="shared" si="4"/>
        <v>351900</v>
      </c>
      <c r="F376" s="17">
        <v>28152</v>
      </c>
      <c r="G376" s="18">
        <v>380052</v>
      </c>
      <c r="H376" s="39"/>
      <c r="I376" s="10" t="s">
        <v>81</v>
      </c>
    </row>
    <row r="377" spans="1:9" ht="17.25" x14ac:dyDescent="0.25">
      <c r="A377" s="10"/>
      <c r="B377" s="36">
        <v>350</v>
      </c>
      <c r="C377" s="37">
        <v>34248</v>
      </c>
      <c r="D377" s="38">
        <v>44796</v>
      </c>
      <c r="E377" s="17">
        <f t="shared" si="4"/>
        <v>351900</v>
      </c>
      <c r="F377" s="17">
        <v>28152</v>
      </c>
      <c r="G377" s="18">
        <v>380052</v>
      </c>
      <c r="H377" s="39"/>
      <c r="I377" s="10" t="s">
        <v>81</v>
      </c>
    </row>
    <row r="378" spans="1:9" ht="17.25" x14ac:dyDescent="0.25">
      <c r="A378" s="10"/>
      <c r="B378" s="36">
        <v>351</v>
      </c>
      <c r="C378" s="37">
        <v>34249</v>
      </c>
      <c r="D378" s="38">
        <v>44796</v>
      </c>
      <c r="E378" s="17">
        <f t="shared" si="4"/>
        <v>351900</v>
      </c>
      <c r="F378" s="17">
        <v>28152</v>
      </c>
      <c r="G378" s="18">
        <v>380052</v>
      </c>
      <c r="H378" s="39"/>
      <c r="I378" s="10" t="s">
        <v>81</v>
      </c>
    </row>
    <row r="379" spans="1:9" ht="17.25" x14ac:dyDescent="0.25">
      <c r="A379" s="10"/>
      <c r="B379" s="36">
        <v>352</v>
      </c>
      <c r="C379" s="37">
        <v>34250</v>
      </c>
      <c r="D379" s="38">
        <v>44796</v>
      </c>
      <c r="E379" s="17">
        <f t="shared" si="4"/>
        <v>351900</v>
      </c>
      <c r="F379" s="17">
        <v>28152</v>
      </c>
      <c r="G379" s="18">
        <v>380052</v>
      </c>
      <c r="H379" s="39"/>
      <c r="I379" s="10" t="s">
        <v>81</v>
      </c>
    </row>
    <row r="380" spans="1:9" ht="17.25" x14ac:dyDescent="0.25">
      <c r="A380" s="10"/>
      <c r="B380" s="36">
        <v>353</v>
      </c>
      <c r="C380" s="37">
        <v>34251</v>
      </c>
      <c r="D380" s="38">
        <v>44796</v>
      </c>
      <c r="E380" s="17">
        <f t="shared" si="4"/>
        <v>351900</v>
      </c>
      <c r="F380" s="17">
        <v>28152</v>
      </c>
      <c r="G380" s="18">
        <v>380052</v>
      </c>
      <c r="H380" s="39"/>
      <c r="I380" s="10" t="s">
        <v>81</v>
      </c>
    </row>
    <row r="381" spans="1:9" ht="17.25" x14ac:dyDescent="0.25">
      <c r="A381" s="10"/>
      <c r="B381" s="36">
        <v>354</v>
      </c>
      <c r="C381" s="37">
        <v>34253</v>
      </c>
      <c r="D381" s="38">
        <v>44796</v>
      </c>
      <c r="E381" s="17">
        <f t="shared" si="4"/>
        <v>351900</v>
      </c>
      <c r="F381" s="17">
        <v>28152</v>
      </c>
      <c r="G381" s="18">
        <v>380052</v>
      </c>
      <c r="H381" s="39"/>
      <c r="I381" s="10" t="s">
        <v>81</v>
      </c>
    </row>
    <row r="382" spans="1:9" ht="17.25" x14ac:dyDescent="0.25">
      <c r="A382" s="10"/>
      <c r="B382" s="36">
        <v>355</v>
      </c>
      <c r="C382" s="37">
        <v>34254</v>
      </c>
      <c r="D382" s="38">
        <v>44796</v>
      </c>
      <c r="E382" s="17">
        <f t="shared" si="4"/>
        <v>351900</v>
      </c>
      <c r="F382" s="17">
        <v>28152</v>
      </c>
      <c r="G382" s="18">
        <v>380052</v>
      </c>
      <c r="H382" s="39"/>
      <c r="I382" s="10" t="s">
        <v>81</v>
      </c>
    </row>
    <row r="383" spans="1:9" ht="17.25" x14ac:dyDescent="0.25">
      <c r="A383" s="10"/>
      <c r="B383" s="36">
        <v>356</v>
      </c>
      <c r="C383" s="37">
        <v>34255</v>
      </c>
      <c r="D383" s="38">
        <v>44796</v>
      </c>
      <c r="E383" s="17">
        <f t="shared" si="4"/>
        <v>351900</v>
      </c>
      <c r="F383" s="17">
        <v>28152</v>
      </c>
      <c r="G383" s="18">
        <v>380052</v>
      </c>
      <c r="H383" s="39"/>
      <c r="I383" s="10" t="s">
        <v>81</v>
      </c>
    </row>
    <row r="384" spans="1:9" ht="17.25" x14ac:dyDescent="0.25">
      <c r="A384" s="10"/>
      <c r="B384" s="36">
        <v>357</v>
      </c>
      <c r="C384" s="37">
        <v>34256</v>
      </c>
      <c r="D384" s="38">
        <v>44796</v>
      </c>
      <c r="E384" s="17">
        <f t="shared" si="4"/>
        <v>351900</v>
      </c>
      <c r="F384" s="17">
        <v>28152</v>
      </c>
      <c r="G384" s="18">
        <v>380052</v>
      </c>
      <c r="H384" s="39"/>
      <c r="I384" s="10" t="s">
        <v>81</v>
      </c>
    </row>
    <row r="385" spans="1:9" ht="17.25" x14ac:dyDescent="0.25">
      <c r="A385" s="10"/>
      <c r="B385" s="36">
        <v>358</v>
      </c>
      <c r="C385" s="37">
        <v>34320</v>
      </c>
      <c r="D385" s="38">
        <v>44796</v>
      </c>
      <c r="E385" s="17">
        <f t="shared" si="4"/>
        <v>1867530</v>
      </c>
      <c r="F385" s="17">
        <v>149402</v>
      </c>
      <c r="G385" s="18">
        <v>2016932</v>
      </c>
      <c r="H385" s="39"/>
      <c r="I385" s="10" t="s">
        <v>81</v>
      </c>
    </row>
    <row r="386" spans="1:9" ht="17.25" x14ac:dyDescent="0.25">
      <c r="A386" s="10"/>
      <c r="B386" s="36">
        <v>359</v>
      </c>
      <c r="C386" s="37">
        <v>34321</v>
      </c>
      <c r="D386" s="38">
        <v>44796</v>
      </c>
      <c r="E386" s="17">
        <f t="shared" si="4"/>
        <v>777670</v>
      </c>
      <c r="F386" s="17">
        <v>62214</v>
      </c>
      <c r="G386" s="18">
        <v>839884</v>
      </c>
      <c r="H386" s="39"/>
      <c r="I386" s="10" t="s">
        <v>81</v>
      </c>
    </row>
    <row r="387" spans="1:9" ht="17.25" x14ac:dyDescent="0.25">
      <c r="A387" s="10"/>
      <c r="B387" s="36">
        <v>360</v>
      </c>
      <c r="C387" s="37">
        <v>34330</v>
      </c>
      <c r="D387" s="38">
        <v>44796</v>
      </c>
      <c r="E387" s="17">
        <f t="shared" si="4"/>
        <v>884818</v>
      </c>
      <c r="F387" s="17">
        <v>70785</v>
      </c>
      <c r="G387" s="18">
        <v>955603</v>
      </c>
      <c r="H387" s="39"/>
      <c r="I387" s="10" t="s">
        <v>81</v>
      </c>
    </row>
    <row r="388" spans="1:9" ht="17.25" x14ac:dyDescent="0.25">
      <c r="A388" s="10"/>
      <c r="B388" s="36">
        <v>361</v>
      </c>
      <c r="C388" s="37">
        <v>34332</v>
      </c>
      <c r="D388" s="38">
        <v>44797</v>
      </c>
      <c r="E388" s="17">
        <f t="shared" si="4"/>
        <v>351900</v>
      </c>
      <c r="F388" s="17">
        <v>28152</v>
      </c>
      <c r="G388" s="18">
        <v>380052</v>
      </c>
      <c r="H388" s="39"/>
      <c r="I388" s="10" t="s">
        <v>81</v>
      </c>
    </row>
    <row r="389" spans="1:9" ht="17.25" x14ac:dyDescent="0.25">
      <c r="A389" s="10"/>
      <c r="B389" s="36">
        <v>362</v>
      </c>
      <c r="C389" s="37">
        <v>34333</v>
      </c>
      <c r="D389" s="38">
        <v>44797</v>
      </c>
      <c r="E389" s="17">
        <f t="shared" si="4"/>
        <v>351900</v>
      </c>
      <c r="F389" s="17">
        <v>28152</v>
      </c>
      <c r="G389" s="18">
        <v>380052</v>
      </c>
      <c r="H389" s="39"/>
      <c r="I389" s="10" t="s">
        <v>81</v>
      </c>
    </row>
    <row r="390" spans="1:9" ht="17.25" x14ac:dyDescent="0.25">
      <c r="A390" s="10"/>
      <c r="B390" s="36">
        <v>363</v>
      </c>
      <c r="C390" s="37">
        <v>34336</v>
      </c>
      <c r="D390" s="38">
        <v>44797</v>
      </c>
      <c r="E390" s="17">
        <f t="shared" si="4"/>
        <v>351900</v>
      </c>
      <c r="F390" s="17">
        <v>28152</v>
      </c>
      <c r="G390" s="18">
        <v>380052</v>
      </c>
      <c r="H390" s="39"/>
      <c r="I390" s="10" t="s">
        <v>81</v>
      </c>
    </row>
    <row r="391" spans="1:9" ht="17.25" x14ac:dyDescent="0.25">
      <c r="A391" s="10"/>
      <c r="B391" s="36">
        <v>364</v>
      </c>
      <c r="C391" s="37">
        <v>34337</v>
      </c>
      <c r="D391" s="38">
        <v>44797</v>
      </c>
      <c r="E391" s="17">
        <f t="shared" si="4"/>
        <v>351900</v>
      </c>
      <c r="F391" s="17">
        <v>28152</v>
      </c>
      <c r="G391" s="18">
        <v>380052</v>
      </c>
      <c r="H391" s="39"/>
      <c r="I391" s="10" t="s">
        <v>81</v>
      </c>
    </row>
    <row r="392" spans="1:9" ht="17.25" x14ac:dyDescent="0.25">
      <c r="A392" s="10"/>
      <c r="B392" s="36">
        <v>365</v>
      </c>
      <c r="C392" s="37">
        <v>34338</v>
      </c>
      <c r="D392" s="38">
        <v>44797</v>
      </c>
      <c r="E392" s="17">
        <f t="shared" si="4"/>
        <v>351900</v>
      </c>
      <c r="F392" s="17">
        <v>28152</v>
      </c>
      <c r="G392" s="18">
        <v>380052</v>
      </c>
      <c r="H392" s="39"/>
      <c r="I392" s="10" t="s">
        <v>81</v>
      </c>
    </row>
    <row r="393" spans="1:9" ht="17.25" x14ac:dyDescent="0.25">
      <c r="A393" s="10"/>
      <c r="B393" s="36">
        <v>366</v>
      </c>
      <c r="C393" s="37">
        <v>34339</v>
      </c>
      <c r="D393" s="38">
        <v>44797</v>
      </c>
      <c r="E393" s="17">
        <f t="shared" si="4"/>
        <v>351900</v>
      </c>
      <c r="F393" s="17">
        <v>28152</v>
      </c>
      <c r="G393" s="18">
        <v>380052</v>
      </c>
      <c r="H393" s="39"/>
      <c r="I393" s="10" t="s">
        <v>81</v>
      </c>
    </row>
    <row r="394" spans="1:9" ht="17.25" x14ac:dyDescent="0.25">
      <c r="A394" s="10"/>
      <c r="B394" s="36">
        <v>367</v>
      </c>
      <c r="C394" s="37">
        <v>34340</v>
      </c>
      <c r="D394" s="38">
        <v>44797</v>
      </c>
      <c r="E394" s="17">
        <f t="shared" si="4"/>
        <v>351900</v>
      </c>
      <c r="F394" s="17">
        <v>28152</v>
      </c>
      <c r="G394" s="18">
        <v>380052</v>
      </c>
      <c r="H394" s="39"/>
      <c r="I394" s="10" t="s">
        <v>81</v>
      </c>
    </row>
    <row r="395" spans="1:9" ht="17.25" x14ac:dyDescent="0.25">
      <c r="A395" s="10"/>
      <c r="B395" s="36">
        <v>368</v>
      </c>
      <c r="C395" s="37">
        <v>34341</v>
      </c>
      <c r="D395" s="38">
        <v>44797</v>
      </c>
      <c r="E395" s="17">
        <f t="shared" si="4"/>
        <v>351900</v>
      </c>
      <c r="F395" s="17">
        <v>28152</v>
      </c>
      <c r="G395" s="18">
        <v>380052</v>
      </c>
      <c r="H395" s="39"/>
      <c r="I395" s="10" t="s">
        <v>81</v>
      </c>
    </row>
    <row r="396" spans="1:9" ht="17.25" x14ac:dyDescent="0.25">
      <c r="A396" s="10"/>
      <c r="B396" s="36">
        <v>369</v>
      </c>
      <c r="C396" s="37">
        <v>34342</v>
      </c>
      <c r="D396" s="38">
        <v>44798</v>
      </c>
      <c r="E396" s="17">
        <f t="shared" si="4"/>
        <v>351900</v>
      </c>
      <c r="F396" s="17">
        <v>28152</v>
      </c>
      <c r="G396" s="18">
        <v>380052</v>
      </c>
      <c r="H396" s="39"/>
      <c r="I396" s="10" t="s">
        <v>81</v>
      </c>
    </row>
    <row r="397" spans="1:9" ht="17.25" x14ac:dyDescent="0.25">
      <c r="A397" s="10"/>
      <c r="B397" s="36">
        <v>370</v>
      </c>
      <c r="C397" s="37">
        <v>34343</v>
      </c>
      <c r="D397" s="38">
        <v>44797</v>
      </c>
      <c r="E397" s="17">
        <f t="shared" si="4"/>
        <v>351900</v>
      </c>
      <c r="F397" s="17">
        <v>28152</v>
      </c>
      <c r="G397" s="18">
        <v>380052</v>
      </c>
      <c r="H397" s="39"/>
      <c r="I397" s="10" t="s">
        <v>81</v>
      </c>
    </row>
    <row r="398" spans="1:9" ht="17.25" x14ac:dyDescent="0.25">
      <c r="A398" s="10"/>
      <c r="B398" s="36">
        <v>371</v>
      </c>
      <c r="C398" s="37">
        <v>34344</v>
      </c>
      <c r="D398" s="38">
        <v>44797</v>
      </c>
      <c r="E398" s="17">
        <f t="shared" si="4"/>
        <v>351900</v>
      </c>
      <c r="F398" s="17">
        <v>28152</v>
      </c>
      <c r="G398" s="18">
        <v>380052</v>
      </c>
      <c r="H398" s="39"/>
      <c r="I398" s="10" t="s">
        <v>81</v>
      </c>
    </row>
    <row r="399" spans="1:9" ht="17.25" x14ac:dyDescent="0.25">
      <c r="A399" s="10"/>
      <c r="B399" s="36">
        <v>372</v>
      </c>
      <c r="C399" s="37">
        <v>34345</v>
      </c>
      <c r="D399" s="38">
        <v>44797</v>
      </c>
      <c r="E399" s="17">
        <f t="shared" si="4"/>
        <v>351900</v>
      </c>
      <c r="F399" s="17">
        <v>28152</v>
      </c>
      <c r="G399" s="18">
        <v>380052</v>
      </c>
      <c r="H399" s="39"/>
      <c r="I399" s="10" t="s">
        <v>81</v>
      </c>
    </row>
    <row r="400" spans="1:9" ht="17.25" x14ac:dyDescent="0.25">
      <c r="A400" s="10"/>
      <c r="B400" s="36">
        <v>373</v>
      </c>
      <c r="C400" s="37">
        <v>34346</v>
      </c>
      <c r="D400" s="38">
        <v>44797</v>
      </c>
      <c r="E400" s="17">
        <f t="shared" si="4"/>
        <v>351900</v>
      </c>
      <c r="F400" s="17">
        <v>28152</v>
      </c>
      <c r="G400" s="18">
        <v>380052</v>
      </c>
      <c r="H400" s="39"/>
      <c r="I400" s="10" t="s">
        <v>81</v>
      </c>
    </row>
    <row r="401" spans="1:9" ht="17.25" x14ac:dyDescent="0.25">
      <c r="A401" s="10"/>
      <c r="B401" s="36">
        <v>374</v>
      </c>
      <c r="C401" s="37">
        <v>34347</v>
      </c>
      <c r="D401" s="38">
        <v>44797</v>
      </c>
      <c r="E401" s="17">
        <f t="shared" si="4"/>
        <v>351900</v>
      </c>
      <c r="F401" s="17">
        <v>28152</v>
      </c>
      <c r="G401" s="18">
        <v>380052</v>
      </c>
      <c r="H401" s="39"/>
      <c r="I401" s="10" t="s">
        <v>81</v>
      </c>
    </row>
    <row r="402" spans="1:9" ht="17.25" x14ac:dyDescent="0.25">
      <c r="A402" s="10"/>
      <c r="B402" s="36">
        <v>375</v>
      </c>
      <c r="C402" s="37">
        <v>34348</v>
      </c>
      <c r="D402" s="38">
        <v>44797</v>
      </c>
      <c r="E402" s="17">
        <f t="shared" si="4"/>
        <v>351900</v>
      </c>
      <c r="F402" s="17">
        <v>28152</v>
      </c>
      <c r="G402" s="18">
        <v>380052</v>
      </c>
      <c r="H402" s="39"/>
      <c r="I402" s="10" t="s">
        <v>81</v>
      </c>
    </row>
    <row r="403" spans="1:9" ht="17.25" x14ac:dyDescent="0.25">
      <c r="A403" s="10"/>
      <c r="B403" s="36">
        <v>376</v>
      </c>
      <c r="C403" s="37">
        <v>34350</v>
      </c>
      <c r="D403" s="38">
        <v>44797</v>
      </c>
      <c r="E403" s="17">
        <f t="shared" si="4"/>
        <v>351900</v>
      </c>
      <c r="F403" s="17">
        <v>28152</v>
      </c>
      <c r="G403" s="18">
        <v>380052</v>
      </c>
      <c r="H403" s="39"/>
      <c r="I403" s="10" t="s">
        <v>81</v>
      </c>
    </row>
    <row r="404" spans="1:9" ht="17.25" x14ac:dyDescent="0.25">
      <c r="A404" s="10"/>
      <c r="B404" s="36">
        <v>377</v>
      </c>
      <c r="C404" s="37">
        <v>34351</v>
      </c>
      <c r="D404" s="38">
        <v>44797</v>
      </c>
      <c r="E404" s="17">
        <f t="shared" si="4"/>
        <v>351900</v>
      </c>
      <c r="F404" s="17">
        <v>28152</v>
      </c>
      <c r="G404" s="18">
        <v>380052</v>
      </c>
      <c r="H404" s="39"/>
      <c r="I404" s="10" t="s">
        <v>81</v>
      </c>
    </row>
    <row r="405" spans="1:9" ht="17.25" x14ac:dyDescent="0.25">
      <c r="A405" s="10"/>
      <c r="B405" s="36">
        <v>378</v>
      </c>
      <c r="C405" s="37">
        <v>34352</v>
      </c>
      <c r="D405" s="38">
        <v>44797</v>
      </c>
      <c r="E405" s="17">
        <f t="shared" si="4"/>
        <v>351900</v>
      </c>
      <c r="F405" s="17">
        <v>28152</v>
      </c>
      <c r="G405" s="18">
        <v>380052</v>
      </c>
      <c r="H405" s="39"/>
      <c r="I405" s="10" t="s">
        <v>81</v>
      </c>
    </row>
    <row r="406" spans="1:9" ht="17.25" x14ac:dyDescent="0.25">
      <c r="A406" s="10"/>
      <c r="B406" s="36">
        <v>379</v>
      </c>
      <c r="C406" s="37">
        <v>34353</v>
      </c>
      <c r="D406" s="38">
        <v>44797</v>
      </c>
      <c r="E406" s="17">
        <f t="shared" si="4"/>
        <v>351900</v>
      </c>
      <c r="F406" s="17">
        <v>28152</v>
      </c>
      <c r="G406" s="18">
        <v>380052</v>
      </c>
      <c r="H406" s="39"/>
      <c r="I406" s="10" t="s">
        <v>81</v>
      </c>
    </row>
    <row r="407" spans="1:9" ht="17.25" x14ac:dyDescent="0.25">
      <c r="A407" s="10"/>
      <c r="B407" s="36">
        <v>380</v>
      </c>
      <c r="C407" s="37">
        <v>34354</v>
      </c>
      <c r="D407" s="38">
        <v>44797</v>
      </c>
      <c r="E407" s="17">
        <f t="shared" si="4"/>
        <v>351900</v>
      </c>
      <c r="F407" s="17">
        <v>28152</v>
      </c>
      <c r="G407" s="18">
        <v>380052</v>
      </c>
      <c r="H407" s="39"/>
      <c r="I407" s="10" t="s">
        <v>81</v>
      </c>
    </row>
    <row r="408" spans="1:9" ht="17.25" x14ac:dyDescent="0.25">
      <c r="A408" s="10"/>
      <c r="B408" s="36">
        <v>381</v>
      </c>
      <c r="C408" s="37">
        <v>34355</v>
      </c>
      <c r="D408" s="38">
        <v>44797</v>
      </c>
      <c r="E408" s="17">
        <f t="shared" si="4"/>
        <v>555290</v>
      </c>
      <c r="F408" s="17">
        <v>44423</v>
      </c>
      <c r="G408" s="18">
        <v>599713</v>
      </c>
      <c r="H408" s="39"/>
      <c r="I408" s="10" t="s">
        <v>81</v>
      </c>
    </row>
    <row r="409" spans="1:9" ht="17.25" x14ac:dyDescent="0.25">
      <c r="A409" s="10"/>
      <c r="B409" s="36">
        <v>382</v>
      </c>
      <c r="C409" s="37">
        <v>34356</v>
      </c>
      <c r="D409" s="38">
        <v>44797</v>
      </c>
      <c r="E409" s="17">
        <f t="shared" si="4"/>
        <v>351900</v>
      </c>
      <c r="F409" s="17">
        <v>28152</v>
      </c>
      <c r="G409" s="18">
        <v>380052</v>
      </c>
      <c r="H409" s="39"/>
      <c r="I409" s="10" t="s">
        <v>81</v>
      </c>
    </row>
    <row r="410" spans="1:9" ht="17.25" x14ac:dyDescent="0.25">
      <c r="A410" s="10"/>
      <c r="B410" s="36">
        <v>383</v>
      </c>
      <c r="C410" s="37">
        <v>34357</v>
      </c>
      <c r="D410" s="38">
        <v>44797</v>
      </c>
      <c r="E410" s="17">
        <f t="shared" si="4"/>
        <v>351900</v>
      </c>
      <c r="F410" s="17">
        <v>28152</v>
      </c>
      <c r="G410" s="18">
        <v>380052</v>
      </c>
      <c r="H410" s="39"/>
      <c r="I410" s="10" t="s">
        <v>81</v>
      </c>
    </row>
    <row r="411" spans="1:9" ht="17.25" x14ac:dyDescent="0.25">
      <c r="A411" s="10"/>
      <c r="B411" s="36">
        <v>384</v>
      </c>
      <c r="C411" s="37">
        <v>34359</v>
      </c>
      <c r="D411" s="38">
        <v>44797</v>
      </c>
      <c r="E411" s="17">
        <f t="shared" si="4"/>
        <v>351900</v>
      </c>
      <c r="F411" s="17">
        <v>28152</v>
      </c>
      <c r="G411" s="18">
        <v>380052</v>
      </c>
      <c r="H411" s="39"/>
      <c r="I411" s="10" t="s">
        <v>81</v>
      </c>
    </row>
    <row r="412" spans="1:9" ht="17.25" x14ac:dyDescent="0.25">
      <c r="A412" s="10"/>
      <c r="B412" s="36">
        <v>385</v>
      </c>
      <c r="C412" s="37">
        <v>34360</v>
      </c>
      <c r="D412" s="38">
        <v>44797</v>
      </c>
      <c r="E412" s="17">
        <f t="shared" si="4"/>
        <v>351900</v>
      </c>
      <c r="F412" s="17">
        <v>28152</v>
      </c>
      <c r="G412" s="18">
        <v>380052</v>
      </c>
      <c r="H412" s="39"/>
      <c r="I412" s="10" t="s">
        <v>81</v>
      </c>
    </row>
    <row r="413" spans="1:9" ht="17.25" x14ac:dyDescent="0.25">
      <c r="A413" s="10"/>
      <c r="B413" s="36">
        <v>386</v>
      </c>
      <c r="C413" s="37">
        <v>34361</v>
      </c>
      <c r="D413" s="38">
        <v>44797</v>
      </c>
      <c r="E413" s="17">
        <f t="shared" si="4"/>
        <v>351900</v>
      </c>
      <c r="F413" s="17">
        <v>28152</v>
      </c>
      <c r="G413" s="18">
        <v>380052</v>
      </c>
      <c r="H413" s="39"/>
      <c r="I413" s="10" t="s">
        <v>81</v>
      </c>
    </row>
    <row r="414" spans="1:9" ht="17.25" x14ac:dyDescent="0.25">
      <c r="A414" s="10"/>
      <c r="B414" s="36">
        <v>387</v>
      </c>
      <c r="C414" s="37">
        <v>34362</v>
      </c>
      <c r="D414" s="38">
        <v>44797</v>
      </c>
      <c r="E414" s="17">
        <f t="shared" si="4"/>
        <v>351900</v>
      </c>
      <c r="F414" s="17">
        <v>28152</v>
      </c>
      <c r="G414" s="18">
        <v>380052</v>
      </c>
      <c r="H414" s="39"/>
      <c r="I414" s="10" t="s">
        <v>81</v>
      </c>
    </row>
    <row r="415" spans="1:9" ht="17.25" x14ac:dyDescent="0.25">
      <c r="A415" s="10"/>
      <c r="B415" s="36">
        <v>388</v>
      </c>
      <c r="C415" s="37">
        <v>34363</v>
      </c>
      <c r="D415" s="38">
        <v>44797</v>
      </c>
      <c r="E415" s="17">
        <f t="shared" si="4"/>
        <v>351900</v>
      </c>
      <c r="F415" s="17">
        <v>28152</v>
      </c>
      <c r="G415" s="18">
        <v>380052</v>
      </c>
      <c r="H415" s="39"/>
      <c r="I415" s="10" t="s">
        <v>81</v>
      </c>
    </row>
    <row r="416" spans="1:9" ht="17.25" x14ac:dyDescent="0.25">
      <c r="A416" s="10"/>
      <c r="B416" s="36">
        <v>389</v>
      </c>
      <c r="C416" s="37">
        <v>34364</v>
      </c>
      <c r="D416" s="38">
        <v>44797</v>
      </c>
      <c r="E416" s="17">
        <f t="shared" si="4"/>
        <v>351900</v>
      </c>
      <c r="F416" s="17">
        <v>28152</v>
      </c>
      <c r="G416" s="18">
        <v>380052</v>
      </c>
      <c r="H416" s="39"/>
      <c r="I416" s="10" t="s">
        <v>81</v>
      </c>
    </row>
    <row r="417" spans="1:9" ht="17.25" x14ac:dyDescent="0.25">
      <c r="A417" s="10"/>
      <c r="B417" s="36">
        <v>390</v>
      </c>
      <c r="C417" s="37">
        <v>34365</v>
      </c>
      <c r="D417" s="38">
        <v>44797</v>
      </c>
      <c r="E417" s="17">
        <f t="shared" si="4"/>
        <v>351900</v>
      </c>
      <c r="F417" s="17">
        <v>28152</v>
      </c>
      <c r="G417" s="18">
        <v>380052</v>
      </c>
      <c r="H417" s="39"/>
      <c r="I417" s="10" t="s">
        <v>81</v>
      </c>
    </row>
    <row r="418" spans="1:9" ht="17.25" x14ac:dyDescent="0.25">
      <c r="A418" s="10"/>
      <c r="B418" s="36">
        <v>391</v>
      </c>
      <c r="C418" s="37">
        <v>34368</v>
      </c>
      <c r="D418" s="38">
        <v>44797</v>
      </c>
      <c r="E418" s="17">
        <f t="shared" si="4"/>
        <v>351900</v>
      </c>
      <c r="F418" s="17">
        <v>28152</v>
      </c>
      <c r="G418" s="18">
        <v>380052</v>
      </c>
      <c r="H418" s="39"/>
      <c r="I418" s="10" t="s">
        <v>81</v>
      </c>
    </row>
    <row r="419" spans="1:9" ht="17.25" x14ac:dyDescent="0.25">
      <c r="A419" s="10"/>
      <c r="B419" s="36">
        <v>392</v>
      </c>
      <c r="C419" s="37">
        <v>34369</v>
      </c>
      <c r="D419" s="38">
        <v>44797</v>
      </c>
      <c r="E419" s="17">
        <f t="shared" si="4"/>
        <v>351900</v>
      </c>
      <c r="F419" s="17">
        <v>28152</v>
      </c>
      <c r="G419" s="18">
        <v>380052</v>
      </c>
      <c r="H419" s="39"/>
      <c r="I419" s="10" t="s">
        <v>81</v>
      </c>
    </row>
    <row r="420" spans="1:9" ht="17.25" x14ac:dyDescent="0.25">
      <c r="A420" s="10"/>
      <c r="B420" s="36">
        <v>393</v>
      </c>
      <c r="C420" s="37">
        <v>34370</v>
      </c>
      <c r="D420" s="38">
        <v>44797</v>
      </c>
      <c r="E420" s="17">
        <f t="shared" si="4"/>
        <v>351900</v>
      </c>
      <c r="F420" s="17">
        <v>28152</v>
      </c>
      <c r="G420" s="18">
        <v>380052</v>
      </c>
      <c r="H420" s="39"/>
      <c r="I420" s="10" t="s">
        <v>81</v>
      </c>
    </row>
    <row r="421" spans="1:9" ht="17.25" x14ac:dyDescent="0.25">
      <c r="A421" s="10"/>
      <c r="B421" s="36">
        <v>394</v>
      </c>
      <c r="C421" s="37">
        <v>34371</v>
      </c>
      <c r="D421" s="38">
        <v>44797</v>
      </c>
      <c r="E421" s="17">
        <f t="shared" si="4"/>
        <v>351900</v>
      </c>
      <c r="F421" s="17">
        <v>28152</v>
      </c>
      <c r="G421" s="18">
        <v>380052</v>
      </c>
      <c r="H421" s="39"/>
      <c r="I421" s="10" t="s">
        <v>81</v>
      </c>
    </row>
    <row r="422" spans="1:9" ht="17.25" x14ac:dyDescent="0.25">
      <c r="A422" s="10"/>
      <c r="B422" s="36">
        <v>395</v>
      </c>
      <c r="C422" s="37">
        <v>34372</v>
      </c>
      <c r="D422" s="38">
        <v>44797</v>
      </c>
      <c r="E422" s="17">
        <f t="shared" si="4"/>
        <v>351900</v>
      </c>
      <c r="F422" s="17">
        <v>28152</v>
      </c>
      <c r="G422" s="18">
        <v>380052</v>
      </c>
      <c r="H422" s="39"/>
      <c r="I422" s="10" t="s">
        <v>81</v>
      </c>
    </row>
    <row r="423" spans="1:9" ht="17.25" x14ac:dyDescent="0.25">
      <c r="A423" s="10"/>
      <c r="B423" s="36">
        <v>396</v>
      </c>
      <c r="C423" s="37">
        <v>34373</v>
      </c>
      <c r="D423" s="38">
        <v>44797</v>
      </c>
      <c r="E423" s="17">
        <f t="shared" si="4"/>
        <v>440586</v>
      </c>
      <c r="F423" s="17">
        <v>35247</v>
      </c>
      <c r="G423" s="18">
        <v>475833</v>
      </c>
      <c r="H423" s="39"/>
      <c r="I423" s="10" t="s">
        <v>81</v>
      </c>
    </row>
    <row r="424" spans="1:9" ht="17.25" x14ac:dyDescent="0.25">
      <c r="A424" s="10"/>
      <c r="B424" s="36">
        <v>397</v>
      </c>
      <c r="C424" s="37">
        <v>34374</v>
      </c>
      <c r="D424" s="38">
        <v>44797</v>
      </c>
      <c r="E424" s="17">
        <f t="shared" si="4"/>
        <v>444232</v>
      </c>
      <c r="F424" s="17">
        <v>35539</v>
      </c>
      <c r="G424" s="18">
        <v>479771</v>
      </c>
      <c r="H424" s="39"/>
      <c r="I424" s="10" t="s">
        <v>81</v>
      </c>
    </row>
    <row r="425" spans="1:9" ht="17.25" x14ac:dyDescent="0.25">
      <c r="A425" s="10"/>
      <c r="B425" s="36">
        <v>398</v>
      </c>
      <c r="C425" s="37">
        <v>34412</v>
      </c>
      <c r="D425" s="38">
        <v>44797</v>
      </c>
      <c r="E425" s="17">
        <f t="shared" si="4"/>
        <v>960336</v>
      </c>
      <c r="F425" s="17">
        <v>76827</v>
      </c>
      <c r="G425" s="18">
        <v>1037163</v>
      </c>
      <c r="H425" s="39"/>
      <c r="I425" s="10" t="s">
        <v>81</v>
      </c>
    </row>
    <row r="426" spans="1:9" ht="17.25" x14ac:dyDescent="0.25">
      <c r="A426" s="10"/>
      <c r="B426" s="36">
        <v>399</v>
      </c>
      <c r="C426" s="37">
        <v>34413</v>
      </c>
      <c r="D426" s="38">
        <v>44797</v>
      </c>
      <c r="E426" s="17">
        <f t="shared" si="4"/>
        <v>442409</v>
      </c>
      <c r="F426" s="17">
        <v>35393</v>
      </c>
      <c r="G426" s="18">
        <v>477802</v>
      </c>
      <c r="H426" s="39"/>
      <c r="I426" s="10" t="s">
        <v>81</v>
      </c>
    </row>
    <row r="427" spans="1:9" ht="17.25" x14ac:dyDescent="0.25">
      <c r="A427" s="10"/>
      <c r="B427" s="36">
        <v>400</v>
      </c>
      <c r="C427" s="37">
        <v>34414</v>
      </c>
      <c r="D427" s="38">
        <v>44797</v>
      </c>
      <c r="E427" s="17">
        <f t="shared" si="4"/>
        <v>1523110</v>
      </c>
      <c r="F427" s="17">
        <v>121849</v>
      </c>
      <c r="G427" s="18">
        <v>1644959</v>
      </c>
      <c r="H427" s="39"/>
      <c r="I427" s="10" t="s">
        <v>81</v>
      </c>
    </row>
    <row r="428" spans="1:9" ht="17.25" x14ac:dyDescent="0.25">
      <c r="A428" s="10"/>
      <c r="B428" s="36">
        <v>401</v>
      </c>
      <c r="C428" s="37">
        <v>34727</v>
      </c>
      <c r="D428" s="38">
        <v>44798</v>
      </c>
      <c r="E428" s="17">
        <f t="shared" si="4"/>
        <v>351900</v>
      </c>
      <c r="F428" s="17">
        <v>28152</v>
      </c>
      <c r="G428" s="18">
        <v>380052</v>
      </c>
      <c r="H428" s="39"/>
      <c r="I428" s="10" t="s">
        <v>81</v>
      </c>
    </row>
    <row r="429" spans="1:9" ht="17.25" x14ac:dyDescent="0.25">
      <c r="A429" s="10"/>
      <c r="B429" s="36">
        <v>402</v>
      </c>
      <c r="C429" s="37">
        <v>34743</v>
      </c>
      <c r="D429" s="38">
        <v>44798</v>
      </c>
      <c r="E429" s="17">
        <f t="shared" si="4"/>
        <v>351900</v>
      </c>
      <c r="F429" s="17">
        <v>28152</v>
      </c>
      <c r="G429" s="18">
        <v>380052</v>
      </c>
      <c r="H429" s="39"/>
      <c r="I429" s="10" t="s">
        <v>81</v>
      </c>
    </row>
    <row r="430" spans="1:9" ht="17.25" x14ac:dyDescent="0.25">
      <c r="A430" s="10"/>
      <c r="B430" s="36">
        <v>403</v>
      </c>
      <c r="C430" s="37">
        <v>34750</v>
      </c>
      <c r="D430" s="38">
        <v>44798</v>
      </c>
      <c r="E430" s="17">
        <f t="shared" si="4"/>
        <v>351900</v>
      </c>
      <c r="F430" s="17">
        <v>28152</v>
      </c>
      <c r="G430" s="18">
        <v>380052</v>
      </c>
      <c r="H430" s="39"/>
      <c r="I430" s="10" t="s">
        <v>81</v>
      </c>
    </row>
    <row r="431" spans="1:9" ht="17.25" x14ac:dyDescent="0.25">
      <c r="A431" s="10"/>
      <c r="B431" s="36">
        <v>404</v>
      </c>
      <c r="C431" s="37">
        <v>34752</v>
      </c>
      <c r="D431" s="38">
        <v>44798</v>
      </c>
      <c r="E431" s="17">
        <f t="shared" si="4"/>
        <v>351900</v>
      </c>
      <c r="F431" s="17">
        <v>28152</v>
      </c>
      <c r="G431" s="18">
        <v>380052</v>
      </c>
      <c r="H431" s="39"/>
      <c r="I431" s="10" t="s">
        <v>81</v>
      </c>
    </row>
    <row r="432" spans="1:9" ht="17.25" x14ac:dyDescent="0.25">
      <c r="A432" s="10"/>
      <c r="B432" s="36">
        <v>405</v>
      </c>
      <c r="C432" s="37">
        <v>34753</v>
      </c>
      <c r="D432" s="38">
        <v>44798</v>
      </c>
      <c r="E432" s="17">
        <f t="shared" si="4"/>
        <v>351900</v>
      </c>
      <c r="F432" s="17">
        <v>28152</v>
      </c>
      <c r="G432" s="18">
        <v>380052</v>
      </c>
      <c r="H432" s="39"/>
      <c r="I432" s="10" t="s">
        <v>81</v>
      </c>
    </row>
    <row r="433" spans="1:9" ht="17.25" x14ac:dyDescent="0.25">
      <c r="A433" s="10"/>
      <c r="B433" s="36">
        <v>406</v>
      </c>
      <c r="C433" s="37">
        <v>34764</v>
      </c>
      <c r="D433" s="38">
        <v>44798</v>
      </c>
      <c r="E433" s="17">
        <f t="shared" si="4"/>
        <v>351900</v>
      </c>
      <c r="F433" s="17">
        <v>28152</v>
      </c>
      <c r="G433" s="18">
        <v>380052</v>
      </c>
      <c r="H433" s="39"/>
      <c r="I433" s="10" t="s">
        <v>81</v>
      </c>
    </row>
    <row r="434" spans="1:9" ht="17.25" x14ac:dyDescent="0.25">
      <c r="A434" s="10"/>
      <c r="B434" s="36">
        <v>407</v>
      </c>
      <c r="C434" s="37">
        <v>34765</v>
      </c>
      <c r="D434" s="38">
        <v>44798</v>
      </c>
      <c r="E434" s="17">
        <f t="shared" si="4"/>
        <v>351900</v>
      </c>
      <c r="F434" s="17">
        <v>28152</v>
      </c>
      <c r="G434" s="18">
        <v>380052</v>
      </c>
      <c r="H434" s="39"/>
      <c r="I434" s="10" t="s">
        <v>81</v>
      </c>
    </row>
    <row r="435" spans="1:9" ht="17.25" x14ac:dyDescent="0.25">
      <c r="A435" s="10"/>
      <c r="B435" s="36">
        <v>408</v>
      </c>
      <c r="C435" s="37">
        <v>34766</v>
      </c>
      <c r="D435" s="38">
        <v>44798</v>
      </c>
      <c r="E435" s="17">
        <f t="shared" si="4"/>
        <v>351900</v>
      </c>
      <c r="F435" s="17">
        <v>28152</v>
      </c>
      <c r="G435" s="18">
        <v>380052</v>
      </c>
      <c r="H435" s="39"/>
      <c r="I435" s="10" t="s">
        <v>81</v>
      </c>
    </row>
    <row r="436" spans="1:9" ht="17.25" x14ac:dyDescent="0.25">
      <c r="A436" s="10"/>
      <c r="B436" s="36">
        <v>409</v>
      </c>
      <c r="C436" s="37">
        <v>34768</v>
      </c>
      <c r="D436" s="38">
        <v>44798</v>
      </c>
      <c r="E436" s="17">
        <f t="shared" si="4"/>
        <v>351900</v>
      </c>
      <c r="F436" s="17">
        <v>28152</v>
      </c>
      <c r="G436" s="18">
        <v>380052</v>
      </c>
      <c r="H436" s="39"/>
      <c r="I436" s="10" t="s">
        <v>81</v>
      </c>
    </row>
    <row r="437" spans="1:9" ht="17.25" x14ac:dyDescent="0.25">
      <c r="A437" s="10"/>
      <c r="B437" s="36">
        <v>410</v>
      </c>
      <c r="C437" s="37">
        <v>34769</v>
      </c>
      <c r="D437" s="38">
        <v>44798</v>
      </c>
      <c r="E437" s="17">
        <f t="shared" ref="E437:E500" si="5">G437-F437</f>
        <v>351900</v>
      </c>
      <c r="F437" s="17">
        <v>28152</v>
      </c>
      <c r="G437" s="18">
        <v>380052</v>
      </c>
      <c r="H437" s="39"/>
      <c r="I437" s="10" t="s">
        <v>81</v>
      </c>
    </row>
    <row r="438" spans="1:9" ht="17.25" x14ac:dyDescent="0.25">
      <c r="A438" s="10"/>
      <c r="B438" s="36">
        <v>411</v>
      </c>
      <c r="C438" s="37">
        <v>34770</v>
      </c>
      <c r="D438" s="38">
        <v>44798</v>
      </c>
      <c r="E438" s="17">
        <f t="shared" si="5"/>
        <v>351900</v>
      </c>
      <c r="F438" s="17">
        <v>28152</v>
      </c>
      <c r="G438" s="18">
        <v>380052</v>
      </c>
      <c r="H438" s="39"/>
      <c r="I438" s="10" t="s">
        <v>81</v>
      </c>
    </row>
    <row r="439" spans="1:9" ht="17.25" x14ac:dyDescent="0.25">
      <c r="A439" s="10"/>
      <c r="B439" s="36">
        <v>412</v>
      </c>
      <c r="C439" s="37">
        <v>34771</v>
      </c>
      <c r="D439" s="38">
        <v>44798</v>
      </c>
      <c r="E439" s="17">
        <f t="shared" si="5"/>
        <v>351900</v>
      </c>
      <c r="F439" s="17">
        <v>28152</v>
      </c>
      <c r="G439" s="18">
        <v>380052</v>
      </c>
      <c r="H439" s="39"/>
      <c r="I439" s="10" t="s">
        <v>81</v>
      </c>
    </row>
    <row r="440" spans="1:9" ht="17.25" x14ac:dyDescent="0.25">
      <c r="A440" s="10"/>
      <c r="B440" s="36">
        <v>413</v>
      </c>
      <c r="C440" s="37">
        <v>34789</v>
      </c>
      <c r="D440" s="38">
        <v>44798</v>
      </c>
      <c r="E440" s="17">
        <f t="shared" si="5"/>
        <v>351900</v>
      </c>
      <c r="F440" s="17">
        <v>28152</v>
      </c>
      <c r="G440" s="18">
        <v>380052</v>
      </c>
      <c r="H440" s="39"/>
      <c r="I440" s="10" t="s">
        <v>81</v>
      </c>
    </row>
    <row r="441" spans="1:9" ht="17.25" x14ac:dyDescent="0.25">
      <c r="A441" s="10"/>
      <c r="B441" s="36">
        <v>414</v>
      </c>
      <c r="C441" s="37">
        <v>34791</v>
      </c>
      <c r="D441" s="38">
        <v>44798</v>
      </c>
      <c r="E441" s="17">
        <f t="shared" si="5"/>
        <v>351900</v>
      </c>
      <c r="F441" s="17">
        <v>28152</v>
      </c>
      <c r="G441" s="18">
        <v>380052</v>
      </c>
      <c r="H441" s="39"/>
      <c r="I441" s="10" t="s">
        <v>81</v>
      </c>
    </row>
    <row r="442" spans="1:9" ht="17.25" x14ac:dyDescent="0.25">
      <c r="A442" s="10"/>
      <c r="B442" s="36">
        <v>415</v>
      </c>
      <c r="C442" s="37">
        <v>34792</v>
      </c>
      <c r="D442" s="38">
        <v>44798</v>
      </c>
      <c r="E442" s="17">
        <f t="shared" si="5"/>
        <v>351900</v>
      </c>
      <c r="F442" s="17">
        <v>28152</v>
      </c>
      <c r="G442" s="18">
        <v>380052</v>
      </c>
      <c r="H442" s="39"/>
      <c r="I442" s="10" t="s">
        <v>81</v>
      </c>
    </row>
    <row r="443" spans="1:9" ht="17.25" x14ac:dyDescent="0.25">
      <c r="A443" s="10"/>
      <c r="B443" s="36">
        <v>416</v>
      </c>
      <c r="C443" s="37">
        <v>34795</v>
      </c>
      <c r="D443" s="38">
        <v>44798</v>
      </c>
      <c r="E443" s="17">
        <f t="shared" si="5"/>
        <v>351900</v>
      </c>
      <c r="F443" s="17">
        <v>28152</v>
      </c>
      <c r="G443" s="18">
        <v>380052</v>
      </c>
      <c r="H443" s="39"/>
      <c r="I443" s="10" t="s">
        <v>81</v>
      </c>
    </row>
    <row r="444" spans="1:9" ht="17.25" x14ac:dyDescent="0.25">
      <c r="A444" s="10"/>
      <c r="B444" s="36">
        <v>417</v>
      </c>
      <c r="C444" s="37">
        <v>34796</v>
      </c>
      <c r="D444" s="38">
        <v>44798</v>
      </c>
      <c r="E444" s="17">
        <f t="shared" si="5"/>
        <v>351900</v>
      </c>
      <c r="F444" s="17">
        <v>28152</v>
      </c>
      <c r="G444" s="18">
        <v>380052</v>
      </c>
      <c r="H444" s="39"/>
      <c r="I444" s="10" t="s">
        <v>81</v>
      </c>
    </row>
    <row r="445" spans="1:9" ht="17.25" x14ac:dyDescent="0.25">
      <c r="A445" s="10"/>
      <c r="B445" s="36">
        <v>418</v>
      </c>
      <c r="C445" s="37">
        <v>34798</v>
      </c>
      <c r="D445" s="38">
        <v>44798</v>
      </c>
      <c r="E445" s="17">
        <f t="shared" si="5"/>
        <v>351900</v>
      </c>
      <c r="F445" s="17">
        <v>28152</v>
      </c>
      <c r="G445" s="18">
        <v>380052</v>
      </c>
      <c r="H445" s="39"/>
      <c r="I445" s="10" t="s">
        <v>81</v>
      </c>
    </row>
    <row r="446" spans="1:9" ht="17.25" x14ac:dyDescent="0.25">
      <c r="A446" s="10"/>
      <c r="B446" s="36">
        <v>419</v>
      </c>
      <c r="C446" s="37">
        <v>34799</v>
      </c>
      <c r="D446" s="38">
        <v>44798</v>
      </c>
      <c r="E446" s="17">
        <f t="shared" si="5"/>
        <v>351900</v>
      </c>
      <c r="F446" s="17">
        <v>28152</v>
      </c>
      <c r="G446" s="18">
        <v>380052</v>
      </c>
      <c r="H446" s="39"/>
      <c r="I446" s="10" t="s">
        <v>81</v>
      </c>
    </row>
    <row r="447" spans="1:9" ht="17.25" x14ac:dyDescent="0.25">
      <c r="A447" s="10"/>
      <c r="B447" s="36">
        <v>420</v>
      </c>
      <c r="C447" s="37">
        <v>34800</v>
      </c>
      <c r="D447" s="38">
        <v>44798</v>
      </c>
      <c r="E447" s="17">
        <f t="shared" si="5"/>
        <v>351900</v>
      </c>
      <c r="F447" s="17">
        <v>28152</v>
      </c>
      <c r="G447" s="18">
        <v>380052</v>
      </c>
      <c r="H447" s="39"/>
      <c r="I447" s="10" t="s">
        <v>81</v>
      </c>
    </row>
    <row r="448" spans="1:9" ht="17.25" x14ac:dyDescent="0.25">
      <c r="A448" s="10"/>
      <c r="B448" s="36">
        <v>421</v>
      </c>
      <c r="C448" s="37">
        <v>34801</v>
      </c>
      <c r="D448" s="38">
        <v>44798</v>
      </c>
      <c r="E448" s="17">
        <f t="shared" si="5"/>
        <v>351900</v>
      </c>
      <c r="F448" s="17">
        <v>28152</v>
      </c>
      <c r="G448" s="18">
        <v>380052</v>
      </c>
      <c r="H448" s="39"/>
      <c r="I448" s="10" t="s">
        <v>81</v>
      </c>
    </row>
    <row r="449" spans="1:9" ht="17.25" x14ac:dyDescent="0.25">
      <c r="A449" s="10"/>
      <c r="B449" s="36">
        <v>422</v>
      </c>
      <c r="C449" s="37">
        <v>34860</v>
      </c>
      <c r="D449" s="38">
        <v>44798</v>
      </c>
      <c r="E449" s="17">
        <f t="shared" si="5"/>
        <v>351900</v>
      </c>
      <c r="F449" s="17">
        <v>28152</v>
      </c>
      <c r="G449" s="18">
        <v>380052</v>
      </c>
      <c r="H449" s="39"/>
      <c r="I449" s="10" t="s">
        <v>81</v>
      </c>
    </row>
    <row r="450" spans="1:9" ht="17.25" x14ac:dyDescent="0.25">
      <c r="A450" s="10"/>
      <c r="B450" s="36">
        <v>423</v>
      </c>
      <c r="C450" s="37">
        <v>34868</v>
      </c>
      <c r="D450" s="38">
        <v>44798</v>
      </c>
      <c r="E450" s="17">
        <f t="shared" si="5"/>
        <v>351900</v>
      </c>
      <c r="F450" s="17">
        <v>28152</v>
      </c>
      <c r="G450" s="18">
        <v>380052</v>
      </c>
      <c r="H450" s="39"/>
      <c r="I450" s="10" t="s">
        <v>81</v>
      </c>
    </row>
    <row r="451" spans="1:9" ht="17.25" x14ac:dyDescent="0.25">
      <c r="A451" s="10"/>
      <c r="B451" s="36">
        <v>424</v>
      </c>
      <c r="C451" s="37">
        <v>34870</v>
      </c>
      <c r="D451" s="38">
        <v>44798</v>
      </c>
      <c r="E451" s="17">
        <f t="shared" si="5"/>
        <v>351900</v>
      </c>
      <c r="F451" s="17">
        <v>28152</v>
      </c>
      <c r="G451" s="18">
        <v>380052</v>
      </c>
      <c r="H451" s="39"/>
      <c r="I451" s="10" t="s">
        <v>81</v>
      </c>
    </row>
    <row r="452" spans="1:9" ht="17.25" x14ac:dyDescent="0.25">
      <c r="A452" s="10"/>
      <c r="B452" s="36">
        <v>425</v>
      </c>
      <c r="C452" s="37">
        <v>34887</v>
      </c>
      <c r="D452" s="38">
        <v>44798</v>
      </c>
      <c r="E452" s="17">
        <f t="shared" si="5"/>
        <v>351900</v>
      </c>
      <c r="F452" s="17">
        <v>28152</v>
      </c>
      <c r="G452" s="18">
        <v>380052</v>
      </c>
      <c r="H452" s="39"/>
      <c r="I452" s="10" t="s">
        <v>81</v>
      </c>
    </row>
    <row r="453" spans="1:9" ht="17.25" x14ac:dyDescent="0.25">
      <c r="A453" s="10"/>
      <c r="B453" s="36">
        <v>426</v>
      </c>
      <c r="C453" s="37">
        <v>34888</v>
      </c>
      <c r="D453" s="38">
        <v>44798</v>
      </c>
      <c r="E453" s="17">
        <f t="shared" si="5"/>
        <v>351900</v>
      </c>
      <c r="F453" s="17">
        <v>28152</v>
      </c>
      <c r="G453" s="18">
        <v>380052</v>
      </c>
      <c r="H453" s="39"/>
      <c r="I453" s="10" t="s">
        <v>81</v>
      </c>
    </row>
    <row r="454" spans="1:9" ht="17.25" x14ac:dyDescent="0.25">
      <c r="A454" s="10"/>
      <c r="B454" s="36">
        <v>427</v>
      </c>
      <c r="C454" s="37">
        <v>34889</v>
      </c>
      <c r="D454" s="38">
        <v>44798</v>
      </c>
      <c r="E454" s="17">
        <f t="shared" si="5"/>
        <v>351900</v>
      </c>
      <c r="F454" s="17">
        <v>28152</v>
      </c>
      <c r="G454" s="18">
        <v>380052</v>
      </c>
      <c r="H454" s="39"/>
      <c r="I454" s="10" t="s">
        <v>81</v>
      </c>
    </row>
    <row r="455" spans="1:9" ht="17.25" x14ac:dyDescent="0.25">
      <c r="A455" s="10"/>
      <c r="B455" s="36">
        <v>428</v>
      </c>
      <c r="C455" s="37">
        <v>34903</v>
      </c>
      <c r="D455" s="38">
        <v>44798</v>
      </c>
      <c r="E455" s="17">
        <f t="shared" si="5"/>
        <v>351900</v>
      </c>
      <c r="F455" s="17">
        <v>28152</v>
      </c>
      <c r="G455" s="18">
        <v>380052</v>
      </c>
      <c r="H455" s="39"/>
      <c r="I455" s="10" t="s">
        <v>81</v>
      </c>
    </row>
    <row r="456" spans="1:9" ht="17.25" x14ac:dyDescent="0.25">
      <c r="A456" s="10"/>
      <c r="B456" s="36">
        <v>429</v>
      </c>
      <c r="C456" s="37">
        <v>34904</v>
      </c>
      <c r="D456" s="38">
        <v>44798</v>
      </c>
      <c r="E456" s="17">
        <f t="shared" si="5"/>
        <v>351900</v>
      </c>
      <c r="F456" s="17">
        <v>28152</v>
      </c>
      <c r="G456" s="18">
        <v>380052</v>
      </c>
      <c r="H456" s="39"/>
      <c r="I456" s="10" t="s">
        <v>81</v>
      </c>
    </row>
    <row r="457" spans="1:9" ht="17.25" x14ac:dyDescent="0.25">
      <c r="A457" s="10"/>
      <c r="B457" s="36">
        <v>430</v>
      </c>
      <c r="C457" s="37">
        <v>34905</v>
      </c>
      <c r="D457" s="38">
        <v>44798</v>
      </c>
      <c r="E457" s="17">
        <f t="shared" si="5"/>
        <v>351900</v>
      </c>
      <c r="F457" s="17">
        <v>28152</v>
      </c>
      <c r="G457" s="18">
        <v>380052</v>
      </c>
      <c r="H457" s="39"/>
      <c r="I457" s="10" t="s">
        <v>81</v>
      </c>
    </row>
    <row r="458" spans="1:9" ht="17.25" x14ac:dyDescent="0.25">
      <c r="A458" s="10"/>
      <c r="B458" s="36">
        <v>431</v>
      </c>
      <c r="C458" s="37">
        <v>34919</v>
      </c>
      <c r="D458" s="38">
        <v>44798</v>
      </c>
      <c r="E458" s="17">
        <f t="shared" si="5"/>
        <v>351900</v>
      </c>
      <c r="F458" s="17">
        <v>28152</v>
      </c>
      <c r="G458" s="18">
        <v>380052</v>
      </c>
      <c r="H458" s="39"/>
      <c r="I458" s="10" t="s">
        <v>81</v>
      </c>
    </row>
    <row r="459" spans="1:9" ht="17.25" x14ac:dyDescent="0.25">
      <c r="A459" s="10"/>
      <c r="B459" s="36">
        <v>432</v>
      </c>
      <c r="C459" s="37">
        <v>34935</v>
      </c>
      <c r="D459" s="38">
        <v>44798</v>
      </c>
      <c r="E459" s="17">
        <f t="shared" si="5"/>
        <v>351900</v>
      </c>
      <c r="F459" s="17">
        <v>28152</v>
      </c>
      <c r="G459" s="18">
        <v>380052</v>
      </c>
      <c r="H459" s="39"/>
      <c r="I459" s="10" t="s">
        <v>81</v>
      </c>
    </row>
    <row r="460" spans="1:9" ht="17.25" x14ac:dyDescent="0.25">
      <c r="A460" s="10"/>
      <c r="B460" s="36">
        <v>433</v>
      </c>
      <c r="C460" s="37">
        <v>34968</v>
      </c>
      <c r="D460" s="38">
        <v>44798</v>
      </c>
      <c r="E460" s="17">
        <f t="shared" si="5"/>
        <v>351900</v>
      </c>
      <c r="F460" s="17">
        <v>28152</v>
      </c>
      <c r="G460" s="18">
        <v>380052</v>
      </c>
      <c r="H460" s="39"/>
      <c r="I460" s="10" t="s">
        <v>81</v>
      </c>
    </row>
    <row r="461" spans="1:9" ht="17.25" x14ac:dyDescent="0.25">
      <c r="A461" s="10"/>
      <c r="B461" s="36">
        <v>434</v>
      </c>
      <c r="C461" s="37">
        <v>34969</v>
      </c>
      <c r="D461" s="38">
        <v>44798</v>
      </c>
      <c r="E461" s="17">
        <f t="shared" si="5"/>
        <v>351900</v>
      </c>
      <c r="F461" s="17">
        <v>28152</v>
      </c>
      <c r="G461" s="18">
        <v>380052</v>
      </c>
      <c r="H461" s="39"/>
      <c r="I461" s="10" t="s">
        <v>81</v>
      </c>
    </row>
    <row r="462" spans="1:9" ht="17.25" x14ac:dyDescent="0.25">
      <c r="A462" s="10"/>
      <c r="B462" s="36">
        <v>435</v>
      </c>
      <c r="C462" s="37">
        <v>34970</v>
      </c>
      <c r="D462" s="38">
        <v>44798</v>
      </c>
      <c r="E462" s="17">
        <f t="shared" si="5"/>
        <v>351900</v>
      </c>
      <c r="F462" s="17">
        <v>28152</v>
      </c>
      <c r="G462" s="18">
        <v>380052</v>
      </c>
      <c r="H462" s="39"/>
      <c r="I462" s="10" t="s">
        <v>81</v>
      </c>
    </row>
    <row r="463" spans="1:9" ht="17.25" x14ac:dyDescent="0.25">
      <c r="A463" s="10"/>
      <c r="B463" s="36">
        <v>436</v>
      </c>
      <c r="C463" s="37">
        <v>34971</v>
      </c>
      <c r="D463" s="38">
        <v>44798</v>
      </c>
      <c r="E463" s="17">
        <f t="shared" si="5"/>
        <v>351900</v>
      </c>
      <c r="F463" s="17">
        <v>28152</v>
      </c>
      <c r="G463" s="18">
        <v>380052</v>
      </c>
      <c r="H463" s="39"/>
      <c r="I463" s="10" t="s">
        <v>81</v>
      </c>
    </row>
    <row r="464" spans="1:9" ht="17.25" x14ac:dyDescent="0.25">
      <c r="A464" s="10"/>
      <c r="B464" s="36">
        <v>437</v>
      </c>
      <c r="C464" s="37">
        <v>34972</v>
      </c>
      <c r="D464" s="38">
        <v>44798</v>
      </c>
      <c r="E464" s="17">
        <f t="shared" si="5"/>
        <v>351900</v>
      </c>
      <c r="F464" s="17">
        <v>28152</v>
      </c>
      <c r="G464" s="18">
        <v>380052</v>
      </c>
      <c r="H464" s="39"/>
      <c r="I464" s="10" t="s">
        <v>81</v>
      </c>
    </row>
    <row r="465" spans="1:9" ht="17.25" x14ac:dyDescent="0.25">
      <c r="A465" s="10"/>
      <c r="B465" s="36">
        <v>438</v>
      </c>
      <c r="C465" s="37">
        <v>34973</v>
      </c>
      <c r="D465" s="38">
        <v>44798</v>
      </c>
      <c r="E465" s="17">
        <f t="shared" si="5"/>
        <v>351900</v>
      </c>
      <c r="F465" s="17">
        <v>28152</v>
      </c>
      <c r="G465" s="18">
        <v>380052</v>
      </c>
      <c r="H465" s="39"/>
      <c r="I465" s="10" t="s">
        <v>81</v>
      </c>
    </row>
    <row r="466" spans="1:9" ht="17.25" x14ac:dyDescent="0.25">
      <c r="A466" s="10"/>
      <c r="B466" s="36">
        <v>439</v>
      </c>
      <c r="C466" s="37">
        <v>34974</v>
      </c>
      <c r="D466" s="38">
        <v>44798</v>
      </c>
      <c r="E466" s="17">
        <f t="shared" si="5"/>
        <v>351900</v>
      </c>
      <c r="F466" s="17">
        <v>28152</v>
      </c>
      <c r="G466" s="18">
        <v>380052</v>
      </c>
      <c r="H466" s="39"/>
      <c r="I466" s="10" t="s">
        <v>81</v>
      </c>
    </row>
    <row r="467" spans="1:9" ht="17.25" x14ac:dyDescent="0.25">
      <c r="A467" s="10"/>
      <c r="B467" s="36">
        <v>440</v>
      </c>
      <c r="C467" s="37">
        <v>34975</v>
      </c>
      <c r="D467" s="38">
        <v>44798</v>
      </c>
      <c r="E467" s="17">
        <f t="shared" si="5"/>
        <v>351900</v>
      </c>
      <c r="F467" s="17">
        <v>28152</v>
      </c>
      <c r="G467" s="18">
        <v>380052</v>
      </c>
      <c r="H467" s="39"/>
      <c r="I467" s="10" t="s">
        <v>81</v>
      </c>
    </row>
    <row r="468" spans="1:9" ht="17.25" x14ac:dyDescent="0.25">
      <c r="A468" s="10"/>
      <c r="B468" s="36">
        <v>441</v>
      </c>
      <c r="C468" s="37">
        <v>34979</v>
      </c>
      <c r="D468" s="38">
        <v>44798</v>
      </c>
      <c r="E468" s="17">
        <f t="shared" si="5"/>
        <v>351900</v>
      </c>
      <c r="F468" s="17">
        <v>28152</v>
      </c>
      <c r="G468" s="18">
        <v>380052</v>
      </c>
      <c r="H468" s="39"/>
      <c r="I468" s="10" t="s">
        <v>81</v>
      </c>
    </row>
    <row r="469" spans="1:9" ht="17.25" x14ac:dyDescent="0.25">
      <c r="A469" s="10"/>
      <c r="B469" s="36">
        <v>442</v>
      </c>
      <c r="C469" s="37">
        <v>34980</v>
      </c>
      <c r="D469" s="38">
        <v>44798</v>
      </c>
      <c r="E469" s="17">
        <f t="shared" si="5"/>
        <v>351900</v>
      </c>
      <c r="F469" s="17">
        <v>28152</v>
      </c>
      <c r="G469" s="18">
        <v>380052</v>
      </c>
      <c r="H469" s="39"/>
      <c r="I469" s="10" t="s">
        <v>81</v>
      </c>
    </row>
    <row r="470" spans="1:9" ht="17.25" x14ac:dyDescent="0.25">
      <c r="A470" s="10"/>
      <c r="B470" s="36">
        <v>443</v>
      </c>
      <c r="C470" s="37">
        <v>34981</v>
      </c>
      <c r="D470" s="38">
        <v>44798</v>
      </c>
      <c r="E470" s="17">
        <f t="shared" si="5"/>
        <v>351900</v>
      </c>
      <c r="F470" s="17">
        <v>28152</v>
      </c>
      <c r="G470" s="18">
        <v>380052</v>
      </c>
      <c r="H470" s="39"/>
      <c r="I470" s="10" t="s">
        <v>81</v>
      </c>
    </row>
    <row r="471" spans="1:9" ht="17.25" x14ac:dyDescent="0.25">
      <c r="A471" s="10"/>
      <c r="B471" s="36">
        <v>444</v>
      </c>
      <c r="C471" s="37">
        <v>34982</v>
      </c>
      <c r="D471" s="38">
        <v>44798</v>
      </c>
      <c r="E471" s="17">
        <f t="shared" si="5"/>
        <v>351900</v>
      </c>
      <c r="F471" s="17">
        <v>28152</v>
      </c>
      <c r="G471" s="18">
        <v>380052</v>
      </c>
      <c r="H471" s="39"/>
      <c r="I471" s="10" t="s">
        <v>81</v>
      </c>
    </row>
    <row r="472" spans="1:9" ht="17.25" x14ac:dyDescent="0.25">
      <c r="A472" s="10"/>
      <c r="B472" s="36">
        <v>445</v>
      </c>
      <c r="C472" s="37">
        <v>34984</v>
      </c>
      <c r="D472" s="38">
        <v>44798</v>
      </c>
      <c r="E472" s="17">
        <f t="shared" si="5"/>
        <v>351900</v>
      </c>
      <c r="F472" s="17">
        <v>28152</v>
      </c>
      <c r="G472" s="18">
        <v>380052</v>
      </c>
      <c r="H472" s="39"/>
      <c r="I472" s="10" t="s">
        <v>81</v>
      </c>
    </row>
    <row r="473" spans="1:9" ht="17.25" x14ac:dyDescent="0.25">
      <c r="A473" s="10"/>
      <c r="B473" s="36">
        <v>446</v>
      </c>
      <c r="C473" s="37">
        <v>34997</v>
      </c>
      <c r="D473" s="38">
        <v>44798</v>
      </c>
      <c r="E473" s="17">
        <f t="shared" si="5"/>
        <v>351900</v>
      </c>
      <c r="F473" s="17">
        <v>28152</v>
      </c>
      <c r="G473" s="18">
        <v>380052</v>
      </c>
      <c r="H473" s="39"/>
      <c r="I473" s="10" t="s">
        <v>81</v>
      </c>
    </row>
    <row r="474" spans="1:9" ht="17.25" x14ac:dyDescent="0.25">
      <c r="A474" s="10"/>
      <c r="B474" s="36">
        <v>447</v>
      </c>
      <c r="C474" s="37">
        <v>35024</v>
      </c>
      <c r="D474" s="38">
        <v>44798</v>
      </c>
      <c r="E474" s="17">
        <f t="shared" si="5"/>
        <v>351900</v>
      </c>
      <c r="F474" s="17">
        <v>28152</v>
      </c>
      <c r="G474" s="18">
        <v>380052</v>
      </c>
      <c r="H474" s="39"/>
      <c r="I474" s="10" t="s">
        <v>81</v>
      </c>
    </row>
    <row r="475" spans="1:9" ht="17.25" x14ac:dyDescent="0.25">
      <c r="A475" s="10"/>
      <c r="B475" s="36">
        <v>448</v>
      </c>
      <c r="C475" s="37">
        <v>35038</v>
      </c>
      <c r="D475" s="38">
        <v>44798</v>
      </c>
      <c r="E475" s="17">
        <f t="shared" si="5"/>
        <v>351900</v>
      </c>
      <c r="F475" s="17">
        <v>28152</v>
      </c>
      <c r="G475" s="18">
        <v>380052</v>
      </c>
      <c r="H475" s="39"/>
      <c r="I475" s="10" t="s">
        <v>81</v>
      </c>
    </row>
    <row r="476" spans="1:9" ht="17.25" x14ac:dyDescent="0.25">
      <c r="A476" s="10"/>
      <c r="B476" s="36">
        <v>449</v>
      </c>
      <c r="C476" s="37">
        <v>35052</v>
      </c>
      <c r="D476" s="38">
        <v>44798</v>
      </c>
      <c r="E476" s="17">
        <f t="shared" si="5"/>
        <v>922445</v>
      </c>
      <c r="F476" s="17">
        <v>73796</v>
      </c>
      <c r="G476" s="18">
        <v>996241</v>
      </c>
      <c r="H476" s="39"/>
      <c r="I476" s="10" t="s">
        <v>81</v>
      </c>
    </row>
    <row r="477" spans="1:9" ht="17.25" x14ac:dyDescent="0.25">
      <c r="A477" s="10"/>
      <c r="B477" s="36">
        <v>450</v>
      </c>
      <c r="C477" s="37">
        <v>35057</v>
      </c>
      <c r="D477" s="38">
        <v>44798</v>
      </c>
      <c r="E477" s="17">
        <f t="shared" si="5"/>
        <v>442541</v>
      </c>
      <c r="F477" s="17">
        <v>35403</v>
      </c>
      <c r="G477" s="18">
        <v>477944</v>
      </c>
      <c r="H477" s="39"/>
      <c r="I477" s="10" t="s">
        <v>81</v>
      </c>
    </row>
    <row r="478" spans="1:9" ht="17.25" x14ac:dyDescent="0.25">
      <c r="A478" s="10"/>
      <c r="B478" s="36">
        <v>451</v>
      </c>
      <c r="C478" s="37">
        <v>35058</v>
      </c>
      <c r="D478" s="38">
        <v>44798</v>
      </c>
      <c r="E478" s="17">
        <f t="shared" si="5"/>
        <v>351900</v>
      </c>
      <c r="F478" s="17">
        <v>28152</v>
      </c>
      <c r="G478" s="18">
        <v>380052</v>
      </c>
      <c r="H478" s="39"/>
      <c r="I478" s="10" t="s">
        <v>81</v>
      </c>
    </row>
    <row r="479" spans="1:9" ht="17.25" x14ac:dyDescent="0.25">
      <c r="A479" s="10"/>
      <c r="B479" s="36">
        <v>452</v>
      </c>
      <c r="C479" s="37">
        <v>35400</v>
      </c>
      <c r="D479" s="38">
        <v>44798</v>
      </c>
      <c r="E479" s="17">
        <f t="shared" si="5"/>
        <v>351900</v>
      </c>
      <c r="F479" s="17">
        <v>28152</v>
      </c>
      <c r="G479" s="18">
        <v>380052</v>
      </c>
      <c r="H479" s="39"/>
      <c r="I479" s="10" t="s">
        <v>81</v>
      </c>
    </row>
    <row r="480" spans="1:9" ht="17.25" x14ac:dyDescent="0.25">
      <c r="A480" s="10"/>
      <c r="B480" s="36">
        <v>453</v>
      </c>
      <c r="C480" s="37">
        <v>35401</v>
      </c>
      <c r="D480" s="38">
        <v>44798</v>
      </c>
      <c r="E480" s="17">
        <f t="shared" si="5"/>
        <v>351900</v>
      </c>
      <c r="F480" s="17">
        <v>28152</v>
      </c>
      <c r="G480" s="18">
        <v>380052</v>
      </c>
      <c r="H480" s="39"/>
      <c r="I480" s="10" t="s">
        <v>81</v>
      </c>
    </row>
    <row r="481" spans="1:9" ht="17.25" x14ac:dyDescent="0.25">
      <c r="A481" s="10"/>
      <c r="B481" s="36">
        <v>454</v>
      </c>
      <c r="C481" s="37">
        <v>35402</v>
      </c>
      <c r="D481" s="38">
        <v>44798</v>
      </c>
      <c r="E481" s="17">
        <f t="shared" si="5"/>
        <v>351900</v>
      </c>
      <c r="F481" s="17">
        <v>28152</v>
      </c>
      <c r="G481" s="18">
        <v>380052</v>
      </c>
      <c r="H481" s="39"/>
      <c r="I481" s="10" t="s">
        <v>81</v>
      </c>
    </row>
    <row r="482" spans="1:9" ht="17.25" x14ac:dyDescent="0.25">
      <c r="A482" s="10"/>
      <c r="B482" s="36">
        <v>455</v>
      </c>
      <c r="C482" s="37">
        <v>35417</v>
      </c>
      <c r="D482" s="38">
        <v>44798</v>
      </c>
      <c r="E482" s="17">
        <f t="shared" si="5"/>
        <v>854387</v>
      </c>
      <c r="F482" s="17">
        <v>68351</v>
      </c>
      <c r="G482" s="18">
        <v>922738</v>
      </c>
      <c r="H482" s="39"/>
      <c r="I482" s="10" t="s">
        <v>81</v>
      </c>
    </row>
    <row r="483" spans="1:9" ht="17.25" x14ac:dyDescent="0.25">
      <c r="A483" s="10"/>
      <c r="B483" s="36">
        <v>456</v>
      </c>
      <c r="C483" s="37">
        <v>36066</v>
      </c>
      <c r="D483" s="38">
        <v>44798</v>
      </c>
      <c r="E483" s="17">
        <f t="shared" si="5"/>
        <v>444232</v>
      </c>
      <c r="F483" s="17">
        <v>35539</v>
      </c>
      <c r="G483" s="18">
        <v>479771</v>
      </c>
      <c r="H483" s="39"/>
      <c r="I483" s="10" t="s">
        <v>81</v>
      </c>
    </row>
    <row r="484" spans="1:9" ht="17.25" x14ac:dyDescent="0.25">
      <c r="A484" s="10"/>
      <c r="B484" s="36">
        <v>457</v>
      </c>
      <c r="C484" s="37">
        <v>36069</v>
      </c>
      <c r="D484" s="38">
        <v>44798</v>
      </c>
      <c r="E484" s="17">
        <f t="shared" si="5"/>
        <v>555290</v>
      </c>
      <c r="F484" s="17">
        <v>44423</v>
      </c>
      <c r="G484" s="18">
        <v>599713</v>
      </c>
      <c r="H484" s="39"/>
      <c r="I484" s="10" t="s">
        <v>81</v>
      </c>
    </row>
    <row r="485" spans="1:9" ht="17.25" x14ac:dyDescent="0.25">
      <c r="A485" s="10"/>
      <c r="B485" s="36">
        <v>458</v>
      </c>
      <c r="C485" s="37">
        <v>36078</v>
      </c>
      <c r="D485" s="38">
        <v>44799</v>
      </c>
      <c r="E485" s="17">
        <f t="shared" si="5"/>
        <v>351900</v>
      </c>
      <c r="F485" s="17">
        <v>28152</v>
      </c>
      <c r="G485" s="18">
        <v>380052</v>
      </c>
      <c r="H485" s="39"/>
      <c r="I485" s="10" t="s">
        <v>81</v>
      </c>
    </row>
    <row r="486" spans="1:9" ht="17.25" x14ac:dyDescent="0.25">
      <c r="A486" s="10"/>
      <c r="B486" s="36">
        <v>459</v>
      </c>
      <c r="C486" s="37">
        <v>36079</v>
      </c>
      <c r="D486" s="38">
        <v>44799</v>
      </c>
      <c r="E486" s="17">
        <f t="shared" si="5"/>
        <v>351900</v>
      </c>
      <c r="F486" s="17">
        <v>28152</v>
      </c>
      <c r="G486" s="18">
        <v>380052</v>
      </c>
      <c r="H486" s="39"/>
      <c r="I486" s="10" t="s">
        <v>81</v>
      </c>
    </row>
    <row r="487" spans="1:9" ht="17.25" x14ac:dyDescent="0.25">
      <c r="A487" s="10"/>
      <c r="B487" s="36">
        <v>460</v>
      </c>
      <c r="C487" s="37">
        <v>36086</v>
      </c>
      <c r="D487" s="38">
        <v>44799</v>
      </c>
      <c r="E487" s="17">
        <f t="shared" si="5"/>
        <v>351900</v>
      </c>
      <c r="F487" s="17">
        <v>28152</v>
      </c>
      <c r="G487" s="18">
        <v>380052</v>
      </c>
      <c r="H487" s="39"/>
      <c r="I487" s="10" t="s">
        <v>81</v>
      </c>
    </row>
    <row r="488" spans="1:9" ht="17.25" x14ac:dyDescent="0.25">
      <c r="A488" s="10"/>
      <c r="B488" s="36">
        <v>461</v>
      </c>
      <c r="C488" s="37">
        <v>36238</v>
      </c>
      <c r="D488" s="38">
        <v>44799</v>
      </c>
      <c r="E488" s="17">
        <f t="shared" si="5"/>
        <v>682625</v>
      </c>
      <c r="F488" s="17">
        <v>54610</v>
      </c>
      <c r="G488" s="18">
        <v>737235</v>
      </c>
      <c r="H488" s="39"/>
      <c r="I488" s="10" t="s">
        <v>81</v>
      </c>
    </row>
    <row r="489" spans="1:9" ht="17.25" x14ac:dyDescent="0.25">
      <c r="A489" s="10"/>
      <c r="B489" s="36">
        <v>462</v>
      </c>
      <c r="C489" s="37">
        <v>36239</v>
      </c>
      <c r="D489" s="38">
        <v>44799</v>
      </c>
      <c r="E489" s="17">
        <f t="shared" si="5"/>
        <v>775583</v>
      </c>
      <c r="F489" s="17">
        <v>62047</v>
      </c>
      <c r="G489" s="18">
        <v>837630</v>
      </c>
      <c r="H489" s="39"/>
      <c r="I489" s="10" t="s">
        <v>81</v>
      </c>
    </row>
    <row r="490" spans="1:9" ht="17.25" x14ac:dyDescent="0.25">
      <c r="A490" s="10"/>
      <c r="B490" s="36">
        <v>463</v>
      </c>
      <c r="C490" s="37">
        <v>36240</v>
      </c>
      <c r="D490" s="38">
        <v>44799</v>
      </c>
      <c r="E490" s="17">
        <f t="shared" si="5"/>
        <v>724174</v>
      </c>
      <c r="F490" s="17">
        <v>57934</v>
      </c>
      <c r="G490" s="18">
        <v>782108</v>
      </c>
      <c r="H490" s="39"/>
      <c r="I490" s="10" t="s">
        <v>81</v>
      </c>
    </row>
    <row r="491" spans="1:9" ht="17.25" x14ac:dyDescent="0.25">
      <c r="A491" s="10"/>
      <c r="B491" s="36">
        <v>464</v>
      </c>
      <c r="C491" s="37">
        <v>36245</v>
      </c>
      <c r="D491" s="38">
        <v>44799</v>
      </c>
      <c r="E491" s="17">
        <f t="shared" si="5"/>
        <v>621777</v>
      </c>
      <c r="F491" s="17">
        <v>49742</v>
      </c>
      <c r="G491" s="18">
        <v>671519</v>
      </c>
      <c r="H491" s="39"/>
      <c r="I491" s="10" t="s">
        <v>81</v>
      </c>
    </row>
    <row r="492" spans="1:9" ht="17.25" x14ac:dyDescent="0.25">
      <c r="A492" s="10"/>
      <c r="B492" s="36">
        <v>465</v>
      </c>
      <c r="C492" s="37">
        <v>36246</v>
      </c>
      <c r="D492" s="38">
        <v>44799</v>
      </c>
      <c r="E492" s="17">
        <f t="shared" si="5"/>
        <v>351900</v>
      </c>
      <c r="F492" s="17">
        <v>28152</v>
      </c>
      <c r="G492" s="18">
        <v>380052</v>
      </c>
      <c r="H492" s="39"/>
      <c r="I492" s="10" t="s">
        <v>81</v>
      </c>
    </row>
    <row r="493" spans="1:9" ht="17.25" x14ac:dyDescent="0.25">
      <c r="A493" s="10"/>
      <c r="B493" s="36">
        <v>466</v>
      </c>
      <c r="C493" s="37">
        <v>36247</v>
      </c>
      <c r="D493" s="38">
        <v>44799</v>
      </c>
      <c r="E493" s="17">
        <f t="shared" si="5"/>
        <v>544552</v>
      </c>
      <c r="F493" s="17">
        <v>43564</v>
      </c>
      <c r="G493" s="18">
        <v>588116</v>
      </c>
      <c r="H493" s="39"/>
      <c r="I493" s="10" t="s">
        <v>81</v>
      </c>
    </row>
    <row r="494" spans="1:9" ht="17.25" x14ac:dyDescent="0.25">
      <c r="A494" s="10"/>
      <c r="B494" s="36">
        <v>467</v>
      </c>
      <c r="C494" s="37">
        <v>36248</v>
      </c>
      <c r="D494" s="38">
        <v>44799</v>
      </c>
      <c r="E494" s="17">
        <f t="shared" si="5"/>
        <v>1314736</v>
      </c>
      <c r="F494" s="17">
        <v>105179</v>
      </c>
      <c r="G494" s="18">
        <v>1419915</v>
      </c>
      <c r="H494" s="39"/>
      <c r="I494" s="10" t="s">
        <v>81</v>
      </c>
    </row>
    <row r="495" spans="1:9" ht="17.25" x14ac:dyDescent="0.25">
      <c r="A495" s="10"/>
      <c r="B495" s="36">
        <v>468</v>
      </c>
      <c r="C495" s="37">
        <v>36255</v>
      </c>
      <c r="D495" s="38">
        <v>44799</v>
      </c>
      <c r="E495" s="17">
        <f t="shared" si="5"/>
        <v>351900</v>
      </c>
      <c r="F495" s="17">
        <v>28152</v>
      </c>
      <c r="G495" s="18">
        <v>380052</v>
      </c>
      <c r="H495" s="39"/>
      <c r="I495" s="10" t="s">
        <v>81</v>
      </c>
    </row>
    <row r="496" spans="1:9" ht="17.25" x14ac:dyDescent="0.25">
      <c r="A496" s="10"/>
      <c r="B496" s="36">
        <v>469</v>
      </c>
      <c r="C496" s="37">
        <v>36261</v>
      </c>
      <c r="D496" s="38">
        <v>44800</v>
      </c>
      <c r="E496" s="17">
        <f t="shared" si="5"/>
        <v>351900</v>
      </c>
      <c r="F496" s="17">
        <v>28152</v>
      </c>
      <c r="G496" s="18">
        <v>380052</v>
      </c>
      <c r="H496" s="39"/>
      <c r="I496" s="10" t="s">
        <v>81</v>
      </c>
    </row>
    <row r="497" spans="1:9" ht="17.25" x14ac:dyDescent="0.25">
      <c r="A497" s="10"/>
      <c r="B497" s="36">
        <v>470</v>
      </c>
      <c r="C497" s="37">
        <v>36262</v>
      </c>
      <c r="D497" s="38">
        <v>44800</v>
      </c>
      <c r="E497" s="17">
        <f t="shared" si="5"/>
        <v>351900</v>
      </c>
      <c r="F497" s="17">
        <v>28152</v>
      </c>
      <c r="G497" s="18">
        <v>380052</v>
      </c>
      <c r="H497" s="39"/>
      <c r="I497" s="10" t="s">
        <v>81</v>
      </c>
    </row>
    <row r="498" spans="1:9" ht="17.25" x14ac:dyDescent="0.25">
      <c r="A498" s="10"/>
      <c r="B498" s="36">
        <v>471</v>
      </c>
      <c r="C498" s="37">
        <v>36270</v>
      </c>
      <c r="D498" s="38">
        <v>44800</v>
      </c>
      <c r="E498" s="17">
        <f t="shared" si="5"/>
        <v>351900</v>
      </c>
      <c r="F498" s="17">
        <v>28152</v>
      </c>
      <c r="G498" s="18">
        <v>380052</v>
      </c>
      <c r="H498" s="39"/>
      <c r="I498" s="10" t="s">
        <v>81</v>
      </c>
    </row>
    <row r="499" spans="1:9" ht="17.25" x14ac:dyDescent="0.25">
      <c r="A499" s="10"/>
      <c r="B499" s="36">
        <v>472</v>
      </c>
      <c r="C499" s="37">
        <v>36272</v>
      </c>
      <c r="D499" s="38">
        <v>44800</v>
      </c>
      <c r="E499" s="17">
        <f t="shared" si="5"/>
        <v>351900</v>
      </c>
      <c r="F499" s="17">
        <v>28152</v>
      </c>
      <c r="G499" s="18">
        <v>380052</v>
      </c>
      <c r="H499" s="39"/>
      <c r="I499" s="10" t="s">
        <v>81</v>
      </c>
    </row>
    <row r="500" spans="1:9" ht="17.25" x14ac:dyDescent="0.25">
      <c r="A500" s="10"/>
      <c r="B500" s="36">
        <v>473</v>
      </c>
      <c r="C500" s="37">
        <v>36277</v>
      </c>
      <c r="D500" s="38">
        <v>44800</v>
      </c>
      <c r="E500" s="17">
        <f t="shared" si="5"/>
        <v>581565</v>
      </c>
      <c r="F500" s="17">
        <v>46525</v>
      </c>
      <c r="G500" s="18">
        <v>628090</v>
      </c>
      <c r="H500" s="39"/>
      <c r="I500" s="10" t="s">
        <v>81</v>
      </c>
    </row>
    <row r="501" spans="1:9" ht="17.25" x14ac:dyDescent="0.25">
      <c r="A501" s="10"/>
      <c r="B501" s="36">
        <v>474</v>
      </c>
      <c r="C501" s="37">
        <v>36278</v>
      </c>
      <c r="D501" s="38">
        <v>44800</v>
      </c>
      <c r="E501" s="17">
        <f t="shared" ref="E501:E521" si="6">G501-F501</f>
        <v>782989</v>
      </c>
      <c r="F501" s="17">
        <v>62639</v>
      </c>
      <c r="G501" s="18">
        <v>845628</v>
      </c>
      <c r="H501" s="39"/>
      <c r="I501" s="10" t="s">
        <v>81</v>
      </c>
    </row>
    <row r="502" spans="1:9" ht="17.25" x14ac:dyDescent="0.25">
      <c r="A502" s="10"/>
      <c r="B502" s="36">
        <v>475</v>
      </c>
      <c r="C502" s="37">
        <v>36279</v>
      </c>
      <c r="D502" s="38">
        <v>44800</v>
      </c>
      <c r="E502" s="17">
        <f t="shared" si="6"/>
        <v>1356885</v>
      </c>
      <c r="F502" s="17">
        <v>108551</v>
      </c>
      <c r="G502" s="18">
        <v>1465436</v>
      </c>
      <c r="H502" s="39"/>
      <c r="I502" s="10" t="s">
        <v>81</v>
      </c>
    </row>
    <row r="503" spans="1:9" ht="17.25" x14ac:dyDescent="0.25">
      <c r="A503" s="10"/>
      <c r="B503" s="36">
        <v>476</v>
      </c>
      <c r="C503" s="37">
        <v>36306</v>
      </c>
      <c r="D503" s="38">
        <v>44800</v>
      </c>
      <c r="E503" s="17">
        <f t="shared" si="6"/>
        <v>351900</v>
      </c>
      <c r="F503" s="17">
        <v>28152</v>
      </c>
      <c r="G503" s="18">
        <v>380052</v>
      </c>
      <c r="H503" s="39"/>
      <c r="I503" s="10" t="s">
        <v>81</v>
      </c>
    </row>
    <row r="504" spans="1:9" ht="17.25" x14ac:dyDescent="0.25">
      <c r="A504" s="10"/>
      <c r="B504" s="36">
        <v>477</v>
      </c>
      <c r="C504" s="37">
        <v>36308</v>
      </c>
      <c r="D504" s="38">
        <v>44800</v>
      </c>
      <c r="E504" s="17">
        <f t="shared" si="6"/>
        <v>351900</v>
      </c>
      <c r="F504" s="17">
        <v>28152</v>
      </c>
      <c r="G504" s="18">
        <v>380052</v>
      </c>
      <c r="H504" s="39"/>
      <c r="I504" s="10" t="s">
        <v>81</v>
      </c>
    </row>
    <row r="505" spans="1:9" ht="17.25" x14ac:dyDescent="0.25">
      <c r="A505" s="10"/>
      <c r="B505" s="36">
        <v>478</v>
      </c>
      <c r="C505" s="37">
        <v>36309</v>
      </c>
      <c r="D505" s="38">
        <v>44800</v>
      </c>
      <c r="E505" s="17">
        <f t="shared" si="6"/>
        <v>1106934</v>
      </c>
      <c r="F505" s="17">
        <v>88555</v>
      </c>
      <c r="G505" s="18">
        <v>1195489</v>
      </c>
      <c r="H505" s="39"/>
      <c r="I505" s="10" t="s">
        <v>81</v>
      </c>
    </row>
    <row r="506" spans="1:9" ht="17.25" x14ac:dyDescent="0.25">
      <c r="A506" s="10"/>
      <c r="B506" s="36">
        <v>479</v>
      </c>
      <c r="C506" s="37">
        <v>36310</v>
      </c>
      <c r="D506" s="38">
        <v>44800</v>
      </c>
      <c r="E506" s="17">
        <f t="shared" si="6"/>
        <v>960072</v>
      </c>
      <c r="F506" s="17">
        <v>76806</v>
      </c>
      <c r="G506" s="18">
        <v>1036878</v>
      </c>
      <c r="H506" s="39"/>
      <c r="I506" s="10" t="s">
        <v>81</v>
      </c>
    </row>
    <row r="507" spans="1:9" ht="17.25" x14ac:dyDescent="0.25">
      <c r="A507" s="10"/>
      <c r="B507" s="36">
        <v>480</v>
      </c>
      <c r="C507" s="37">
        <v>36333</v>
      </c>
      <c r="D507" s="38">
        <v>44802</v>
      </c>
      <c r="E507" s="17">
        <f t="shared" si="6"/>
        <v>351900</v>
      </c>
      <c r="F507" s="17">
        <v>28152</v>
      </c>
      <c r="G507" s="18">
        <v>380052</v>
      </c>
      <c r="H507" s="39"/>
      <c r="I507" s="10" t="s">
        <v>81</v>
      </c>
    </row>
    <row r="508" spans="1:9" ht="17.25" x14ac:dyDescent="0.25">
      <c r="A508" s="10"/>
      <c r="B508" s="36">
        <v>481</v>
      </c>
      <c r="C508" s="37">
        <v>36404</v>
      </c>
      <c r="D508" s="38">
        <v>44802</v>
      </c>
      <c r="E508" s="17">
        <f t="shared" si="6"/>
        <v>1715200</v>
      </c>
      <c r="F508" s="17">
        <v>137216</v>
      </c>
      <c r="G508" s="18">
        <v>1852416</v>
      </c>
      <c r="H508" s="39"/>
      <c r="I508" s="10" t="s">
        <v>81</v>
      </c>
    </row>
    <row r="509" spans="1:9" ht="17.25" x14ac:dyDescent="0.25">
      <c r="A509" s="10"/>
      <c r="B509" s="36">
        <v>482</v>
      </c>
      <c r="C509" s="37">
        <v>36442</v>
      </c>
      <c r="D509" s="38">
        <v>44803</v>
      </c>
      <c r="E509" s="17">
        <f t="shared" si="6"/>
        <v>454893</v>
      </c>
      <c r="F509" s="17">
        <v>36391</v>
      </c>
      <c r="G509" s="18">
        <v>491284</v>
      </c>
      <c r="H509" s="39"/>
      <c r="I509" s="10" t="s">
        <v>81</v>
      </c>
    </row>
    <row r="510" spans="1:9" ht="17.25" x14ac:dyDescent="0.25">
      <c r="A510" s="10"/>
      <c r="B510" s="36">
        <v>483</v>
      </c>
      <c r="C510" s="37">
        <v>36444</v>
      </c>
      <c r="D510" s="38">
        <v>44803</v>
      </c>
      <c r="E510" s="17">
        <f t="shared" si="6"/>
        <v>811387</v>
      </c>
      <c r="F510" s="17">
        <v>64911</v>
      </c>
      <c r="G510" s="18">
        <v>876298</v>
      </c>
      <c r="H510" s="39"/>
      <c r="I510" s="10" t="s">
        <v>81</v>
      </c>
    </row>
    <row r="511" spans="1:9" ht="17.25" x14ac:dyDescent="0.25">
      <c r="A511" s="10"/>
      <c r="B511" s="36">
        <v>484</v>
      </c>
      <c r="C511" s="37">
        <v>36493</v>
      </c>
      <c r="D511" s="38">
        <v>44804</v>
      </c>
      <c r="E511" s="17">
        <f t="shared" si="6"/>
        <v>1255619</v>
      </c>
      <c r="F511" s="17">
        <v>100450</v>
      </c>
      <c r="G511" s="18">
        <v>1356069</v>
      </c>
      <c r="H511" s="39"/>
      <c r="I511" s="10" t="s">
        <v>81</v>
      </c>
    </row>
    <row r="512" spans="1:9" ht="17.25" x14ac:dyDescent="0.25">
      <c r="A512" s="10"/>
      <c r="B512" s="36">
        <v>485</v>
      </c>
      <c r="C512" s="37">
        <v>36598</v>
      </c>
      <c r="D512" s="38">
        <v>44804</v>
      </c>
      <c r="E512" s="17">
        <f t="shared" si="6"/>
        <v>705836</v>
      </c>
      <c r="F512" s="17">
        <v>56467</v>
      </c>
      <c r="G512" s="18">
        <v>762303</v>
      </c>
      <c r="H512" s="39"/>
      <c r="I512" s="10" t="s">
        <v>81</v>
      </c>
    </row>
    <row r="513" spans="1:9" ht="17.25" x14ac:dyDescent="0.25">
      <c r="A513" s="10"/>
      <c r="B513" s="36">
        <v>486</v>
      </c>
      <c r="C513" s="37">
        <v>36599</v>
      </c>
      <c r="D513" s="38">
        <v>44804</v>
      </c>
      <c r="E513" s="17">
        <f t="shared" si="6"/>
        <v>888464</v>
      </c>
      <c r="F513" s="17">
        <v>71077</v>
      </c>
      <c r="G513" s="18">
        <v>959541</v>
      </c>
      <c r="H513" s="39"/>
      <c r="I513" s="10" t="s">
        <v>81</v>
      </c>
    </row>
    <row r="514" spans="1:9" ht="17.25" x14ac:dyDescent="0.25">
      <c r="A514" s="10"/>
      <c r="B514" s="36">
        <v>487</v>
      </c>
      <c r="C514" s="37">
        <v>36611</v>
      </c>
      <c r="D514" s="38">
        <v>44804</v>
      </c>
      <c r="E514" s="17">
        <f t="shared" si="6"/>
        <v>351900</v>
      </c>
      <c r="F514" s="17">
        <v>28152</v>
      </c>
      <c r="G514" s="18">
        <v>380052</v>
      </c>
      <c r="H514" s="39"/>
      <c r="I514" s="10" t="s">
        <v>81</v>
      </c>
    </row>
    <row r="515" spans="1:9" ht="17.25" x14ac:dyDescent="0.25">
      <c r="A515" s="10"/>
      <c r="B515" s="36">
        <v>488</v>
      </c>
      <c r="C515" s="37">
        <v>42618</v>
      </c>
      <c r="D515" s="38">
        <v>44750</v>
      </c>
      <c r="E515" s="32">
        <f t="shared" si="6"/>
        <v>-1355288</v>
      </c>
      <c r="F515" s="32">
        <v>-108423</v>
      </c>
      <c r="G515" s="46">
        <v>-1463711</v>
      </c>
      <c r="H515" s="39" t="s">
        <v>58</v>
      </c>
      <c r="I515" s="10" t="s">
        <v>81</v>
      </c>
    </row>
    <row r="516" spans="1:9" ht="17.25" x14ac:dyDescent="0.25">
      <c r="A516" s="10"/>
      <c r="B516" s="36">
        <v>489</v>
      </c>
      <c r="C516" s="37">
        <v>61004</v>
      </c>
      <c r="D516" s="38">
        <v>44791</v>
      </c>
      <c r="E516" s="32">
        <f t="shared" si="6"/>
        <v>-1062747</v>
      </c>
      <c r="F516" s="32">
        <v>-106275</v>
      </c>
      <c r="G516" s="46">
        <v>-1169022</v>
      </c>
      <c r="H516" s="39" t="s">
        <v>58</v>
      </c>
      <c r="I516" s="10" t="s">
        <v>81</v>
      </c>
    </row>
    <row r="517" spans="1:9" ht="17.25" x14ac:dyDescent="0.25">
      <c r="A517" s="10"/>
      <c r="B517" s="36">
        <v>490</v>
      </c>
      <c r="C517" s="37">
        <v>74286</v>
      </c>
      <c r="D517" s="38">
        <v>44821</v>
      </c>
      <c r="E517" s="32">
        <f t="shared" si="6"/>
        <v>-666480</v>
      </c>
      <c r="F517" s="32">
        <v>-53318</v>
      </c>
      <c r="G517" s="46">
        <v>-719798</v>
      </c>
      <c r="H517" s="39" t="s">
        <v>58</v>
      </c>
      <c r="I517" s="10" t="s">
        <v>81</v>
      </c>
    </row>
    <row r="518" spans="1:9" ht="17.25" x14ac:dyDescent="0.25">
      <c r="A518" s="10"/>
      <c r="B518" s="36">
        <v>491</v>
      </c>
      <c r="C518" s="37">
        <v>92553</v>
      </c>
      <c r="D518" s="38">
        <v>44862</v>
      </c>
      <c r="E518" s="32">
        <f t="shared" si="6"/>
        <v>-3336016</v>
      </c>
      <c r="F518" s="32">
        <v>-266881</v>
      </c>
      <c r="G518" s="46">
        <v>-3602897</v>
      </c>
      <c r="H518" s="39" t="s">
        <v>58</v>
      </c>
      <c r="I518" s="10" t="s">
        <v>81</v>
      </c>
    </row>
    <row r="519" spans="1:9" ht="17.25" x14ac:dyDescent="0.25">
      <c r="A519" s="10"/>
      <c r="B519" s="36">
        <v>492</v>
      </c>
      <c r="C519" s="37">
        <v>111060</v>
      </c>
      <c r="D519" s="38">
        <v>44902</v>
      </c>
      <c r="E519" s="32">
        <f t="shared" si="6"/>
        <v>-6547350</v>
      </c>
      <c r="F519" s="32">
        <v>-523788</v>
      </c>
      <c r="G519" s="46">
        <v>-7071138</v>
      </c>
      <c r="H519" s="39" t="s">
        <v>58</v>
      </c>
      <c r="I519" s="10" t="s">
        <v>81</v>
      </c>
    </row>
    <row r="520" spans="1:9" ht="17.25" x14ac:dyDescent="0.25">
      <c r="A520" s="10"/>
      <c r="B520" s="36">
        <v>493</v>
      </c>
      <c r="C520" s="37">
        <v>111061</v>
      </c>
      <c r="D520" s="38">
        <v>44902</v>
      </c>
      <c r="E520" s="32">
        <f t="shared" si="6"/>
        <v>-3868463</v>
      </c>
      <c r="F520" s="32">
        <v>-309477</v>
      </c>
      <c r="G520" s="46">
        <v>-4177940</v>
      </c>
      <c r="H520" s="39" t="s">
        <v>58</v>
      </c>
      <c r="I520" s="10" t="s">
        <v>81</v>
      </c>
    </row>
    <row r="521" spans="1:9" ht="17.25" x14ac:dyDescent="0.25">
      <c r="A521" s="10"/>
      <c r="B521" s="36">
        <v>494</v>
      </c>
      <c r="C521" s="37">
        <v>122963</v>
      </c>
      <c r="D521" s="38">
        <v>44926</v>
      </c>
      <c r="E521" s="32">
        <f t="shared" si="6"/>
        <v>-1839255</v>
      </c>
      <c r="F521" s="32">
        <v>-147140</v>
      </c>
      <c r="G521" s="46">
        <v>-1986395</v>
      </c>
      <c r="H521" s="39" t="s">
        <v>58</v>
      </c>
      <c r="I521" s="10" t="s">
        <v>81</v>
      </c>
    </row>
    <row r="522" spans="1:9" ht="17.25" x14ac:dyDescent="0.25">
      <c r="A522" s="10"/>
      <c r="B522" s="57" t="s">
        <v>7</v>
      </c>
      <c r="C522" s="58"/>
      <c r="D522" s="59"/>
      <c r="E522" s="24">
        <f>SUM(E28:E521)</f>
        <v>335443974</v>
      </c>
      <c r="F522" s="24">
        <f>SUM(F28:F521)</f>
        <v>26814272</v>
      </c>
      <c r="G522" s="24">
        <f>SUM(G28:G521)</f>
        <v>362258246</v>
      </c>
      <c r="H522" s="40"/>
      <c r="I522" s="10"/>
    </row>
    <row r="523" spans="1:9" ht="17.25" x14ac:dyDescent="0.25">
      <c r="A523" s="10"/>
      <c r="B523" s="57" t="s">
        <v>79</v>
      </c>
      <c r="C523" s="58"/>
      <c r="D523" s="58"/>
      <c r="E523" s="58"/>
      <c r="F523" s="59"/>
      <c r="G523" s="24">
        <v>17206621</v>
      </c>
      <c r="H523" s="40"/>
      <c r="I523" s="10"/>
    </row>
    <row r="524" spans="1:9" ht="17.25" x14ac:dyDescent="0.25">
      <c r="A524" s="10"/>
      <c r="B524" s="57" t="s">
        <v>80</v>
      </c>
      <c r="C524" s="58"/>
      <c r="D524" s="58"/>
      <c r="E524" s="58"/>
      <c r="F524" s="59"/>
      <c r="G524" s="24">
        <v>57567993</v>
      </c>
      <c r="H524" s="40"/>
      <c r="I524" s="10"/>
    </row>
    <row r="525" spans="1:9" ht="17.25" x14ac:dyDescent="0.25">
      <c r="A525" s="10"/>
      <c r="B525" s="57" t="s">
        <v>55</v>
      </c>
      <c r="C525" s="58"/>
      <c r="D525" s="58"/>
      <c r="E525" s="58"/>
      <c r="F525" s="59"/>
      <c r="G525" s="24">
        <f>G522-G523-G524</f>
        <v>287483632</v>
      </c>
      <c r="H525" s="40"/>
      <c r="I525" s="10"/>
    </row>
    <row r="526" spans="1:9" ht="15.75" x14ac:dyDescent="0.25">
      <c r="C526" s="41"/>
      <c r="D526" s="41"/>
      <c r="E526" s="41"/>
      <c r="F526" s="41"/>
      <c r="G526" s="41" t="s">
        <v>8</v>
      </c>
      <c r="H526" s="42"/>
    </row>
    <row r="527" spans="1:9" ht="16.5" x14ac:dyDescent="0.25">
      <c r="A527" s="62" t="s">
        <v>9</v>
      </c>
      <c r="B527" s="62"/>
      <c r="C527" s="63" t="e">
        <f ca="1">[1]!VND(G525)</f>
        <v>#NAME?</v>
      </c>
      <c r="D527" s="63"/>
      <c r="E527" s="63"/>
      <c r="F527" s="63"/>
      <c r="G527" s="63"/>
      <c r="H527" s="63"/>
      <c r="I527" s="11"/>
    </row>
    <row r="528" spans="1:9" ht="16.5" x14ac:dyDescent="0.25">
      <c r="A528" s="62"/>
      <c r="B528" s="62"/>
      <c r="C528" s="63"/>
      <c r="D528" s="63"/>
      <c r="E528" s="63"/>
      <c r="F528" s="63"/>
      <c r="G528" s="63"/>
      <c r="H528" s="63"/>
      <c r="I528" s="11"/>
    </row>
    <row r="529" spans="1:9" x14ac:dyDescent="0.25">
      <c r="A529" s="64" t="s">
        <v>10</v>
      </c>
      <c r="B529" s="64"/>
      <c r="C529" s="25">
        <f>COUNT(B28:B522)</f>
        <v>494</v>
      </c>
      <c r="D529" t="s">
        <v>11</v>
      </c>
    </row>
    <row r="530" spans="1:9" x14ac:dyDescent="0.25">
      <c r="G530" s="25"/>
    </row>
    <row r="531" spans="1:9" x14ac:dyDescent="0.25">
      <c r="A531" s="4"/>
      <c r="B531" s="48" t="s">
        <v>21</v>
      </c>
      <c r="C531" s="4"/>
      <c r="D531" s="55" t="s">
        <v>22</v>
      </c>
      <c r="E531" s="55"/>
      <c r="F531" s="4"/>
      <c r="G531" s="48" t="s">
        <v>33</v>
      </c>
      <c r="H531" s="4"/>
    </row>
    <row r="532" spans="1:9" x14ac:dyDescent="0.25">
      <c r="A532" s="4"/>
      <c r="B532" s="49" t="s">
        <v>12</v>
      </c>
      <c r="C532" s="43"/>
      <c r="D532" s="56" t="s">
        <v>13</v>
      </c>
      <c r="E532" s="56"/>
      <c r="F532" s="43"/>
      <c r="G532" s="49" t="s">
        <v>12</v>
      </c>
      <c r="H532" s="43"/>
    </row>
    <row r="533" spans="1:9" x14ac:dyDescent="0.25">
      <c r="D533" s="48"/>
      <c r="E533" s="25"/>
      <c r="F533" s="25"/>
    </row>
    <row r="534" spans="1:9" x14ac:dyDescent="0.25">
      <c r="D534" s="48"/>
      <c r="E534" s="25"/>
      <c r="F534" s="25"/>
    </row>
    <row r="535" spans="1:9" x14ac:dyDescent="0.25">
      <c r="D535" s="48"/>
      <c r="E535" s="25"/>
      <c r="F535" s="25"/>
    </row>
    <row r="536" spans="1:9" x14ac:dyDescent="0.25">
      <c r="D536" s="48"/>
      <c r="E536" s="25"/>
      <c r="F536" s="25"/>
    </row>
    <row r="537" spans="1:9" ht="18.75" x14ac:dyDescent="0.3">
      <c r="A537" s="21"/>
      <c r="B537" s="22" t="s">
        <v>54</v>
      </c>
      <c r="C537" s="21"/>
      <c r="D537" s="72" t="s">
        <v>60</v>
      </c>
      <c r="E537" s="72"/>
      <c r="F537" s="19"/>
      <c r="I537" s="19"/>
    </row>
  </sheetData>
  <mergeCells count="18">
    <mergeCell ref="A7:H7"/>
    <mergeCell ref="G1:H1"/>
    <mergeCell ref="G2:H2"/>
    <mergeCell ref="G3:H3"/>
    <mergeCell ref="A5:H5"/>
    <mergeCell ref="A6:H6"/>
    <mergeCell ref="D537:E537"/>
    <mergeCell ref="H15:I15"/>
    <mergeCell ref="C16:F16"/>
    <mergeCell ref="B522:D522"/>
    <mergeCell ref="B523:F523"/>
    <mergeCell ref="B524:F524"/>
    <mergeCell ref="B525:F525"/>
    <mergeCell ref="A527:B528"/>
    <mergeCell ref="C527:H528"/>
    <mergeCell ref="A529:B529"/>
    <mergeCell ref="D531:E531"/>
    <mergeCell ref="D532:E532"/>
  </mergeCells>
  <conditionalFormatting sqref="C28:C521">
    <cfRule type="duplicateValues" dxfId="0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7"/>
  <sheetViews>
    <sheetView tabSelected="1" topLeftCell="A479" workbookViewId="0">
      <selection activeCell="I492" sqref="I492"/>
    </sheetView>
  </sheetViews>
  <sheetFormatPr defaultRowHeight="15" x14ac:dyDescent="0.25"/>
  <cols>
    <col min="3" max="3" width="18.7109375" customWidth="1"/>
    <col min="4" max="4" width="16.5703125" customWidth="1"/>
    <col min="5" max="5" width="18.5703125" customWidth="1"/>
    <col min="6" max="6" width="18.140625" customWidth="1"/>
    <col min="7" max="7" width="20.5703125" customWidth="1"/>
    <col min="8" max="8" width="27.85546875" customWidth="1"/>
    <col min="10" max="10" width="10.7109375" bestFit="1" customWidth="1"/>
  </cols>
  <sheetData>
    <row r="1" spans="1:10" x14ac:dyDescent="0.25">
      <c r="B1" s="3" t="s">
        <v>16</v>
      </c>
      <c r="C1" s="3"/>
      <c r="D1" s="3"/>
      <c r="E1" s="3"/>
      <c r="F1" s="3"/>
      <c r="G1" s="66" t="s">
        <v>48</v>
      </c>
      <c r="H1" s="66"/>
    </row>
    <row r="2" spans="1:10" x14ac:dyDescent="0.25">
      <c r="B2" s="4" t="s">
        <v>17</v>
      </c>
      <c r="G2" s="66" t="s">
        <v>49</v>
      </c>
      <c r="H2" s="66"/>
    </row>
    <row r="3" spans="1:10" x14ac:dyDescent="0.25">
      <c r="G3" s="25"/>
    </row>
    <row r="4" spans="1:10" ht="21" x14ac:dyDescent="0.35">
      <c r="A4" s="67" t="s">
        <v>69</v>
      </c>
      <c r="B4" s="67"/>
      <c r="C4" s="67"/>
      <c r="D4" s="67"/>
      <c r="E4" s="67"/>
      <c r="F4" s="67"/>
      <c r="G4" s="67"/>
      <c r="H4" s="67"/>
    </row>
    <row r="5" spans="1:10" ht="21" x14ac:dyDescent="0.35">
      <c r="A5" s="67" t="s">
        <v>82</v>
      </c>
      <c r="B5" s="67"/>
      <c r="C5" s="67"/>
      <c r="D5" s="67"/>
      <c r="E5" s="67"/>
      <c r="F5" s="67"/>
      <c r="G5" s="67"/>
      <c r="H5" s="67"/>
      <c r="J5" s="54"/>
    </row>
    <row r="6" spans="1:10" ht="15.75" x14ac:dyDescent="0.25">
      <c r="A6" s="65" t="s">
        <v>83</v>
      </c>
      <c r="B6" s="65"/>
      <c r="C6" s="65"/>
      <c r="D6" s="65"/>
      <c r="E6" s="65"/>
      <c r="F6" s="65"/>
      <c r="G6" s="65"/>
      <c r="H6" s="65"/>
      <c r="J6" s="54"/>
    </row>
    <row r="7" spans="1:10" x14ac:dyDescent="0.25">
      <c r="A7" t="s">
        <v>1</v>
      </c>
      <c r="G7" s="25"/>
    </row>
    <row r="8" spans="1:10" ht="17.25" x14ac:dyDescent="0.3">
      <c r="B8" s="5"/>
      <c r="C8" s="5" t="s">
        <v>14</v>
      </c>
      <c r="D8" s="6" t="s">
        <v>2</v>
      </c>
      <c r="E8" s="6"/>
      <c r="F8" s="6"/>
      <c r="G8" s="7"/>
      <c r="H8" s="5"/>
    </row>
    <row r="9" spans="1:10" ht="17.25" x14ac:dyDescent="0.3">
      <c r="A9" s="5"/>
      <c r="B9" s="5"/>
      <c r="D9" s="6" t="s">
        <v>3</v>
      </c>
      <c r="E9" s="6"/>
      <c r="F9" s="6"/>
      <c r="G9" s="7"/>
      <c r="H9" s="5"/>
    </row>
    <row r="10" spans="1:10" ht="17.25" x14ac:dyDescent="0.3">
      <c r="A10" s="5"/>
      <c r="B10" s="5"/>
      <c r="D10" s="6" t="s">
        <v>18</v>
      </c>
      <c r="E10" s="6"/>
      <c r="F10" s="6"/>
      <c r="G10" s="7"/>
      <c r="H10" s="5"/>
    </row>
    <row r="11" spans="1:10" ht="17.25" x14ac:dyDescent="0.3">
      <c r="A11" s="5"/>
      <c r="B11" s="5"/>
      <c r="D11" s="6"/>
      <c r="E11" s="6"/>
      <c r="F11" s="6"/>
      <c r="G11" s="7"/>
      <c r="H11" s="5"/>
    </row>
    <row r="12" spans="1:10" ht="17.25" x14ac:dyDescent="0.3">
      <c r="B12" s="5" t="s">
        <v>4</v>
      </c>
      <c r="C12" s="5"/>
      <c r="D12" s="8" t="s">
        <v>61</v>
      </c>
      <c r="E12" s="8"/>
      <c r="F12" s="8"/>
      <c r="G12" s="25"/>
      <c r="H12" s="5"/>
    </row>
    <row r="13" spans="1:10" ht="17.25" x14ac:dyDescent="0.3">
      <c r="B13" s="5" t="s">
        <v>5</v>
      </c>
      <c r="D13" s="6" t="s">
        <v>19</v>
      </c>
      <c r="E13" s="6"/>
      <c r="F13" s="6"/>
      <c r="G13" s="7"/>
      <c r="H13" s="5"/>
    </row>
    <row r="14" spans="1:10" ht="17.25" x14ac:dyDescent="0.3">
      <c r="B14" s="9" t="s">
        <v>20</v>
      </c>
      <c r="C14" s="5"/>
      <c r="D14" s="5"/>
      <c r="E14" s="5"/>
      <c r="F14" s="5"/>
      <c r="G14" s="7"/>
      <c r="H14" s="60"/>
      <c r="I14" s="60"/>
    </row>
    <row r="15" spans="1:10" ht="34.5" x14ac:dyDescent="0.25">
      <c r="B15" s="12" t="s">
        <v>24</v>
      </c>
      <c r="C15" s="61" t="s">
        <v>43</v>
      </c>
      <c r="D15" s="61"/>
      <c r="E15" s="61"/>
      <c r="F15" s="61"/>
      <c r="G15" s="20" t="s">
        <v>41</v>
      </c>
      <c r="H15" s="20" t="s">
        <v>42</v>
      </c>
      <c r="I15" s="20"/>
    </row>
    <row r="16" spans="1:10" ht="17.25" x14ac:dyDescent="0.3">
      <c r="B16" s="9" t="s">
        <v>28</v>
      </c>
      <c r="C16" s="6" t="s">
        <v>45</v>
      </c>
      <c r="D16" s="5"/>
      <c r="E16" s="5"/>
      <c r="F16" s="5"/>
      <c r="G16" s="7"/>
      <c r="H16" s="5"/>
    </row>
    <row r="17" spans="1:9" ht="17.25" x14ac:dyDescent="0.3">
      <c r="B17" s="9" t="s">
        <v>35</v>
      </c>
      <c r="C17" s="23" t="s">
        <v>46</v>
      </c>
      <c r="D17" s="34" t="s">
        <v>31</v>
      </c>
      <c r="E17" s="5" t="s">
        <v>47</v>
      </c>
      <c r="F17" s="34"/>
      <c r="G17" s="25"/>
    </row>
    <row r="18" spans="1:9" ht="17.25" x14ac:dyDescent="0.3">
      <c r="A18" s="5"/>
      <c r="B18" s="5" t="s">
        <v>30</v>
      </c>
      <c r="C18" s="5"/>
      <c r="D18" s="5" t="s">
        <v>44</v>
      </c>
      <c r="E18" s="5"/>
      <c r="F18" s="5"/>
      <c r="G18" s="7"/>
      <c r="H18" s="14"/>
      <c r="I18" s="5"/>
    </row>
    <row r="19" spans="1:9" ht="17.25" x14ac:dyDescent="0.3">
      <c r="A19" s="5"/>
      <c r="B19" s="5"/>
      <c r="C19" s="5"/>
      <c r="D19" s="5"/>
      <c r="E19" s="5"/>
      <c r="F19" s="5"/>
      <c r="G19" s="7"/>
      <c r="H19" s="14"/>
      <c r="I19" s="5"/>
    </row>
    <row r="20" spans="1:9" ht="17.25" x14ac:dyDescent="0.3">
      <c r="A20" s="5"/>
      <c r="B20" s="5"/>
      <c r="C20" s="5" t="s">
        <v>25</v>
      </c>
      <c r="D20" s="5"/>
      <c r="E20" s="5"/>
      <c r="F20" s="5"/>
      <c r="G20" s="7"/>
      <c r="H20" s="13"/>
      <c r="I20" s="5"/>
    </row>
    <row r="21" spans="1:9" ht="17.25" x14ac:dyDescent="0.3">
      <c r="A21" s="5"/>
      <c r="B21" s="5"/>
      <c r="C21" s="5" t="s">
        <v>26</v>
      </c>
      <c r="D21" s="5"/>
      <c r="E21" s="5"/>
      <c r="F21" s="5"/>
      <c r="G21" s="7"/>
      <c r="H21" s="16">
        <v>0.01</v>
      </c>
      <c r="I21" s="5"/>
    </row>
    <row r="22" spans="1:9" ht="17.25" x14ac:dyDescent="0.3">
      <c r="A22" s="5"/>
      <c r="B22" s="5"/>
      <c r="C22" s="5" t="s">
        <v>29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5"/>
      <c r="H23" s="15">
        <v>0.1</v>
      </c>
      <c r="I23" s="5"/>
    </row>
    <row r="24" spans="1:9" ht="17.25" x14ac:dyDescent="0.3">
      <c r="A24" s="5"/>
      <c r="B24" s="5"/>
      <c r="C24" s="5" t="s">
        <v>32</v>
      </c>
      <c r="D24" s="5"/>
      <c r="E24" s="5"/>
      <c r="F24" s="5"/>
      <c r="G24" s="5"/>
      <c r="H24" s="15"/>
      <c r="I24" s="5"/>
    </row>
    <row r="25" spans="1:9" ht="18.75" x14ac:dyDescent="0.3">
      <c r="A25" s="5"/>
      <c r="B25" s="5"/>
      <c r="C25" s="34" t="s">
        <v>59</v>
      </c>
      <c r="D25" s="34"/>
      <c r="E25" s="5"/>
      <c r="F25" s="5"/>
      <c r="G25" s="5"/>
      <c r="H25" s="33">
        <v>17350206</v>
      </c>
      <c r="I25" s="5"/>
    </row>
    <row r="26" spans="1:9" ht="17.25" x14ac:dyDescent="0.25">
      <c r="A26" s="10"/>
      <c r="B26" s="35" t="s">
        <v>6</v>
      </c>
      <c r="C26" s="35" t="s">
        <v>38</v>
      </c>
      <c r="D26" s="35" t="s">
        <v>37</v>
      </c>
      <c r="E26" s="35" t="s">
        <v>39</v>
      </c>
      <c r="F26" s="35" t="s">
        <v>36</v>
      </c>
      <c r="G26" s="35" t="s">
        <v>34</v>
      </c>
      <c r="H26" s="35" t="s">
        <v>40</v>
      </c>
      <c r="I26" s="10"/>
    </row>
    <row r="27" spans="1:9" ht="17.25" x14ac:dyDescent="0.25">
      <c r="A27" s="10"/>
      <c r="B27" s="36">
        <v>1</v>
      </c>
      <c r="C27" s="37">
        <v>37153</v>
      </c>
      <c r="D27" s="38">
        <v>44805</v>
      </c>
      <c r="E27" s="17">
        <f>G27-F27</f>
        <v>576378</v>
      </c>
      <c r="F27" s="17">
        <v>46110</v>
      </c>
      <c r="G27" s="18">
        <v>622488</v>
      </c>
      <c r="H27" s="39"/>
      <c r="I27" s="10" t="s">
        <v>85</v>
      </c>
    </row>
    <row r="28" spans="1:9" ht="17.25" x14ac:dyDescent="0.25">
      <c r="A28" s="10"/>
      <c r="B28" s="36">
        <v>2</v>
      </c>
      <c r="C28" s="37">
        <v>37174</v>
      </c>
      <c r="D28" s="38">
        <v>44805</v>
      </c>
      <c r="E28" s="17">
        <f>G28-F28</f>
        <v>367155</v>
      </c>
      <c r="F28" s="17">
        <v>29372</v>
      </c>
      <c r="G28" s="18">
        <v>396527</v>
      </c>
      <c r="H28" s="39"/>
      <c r="I28" s="10" t="s">
        <v>85</v>
      </c>
    </row>
    <row r="29" spans="1:9" ht="17.25" x14ac:dyDescent="0.25">
      <c r="A29" s="10"/>
      <c r="B29" s="36">
        <v>3</v>
      </c>
      <c r="C29" s="37">
        <v>37189</v>
      </c>
      <c r="D29" s="38">
        <v>44807</v>
      </c>
      <c r="E29" s="17">
        <f t="shared" ref="E29:E92" si="0">G29-F29</f>
        <v>956426</v>
      </c>
      <c r="F29" s="17">
        <v>76514</v>
      </c>
      <c r="G29" s="18">
        <v>1032940</v>
      </c>
      <c r="H29" s="39"/>
      <c r="I29" s="10" t="s">
        <v>85</v>
      </c>
    </row>
    <row r="30" spans="1:9" ht="17.25" x14ac:dyDescent="0.25">
      <c r="A30" s="10"/>
      <c r="B30" s="36">
        <v>4</v>
      </c>
      <c r="C30" s="37">
        <v>37227</v>
      </c>
      <c r="D30" s="38">
        <v>44809</v>
      </c>
      <c r="E30" s="17">
        <f t="shared" si="0"/>
        <v>1110471</v>
      </c>
      <c r="F30" s="17">
        <v>88838</v>
      </c>
      <c r="G30" s="18">
        <v>1199309</v>
      </c>
      <c r="H30" s="39"/>
      <c r="I30" s="10" t="s">
        <v>85</v>
      </c>
    </row>
    <row r="31" spans="1:9" ht="17.25" x14ac:dyDescent="0.25">
      <c r="A31" s="10"/>
      <c r="B31" s="36">
        <v>5</v>
      </c>
      <c r="C31" s="37">
        <v>37229</v>
      </c>
      <c r="D31" s="38">
        <v>44809</v>
      </c>
      <c r="E31" s="17">
        <f t="shared" si="0"/>
        <v>553467</v>
      </c>
      <c r="F31" s="17">
        <v>44277</v>
      </c>
      <c r="G31" s="18">
        <v>597744</v>
      </c>
      <c r="H31" s="39"/>
      <c r="I31" s="10" t="s">
        <v>85</v>
      </c>
    </row>
    <row r="32" spans="1:9" ht="17.25" x14ac:dyDescent="0.25">
      <c r="A32" s="10"/>
      <c r="B32" s="36">
        <v>6</v>
      </c>
      <c r="C32" s="37">
        <v>37232</v>
      </c>
      <c r="D32" s="38">
        <v>44809</v>
      </c>
      <c r="E32" s="17">
        <f t="shared" si="0"/>
        <v>367155</v>
      </c>
      <c r="F32" s="17">
        <v>29372</v>
      </c>
      <c r="G32" s="18">
        <v>396527</v>
      </c>
      <c r="H32" s="39"/>
      <c r="I32" s="10" t="s">
        <v>85</v>
      </c>
    </row>
    <row r="33" spans="1:9" ht="17.25" x14ac:dyDescent="0.25">
      <c r="A33" s="10"/>
      <c r="B33" s="36">
        <v>7</v>
      </c>
      <c r="C33" s="37">
        <v>37233</v>
      </c>
      <c r="D33" s="38">
        <v>44809</v>
      </c>
      <c r="E33" s="17">
        <f t="shared" si="0"/>
        <v>720252</v>
      </c>
      <c r="F33" s="17">
        <v>57620</v>
      </c>
      <c r="G33" s="18">
        <v>777872</v>
      </c>
      <c r="H33" s="39"/>
      <c r="I33" s="10" t="s">
        <v>85</v>
      </c>
    </row>
    <row r="34" spans="1:9" ht="17.25" x14ac:dyDescent="0.25">
      <c r="A34" s="10"/>
      <c r="B34" s="36">
        <v>8</v>
      </c>
      <c r="C34" s="37">
        <v>37234</v>
      </c>
      <c r="D34" s="38">
        <v>44809</v>
      </c>
      <c r="E34" s="17">
        <f t="shared" si="0"/>
        <v>2478753</v>
      </c>
      <c r="F34" s="17">
        <v>198300</v>
      </c>
      <c r="G34" s="18">
        <v>2677053</v>
      </c>
      <c r="H34" s="39"/>
      <c r="I34" s="10" t="s">
        <v>85</v>
      </c>
    </row>
    <row r="35" spans="1:9" ht="17.25" x14ac:dyDescent="0.25">
      <c r="A35" s="10"/>
      <c r="B35" s="36">
        <v>9</v>
      </c>
      <c r="C35" s="37">
        <v>37256</v>
      </c>
      <c r="D35" s="38">
        <v>44809</v>
      </c>
      <c r="E35" s="17">
        <f t="shared" si="0"/>
        <v>645130</v>
      </c>
      <c r="F35" s="17">
        <v>51610</v>
      </c>
      <c r="G35" s="18">
        <v>696740</v>
      </c>
      <c r="H35" s="39"/>
      <c r="I35" s="10" t="s">
        <v>85</v>
      </c>
    </row>
    <row r="36" spans="1:9" ht="17.25" x14ac:dyDescent="0.25">
      <c r="A36" s="10"/>
      <c r="B36" s="36">
        <v>10</v>
      </c>
      <c r="C36" s="37">
        <v>37288</v>
      </c>
      <c r="D36" s="38">
        <v>44809</v>
      </c>
      <c r="E36" s="17">
        <f t="shared" si="0"/>
        <v>547584</v>
      </c>
      <c r="F36" s="17">
        <v>43807</v>
      </c>
      <c r="G36" s="18">
        <v>591391</v>
      </c>
      <c r="H36" s="39"/>
      <c r="I36" s="10" t="s">
        <v>85</v>
      </c>
    </row>
    <row r="37" spans="1:9" ht="17.25" x14ac:dyDescent="0.25">
      <c r="A37" s="10"/>
      <c r="B37" s="36">
        <v>11</v>
      </c>
      <c r="C37" s="37">
        <v>37289</v>
      </c>
      <c r="D37" s="38">
        <v>44809</v>
      </c>
      <c r="E37" s="17">
        <f t="shared" si="0"/>
        <v>333174</v>
      </c>
      <c r="F37" s="17">
        <v>26654</v>
      </c>
      <c r="G37" s="18">
        <v>359828</v>
      </c>
      <c r="H37" s="39"/>
      <c r="I37" s="10" t="s">
        <v>85</v>
      </c>
    </row>
    <row r="38" spans="1:9" ht="17.25" x14ac:dyDescent="0.25">
      <c r="A38" s="10"/>
      <c r="B38" s="36">
        <v>12</v>
      </c>
      <c r="C38" s="37">
        <v>37290</v>
      </c>
      <c r="D38" s="38">
        <v>44809</v>
      </c>
      <c r="E38" s="17">
        <f t="shared" si="0"/>
        <v>444232</v>
      </c>
      <c r="F38" s="17">
        <v>35539</v>
      </c>
      <c r="G38" s="18">
        <v>479771</v>
      </c>
      <c r="H38" s="39"/>
      <c r="I38" s="10" t="s">
        <v>85</v>
      </c>
    </row>
    <row r="39" spans="1:9" ht="17.25" x14ac:dyDescent="0.25">
      <c r="A39" s="10"/>
      <c r="B39" s="36">
        <v>13</v>
      </c>
      <c r="C39" s="37">
        <v>37291</v>
      </c>
      <c r="D39" s="38">
        <v>44809</v>
      </c>
      <c r="E39" s="17">
        <f t="shared" si="0"/>
        <v>2143330</v>
      </c>
      <c r="F39" s="17">
        <v>171466</v>
      </c>
      <c r="G39" s="18">
        <v>2314796</v>
      </c>
      <c r="H39" s="39"/>
      <c r="I39" s="10" t="s">
        <v>85</v>
      </c>
    </row>
    <row r="40" spans="1:9" ht="17.25" x14ac:dyDescent="0.25">
      <c r="A40" s="10"/>
      <c r="B40" s="36">
        <v>14</v>
      </c>
      <c r="C40" s="37">
        <v>37292</v>
      </c>
      <c r="D40" s="38">
        <v>44809</v>
      </c>
      <c r="E40" s="17">
        <f t="shared" si="0"/>
        <v>963690</v>
      </c>
      <c r="F40" s="17">
        <v>77095</v>
      </c>
      <c r="G40" s="18">
        <v>1040785</v>
      </c>
      <c r="H40" s="39"/>
      <c r="I40" s="10" t="s">
        <v>85</v>
      </c>
    </row>
    <row r="41" spans="1:9" ht="17.25" x14ac:dyDescent="0.25">
      <c r="A41" s="10"/>
      <c r="B41" s="36">
        <v>15</v>
      </c>
      <c r="C41" s="37">
        <v>37297</v>
      </c>
      <c r="D41" s="38">
        <v>44810</v>
      </c>
      <c r="E41" s="17">
        <f t="shared" si="0"/>
        <v>1362112</v>
      </c>
      <c r="F41" s="17">
        <v>108969</v>
      </c>
      <c r="G41" s="18">
        <v>1471081</v>
      </c>
      <c r="H41" s="39"/>
      <c r="I41" s="10" t="s">
        <v>85</v>
      </c>
    </row>
    <row r="42" spans="1:9" ht="17.25" x14ac:dyDescent="0.25">
      <c r="A42" s="10"/>
      <c r="B42" s="36">
        <v>16</v>
      </c>
      <c r="C42" s="37">
        <v>37314</v>
      </c>
      <c r="D42" s="38">
        <v>44810</v>
      </c>
      <c r="E42" s="17">
        <f t="shared" si="0"/>
        <v>1781160</v>
      </c>
      <c r="F42" s="17">
        <v>142493</v>
      </c>
      <c r="G42" s="18">
        <v>1923653</v>
      </c>
      <c r="H42" s="39"/>
      <c r="I42" s="10" t="s">
        <v>85</v>
      </c>
    </row>
    <row r="43" spans="1:9" ht="17.25" x14ac:dyDescent="0.25">
      <c r="A43" s="10"/>
      <c r="B43" s="36">
        <v>17</v>
      </c>
      <c r="C43" s="37">
        <v>37318</v>
      </c>
      <c r="D43" s="38">
        <v>44810</v>
      </c>
      <c r="E43" s="17">
        <f t="shared" si="0"/>
        <v>410223</v>
      </c>
      <c r="F43" s="17">
        <v>32818</v>
      </c>
      <c r="G43" s="18">
        <v>443041</v>
      </c>
      <c r="H43" s="39"/>
      <c r="I43" s="10" t="s">
        <v>85</v>
      </c>
    </row>
    <row r="44" spans="1:9" ht="17.25" x14ac:dyDescent="0.25">
      <c r="A44" s="10"/>
      <c r="B44" s="36">
        <v>18</v>
      </c>
      <c r="C44" s="37">
        <v>37319</v>
      </c>
      <c r="D44" s="38">
        <v>44810</v>
      </c>
      <c r="E44" s="17">
        <f t="shared" si="0"/>
        <v>1067738</v>
      </c>
      <c r="F44" s="17">
        <v>85419</v>
      </c>
      <c r="G44" s="18">
        <v>1153157</v>
      </c>
      <c r="H44" s="39"/>
      <c r="I44" s="10" t="s">
        <v>85</v>
      </c>
    </row>
    <row r="45" spans="1:9" ht="17.25" x14ac:dyDescent="0.25">
      <c r="A45" s="10"/>
      <c r="B45" s="36">
        <v>19</v>
      </c>
      <c r="C45" s="37">
        <v>37320</v>
      </c>
      <c r="D45" s="38">
        <v>44810</v>
      </c>
      <c r="E45" s="17">
        <f t="shared" si="0"/>
        <v>903180</v>
      </c>
      <c r="F45" s="17">
        <v>72254</v>
      </c>
      <c r="G45" s="18">
        <v>975434</v>
      </c>
      <c r="H45" s="39"/>
      <c r="I45" s="10" t="s">
        <v>85</v>
      </c>
    </row>
    <row r="46" spans="1:9" ht="17.25" x14ac:dyDescent="0.25">
      <c r="A46" s="10"/>
      <c r="B46" s="36">
        <v>20</v>
      </c>
      <c r="C46" s="37">
        <v>37374</v>
      </c>
      <c r="D46" s="38">
        <v>44810</v>
      </c>
      <c r="E46" s="17">
        <f t="shared" si="0"/>
        <v>913204</v>
      </c>
      <c r="F46" s="17">
        <v>73056</v>
      </c>
      <c r="G46" s="18">
        <v>986260</v>
      </c>
      <c r="H46" s="39"/>
      <c r="I46" s="10" t="s">
        <v>85</v>
      </c>
    </row>
    <row r="47" spans="1:9" ht="17.25" x14ac:dyDescent="0.25">
      <c r="A47" s="10"/>
      <c r="B47" s="36">
        <v>21</v>
      </c>
      <c r="C47" s="37">
        <v>37375</v>
      </c>
      <c r="D47" s="38">
        <v>44810</v>
      </c>
      <c r="E47" s="17">
        <f t="shared" si="0"/>
        <v>2361000</v>
      </c>
      <c r="F47" s="17">
        <v>188880</v>
      </c>
      <c r="G47" s="18">
        <v>2549880</v>
      </c>
      <c r="H47" s="39"/>
      <c r="I47" s="10" t="s">
        <v>85</v>
      </c>
    </row>
    <row r="48" spans="1:9" ht="17.25" x14ac:dyDescent="0.25">
      <c r="A48" s="10"/>
      <c r="B48" s="36">
        <v>22</v>
      </c>
      <c r="C48" s="37">
        <v>37376</v>
      </c>
      <c r="D48" s="38">
        <v>44810</v>
      </c>
      <c r="E48" s="17">
        <f t="shared" si="0"/>
        <v>765693</v>
      </c>
      <c r="F48" s="17">
        <v>61255</v>
      </c>
      <c r="G48" s="18">
        <v>826948</v>
      </c>
      <c r="H48" s="39"/>
      <c r="I48" s="10" t="s">
        <v>85</v>
      </c>
    </row>
    <row r="49" spans="1:9" ht="17.25" x14ac:dyDescent="0.25">
      <c r="A49" s="10"/>
      <c r="B49" s="36">
        <v>23</v>
      </c>
      <c r="C49" s="37">
        <v>38433</v>
      </c>
      <c r="D49" s="38">
        <v>44811</v>
      </c>
      <c r="E49" s="17">
        <f t="shared" si="0"/>
        <v>1200420</v>
      </c>
      <c r="F49" s="17">
        <v>96034</v>
      </c>
      <c r="G49" s="18">
        <v>1296454</v>
      </c>
      <c r="H49" s="39"/>
      <c r="I49" s="10" t="s">
        <v>85</v>
      </c>
    </row>
    <row r="50" spans="1:9" ht="17.25" x14ac:dyDescent="0.25">
      <c r="A50" s="10"/>
      <c r="B50" s="36">
        <v>24</v>
      </c>
      <c r="C50" s="37">
        <v>38437</v>
      </c>
      <c r="D50" s="38">
        <v>44812</v>
      </c>
      <c r="E50" s="17">
        <f t="shared" si="0"/>
        <v>1079628</v>
      </c>
      <c r="F50" s="17">
        <v>86370</v>
      </c>
      <c r="G50" s="18">
        <v>1165998</v>
      </c>
      <c r="H50" s="39"/>
      <c r="I50" s="10" t="s">
        <v>85</v>
      </c>
    </row>
    <row r="51" spans="1:9" ht="17.25" x14ac:dyDescent="0.25">
      <c r="A51" s="10"/>
      <c r="B51" s="36">
        <v>25</v>
      </c>
      <c r="C51" s="37">
        <v>38475</v>
      </c>
      <c r="D51" s="38">
        <v>44812</v>
      </c>
      <c r="E51" s="17">
        <f t="shared" si="0"/>
        <v>1212359</v>
      </c>
      <c r="F51" s="17">
        <v>96989</v>
      </c>
      <c r="G51" s="18">
        <v>1309348</v>
      </c>
      <c r="H51" s="39"/>
      <c r="I51" s="10" t="s">
        <v>85</v>
      </c>
    </row>
    <row r="52" spans="1:9" ht="17.25" x14ac:dyDescent="0.25">
      <c r="A52" s="10"/>
      <c r="B52" s="36">
        <v>26</v>
      </c>
      <c r="C52" s="37">
        <v>38476</v>
      </c>
      <c r="D52" s="38">
        <v>44812</v>
      </c>
      <c r="E52" s="17">
        <f t="shared" si="0"/>
        <v>1254354</v>
      </c>
      <c r="F52" s="17">
        <v>100348</v>
      </c>
      <c r="G52" s="18">
        <v>1354702</v>
      </c>
      <c r="H52" s="39"/>
      <c r="I52" s="10" t="s">
        <v>85</v>
      </c>
    </row>
    <row r="53" spans="1:9" ht="17.25" x14ac:dyDescent="0.25">
      <c r="A53" s="10"/>
      <c r="B53" s="36">
        <v>27</v>
      </c>
      <c r="C53" s="37">
        <v>38482</v>
      </c>
      <c r="D53" s="38">
        <v>44812</v>
      </c>
      <c r="E53" s="17">
        <f t="shared" si="0"/>
        <v>480168</v>
      </c>
      <c r="F53" s="17">
        <v>38413</v>
      </c>
      <c r="G53" s="18">
        <v>518581</v>
      </c>
      <c r="H53" s="39"/>
      <c r="I53" s="10" t="s">
        <v>85</v>
      </c>
    </row>
    <row r="54" spans="1:9" ht="17.25" x14ac:dyDescent="0.25">
      <c r="A54" s="10"/>
      <c r="B54" s="36">
        <v>28</v>
      </c>
      <c r="C54" s="37">
        <v>39514</v>
      </c>
      <c r="D54" s="38">
        <v>44813</v>
      </c>
      <c r="E54" s="17">
        <f t="shared" si="0"/>
        <v>555686</v>
      </c>
      <c r="F54" s="17">
        <v>44455</v>
      </c>
      <c r="G54" s="18">
        <v>600141</v>
      </c>
      <c r="H54" s="39"/>
      <c r="I54" s="10" t="s">
        <v>85</v>
      </c>
    </row>
    <row r="55" spans="1:9" ht="17.25" x14ac:dyDescent="0.25">
      <c r="A55" s="10"/>
      <c r="B55" s="36">
        <v>29</v>
      </c>
      <c r="C55" s="37">
        <v>39515</v>
      </c>
      <c r="D55" s="38">
        <v>44813</v>
      </c>
      <c r="E55" s="17">
        <f t="shared" si="0"/>
        <v>587448</v>
      </c>
      <c r="F55" s="17">
        <v>46996</v>
      </c>
      <c r="G55" s="18">
        <v>634444</v>
      </c>
      <c r="H55" s="39"/>
      <c r="I55" s="10" t="s">
        <v>85</v>
      </c>
    </row>
    <row r="56" spans="1:9" ht="17.25" x14ac:dyDescent="0.25">
      <c r="A56" s="10"/>
      <c r="B56" s="36">
        <v>30</v>
      </c>
      <c r="C56" s="37">
        <v>39531</v>
      </c>
      <c r="D56" s="38">
        <v>44813</v>
      </c>
      <c r="E56" s="17">
        <f t="shared" si="0"/>
        <v>464193</v>
      </c>
      <c r="F56" s="17">
        <v>37135</v>
      </c>
      <c r="G56" s="18">
        <v>501328</v>
      </c>
      <c r="H56" s="39"/>
      <c r="I56" s="10" t="s">
        <v>85</v>
      </c>
    </row>
    <row r="57" spans="1:9" ht="17.25" x14ac:dyDescent="0.25">
      <c r="A57" s="10"/>
      <c r="B57" s="36">
        <v>31</v>
      </c>
      <c r="C57" s="37">
        <v>40119</v>
      </c>
      <c r="D57" s="38">
        <v>44816</v>
      </c>
      <c r="E57" s="17">
        <f t="shared" si="0"/>
        <v>867114</v>
      </c>
      <c r="F57" s="17">
        <v>69369</v>
      </c>
      <c r="G57" s="18">
        <v>936483</v>
      </c>
      <c r="H57" s="39"/>
      <c r="I57" s="10" t="s">
        <v>85</v>
      </c>
    </row>
    <row r="58" spans="1:9" ht="17.25" x14ac:dyDescent="0.25">
      <c r="A58" s="10"/>
      <c r="B58" s="36">
        <v>32</v>
      </c>
      <c r="C58" s="37">
        <v>40127</v>
      </c>
      <c r="D58" s="38">
        <v>44816</v>
      </c>
      <c r="E58" s="17">
        <f t="shared" si="0"/>
        <v>464193</v>
      </c>
      <c r="F58" s="17">
        <v>37135</v>
      </c>
      <c r="G58" s="18">
        <v>501328</v>
      </c>
      <c r="H58" s="39"/>
      <c r="I58" s="10" t="s">
        <v>85</v>
      </c>
    </row>
    <row r="59" spans="1:9" ht="17.25" x14ac:dyDescent="0.25">
      <c r="A59" s="10"/>
      <c r="B59" s="36">
        <v>33</v>
      </c>
      <c r="C59" s="37">
        <v>40133</v>
      </c>
      <c r="D59" s="38">
        <v>44816</v>
      </c>
      <c r="E59" s="17">
        <f t="shared" si="0"/>
        <v>705836</v>
      </c>
      <c r="F59" s="17">
        <v>56467</v>
      </c>
      <c r="G59" s="18">
        <v>762303</v>
      </c>
      <c r="H59" s="39"/>
      <c r="I59" s="10" t="s">
        <v>85</v>
      </c>
    </row>
    <row r="60" spans="1:9" ht="17.25" x14ac:dyDescent="0.25">
      <c r="A60" s="10"/>
      <c r="B60" s="36">
        <v>34</v>
      </c>
      <c r="C60" s="37">
        <v>40167</v>
      </c>
      <c r="D60" s="38">
        <v>44818</v>
      </c>
      <c r="E60" s="17">
        <f t="shared" si="0"/>
        <v>1308532</v>
      </c>
      <c r="F60" s="17">
        <v>104683</v>
      </c>
      <c r="G60" s="18">
        <v>1413215</v>
      </c>
      <c r="H60" s="39"/>
      <c r="I60" s="10" t="s">
        <v>85</v>
      </c>
    </row>
    <row r="61" spans="1:9" ht="17.25" x14ac:dyDescent="0.25">
      <c r="A61" s="10"/>
      <c r="B61" s="36">
        <v>35</v>
      </c>
      <c r="C61" s="37">
        <v>40177</v>
      </c>
      <c r="D61" s="38">
        <v>44816</v>
      </c>
      <c r="E61" s="17">
        <f t="shared" si="0"/>
        <v>849014</v>
      </c>
      <c r="F61" s="17">
        <v>67921</v>
      </c>
      <c r="G61" s="18">
        <v>916935</v>
      </c>
      <c r="H61" s="39"/>
      <c r="I61" s="10" t="s">
        <v>85</v>
      </c>
    </row>
    <row r="62" spans="1:9" ht="17.25" x14ac:dyDescent="0.25">
      <c r="A62" s="10"/>
      <c r="B62" s="36">
        <v>36</v>
      </c>
      <c r="C62" s="37">
        <v>40183</v>
      </c>
      <c r="D62" s="38">
        <v>44816</v>
      </c>
      <c r="E62" s="17">
        <f t="shared" si="0"/>
        <v>609194</v>
      </c>
      <c r="F62" s="17">
        <v>48736</v>
      </c>
      <c r="G62" s="18">
        <v>657930</v>
      </c>
      <c r="H62" s="39"/>
      <c r="I62" s="10" t="s">
        <v>85</v>
      </c>
    </row>
    <row r="63" spans="1:9" ht="17.25" x14ac:dyDescent="0.25">
      <c r="A63" s="10"/>
      <c r="B63" s="36">
        <v>37</v>
      </c>
      <c r="C63" s="37">
        <v>40184</v>
      </c>
      <c r="D63" s="38">
        <v>44816</v>
      </c>
      <c r="E63" s="17">
        <f t="shared" si="0"/>
        <v>767877</v>
      </c>
      <c r="F63" s="17">
        <v>61430</v>
      </c>
      <c r="G63" s="18">
        <v>829307</v>
      </c>
      <c r="H63" s="39"/>
      <c r="I63" s="10" t="s">
        <v>85</v>
      </c>
    </row>
    <row r="64" spans="1:9" ht="17.25" x14ac:dyDescent="0.25">
      <c r="A64" s="10"/>
      <c r="B64" s="36">
        <v>38</v>
      </c>
      <c r="C64" s="37">
        <v>40220</v>
      </c>
      <c r="D64" s="38">
        <v>44817</v>
      </c>
      <c r="E64" s="17">
        <f t="shared" si="0"/>
        <v>431715</v>
      </c>
      <c r="F64" s="17">
        <v>34537</v>
      </c>
      <c r="G64" s="18">
        <v>466252</v>
      </c>
      <c r="H64" s="39"/>
      <c r="I64" s="10" t="s">
        <v>85</v>
      </c>
    </row>
    <row r="65" spans="1:9" ht="17.25" x14ac:dyDescent="0.25">
      <c r="A65" s="10"/>
      <c r="B65" s="36">
        <v>39</v>
      </c>
      <c r="C65" s="37">
        <v>40228</v>
      </c>
      <c r="D65" s="38">
        <v>44817</v>
      </c>
      <c r="E65" s="17">
        <f t="shared" si="0"/>
        <v>720252</v>
      </c>
      <c r="F65" s="17">
        <v>57620</v>
      </c>
      <c r="G65" s="18">
        <v>777872</v>
      </c>
      <c r="H65" s="39"/>
      <c r="I65" s="10" t="s">
        <v>85</v>
      </c>
    </row>
    <row r="66" spans="1:9" ht="17.25" x14ac:dyDescent="0.25">
      <c r="A66" s="10"/>
      <c r="B66" s="36">
        <v>40</v>
      </c>
      <c r="C66" s="37">
        <v>40251</v>
      </c>
      <c r="D66" s="38">
        <v>44818</v>
      </c>
      <c r="E66" s="17">
        <f t="shared" si="0"/>
        <v>424837</v>
      </c>
      <c r="F66" s="17">
        <v>33987</v>
      </c>
      <c r="G66" s="18">
        <v>458824</v>
      </c>
      <c r="H66" s="39"/>
      <c r="I66" s="10" t="s">
        <v>85</v>
      </c>
    </row>
    <row r="67" spans="1:9" ht="17.25" x14ac:dyDescent="0.25">
      <c r="A67" s="10"/>
      <c r="B67" s="36">
        <v>41</v>
      </c>
      <c r="C67" s="37">
        <v>40276</v>
      </c>
      <c r="D67" s="38">
        <v>44818</v>
      </c>
      <c r="E67" s="17">
        <f t="shared" si="0"/>
        <v>1287949</v>
      </c>
      <c r="F67" s="17">
        <v>103036</v>
      </c>
      <c r="G67" s="18">
        <v>1390985</v>
      </c>
      <c r="H67" s="39"/>
      <c r="I67" s="10" t="s">
        <v>85</v>
      </c>
    </row>
    <row r="68" spans="1:9" ht="17.25" x14ac:dyDescent="0.25">
      <c r="A68" s="10"/>
      <c r="B68" s="36">
        <v>42</v>
      </c>
      <c r="C68" s="37">
        <v>41357</v>
      </c>
      <c r="D68" s="38">
        <v>44819</v>
      </c>
      <c r="E68" s="17">
        <f t="shared" si="0"/>
        <v>1440604</v>
      </c>
      <c r="F68" s="17">
        <v>115248</v>
      </c>
      <c r="G68" s="18">
        <v>1555852</v>
      </c>
      <c r="H68" s="39"/>
      <c r="I68" s="10" t="s">
        <v>85</v>
      </c>
    </row>
    <row r="69" spans="1:9" ht="17.25" x14ac:dyDescent="0.25">
      <c r="A69" s="10"/>
      <c r="B69" s="36">
        <v>43</v>
      </c>
      <c r="C69" s="37">
        <v>41372</v>
      </c>
      <c r="D69" s="38">
        <v>44819</v>
      </c>
      <c r="E69" s="17">
        <f t="shared" si="0"/>
        <v>1587366</v>
      </c>
      <c r="F69" s="17">
        <v>126989</v>
      </c>
      <c r="G69" s="18">
        <v>1714355</v>
      </c>
      <c r="H69" s="39"/>
      <c r="I69" s="10" t="s">
        <v>85</v>
      </c>
    </row>
    <row r="70" spans="1:9" ht="17.25" x14ac:dyDescent="0.25">
      <c r="A70" s="10"/>
      <c r="B70" s="36">
        <v>44</v>
      </c>
      <c r="C70" s="37">
        <v>41383</v>
      </c>
      <c r="D70" s="38">
        <v>44819</v>
      </c>
      <c r="E70" s="17">
        <f t="shared" si="0"/>
        <v>1056464</v>
      </c>
      <c r="F70" s="17">
        <v>84517</v>
      </c>
      <c r="G70" s="18">
        <v>1140981</v>
      </c>
      <c r="H70" s="39"/>
      <c r="I70" s="10" t="s">
        <v>85</v>
      </c>
    </row>
    <row r="71" spans="1:9" ht="17.25" x14ac:dyDescent="0.25">
      <c r="A71" s="10"/>
      <c r="B71" s="36">
        <v>45</v>
      </c>
      <c r="C71" s="37">
        <v>41959</v>
      </c>
      <c r="D71" s="38">
        <v>44820</v>
      </c>
      <c r="E71" s="17">
        <f t="shared" si="0"/>
        <v>516104</v>
      </c>
      <c r="F71" s="17">
        <v>41288</v>
      </c>
      <c r="G71" s="18">
        <v>557392</v>
      </c>
      <c r="H71" s="39"/>
      <c r="I71" s="10" t="s">
        <v>85</v>
      </c>
    </row>
    <row r="72" spans="1:9" ht="17.25" x14ac:dyDescent="0.25">
      <c r="A72" s="10"/>
      <c r="B72" s="36">
        <v>46</v>
      </c>
      <c r="C72" s="37">
        <v>41960</v>
      </c>
      <c r="D72" s="38">
        <v>44820</v>
      </c>
      <c r="E72" s="17">
        <f t="shared" si="0"/>
        <v>630336</v>
      </c>
      <c r="F72" s="17">
        <v>50427</v>
      </c>
      <c r="G72" s="18">
        <v>680763</v>
      </c>
      <c r="H72" s="39"/>
      <c r="I72" s="10" t="s">
        <v>85</v>
      </c>
    </row>
    <row r="73" spans="1:9" ht="17.25" x14ac:dyDescent="0.25">
      <c r="A73" s="10"/>
      <c r="B73" s="36">
        <v>47</v>
      </c>
      <c r="C73" s="37">
        <v>42314</v>
      </c>
      <c r="D73" s="38">
        <v>44823</v>
      </c>
      <c r="E73" s="17">
        <f t="shared" si="0"/>
        <v>775583</v>
      </c>
      <c r="F73" s="17">
        <v>62047</v>
      </c>
      <c r="G73" s="18">
        <v>837630</v>
      </c>
      <c r="H73" s="39"/>
      <c r="I73" s="10" t="s">
        <v>85</v>
      </c>
    </row>
    <row r="74" spans="1:9" ht="17.25" x14ac:dyDescent="0.25">
      <c r="A74" s="10"/>
      <c r="B74" s="36">
        <v>48</v>
      </c>
      <c r="C74" s="37">
        <v>42315</v>
      </c>
      <c r="D74" s="38">
        <v>44823</v>
      </c>
      <c r="E74" s="17">
        <f t="shared" si="0"/>
        <v>852698</v>
      </c>
      <c r="F74" s="17">
        <v>68216</v>
      </c>
      <c r="G74" s="18">
        <v>920914</v>
      </c>
      <c r="H74" s="39"/>
      <c r="I74" s="10" t="s">
        <v>85</v>
      </c>
    </row>
    <row r="75" spans="1:9" ht="17.25" x14ac:dyDescent="0.25">
      <c r="A75" s="10"/>
      <c r="B75" s="36">
        <v>49</v>
      </c>
      <c r="C75" s="37">
        <v>42353</v>
      </c>
      <c r="D75" s="38">
        <v>44823</v>
      </c>
      <c r="E75" s="17">
        <f t="shared" si="0"/>
        <v>1106934</v>
      </c>
      <c r="F75" s="17">
        <v>88555</v>
      </c>
      <c r="G75" s="18">
        <v>1195489</v>
      </c>
      <c r="H75" s="39"/>
      <c r="I75" s="10" t="s">
        <v>85</v>
      </c>
    </row>
    <row r="76" spans="1:9" ht="17.25" x14ac:dyDescent="0.25">
      <c r="A76" s="10"/>
      <c r="B76" s="36">
        <v>50</v>
      </c>
      <c r="C76" s="37">
        <v>42354</v>
      </c>
      <c r="D76" s="38">
        <v>44823</v>
      </c>
      <c r="E76" s="17">
        <f t="shared" si="0"/>
        <v>967478</v>
      </c>
      <c r="F76" s="17">
        <v>77398</v>
      </c>
      <c r="G76" s="18">
        <v>1044876</v>
      </c>
      <c r="H76" s="39"/>
      <c r="I76" s="10" t="s">
        <v>85</v>
      </c>
    </row>
    <row r="77" spans="1:9" ht="17.25" x14ac:dyDescent="0.25">
      <c r="A77" s="10"/>
      <c r="B77" s="36">
        <v>51</v>
      </c>
      <c r="C77" s="37">
        <v>42355</v>
      </c>
      <c r="D77" s="38">
        <v>44823</v>
      </c>
      <c r="E77" s="17">
        <f t="shared" si="0"/>
        <v>775583</v>
      </c>
      <c r="F77" s="17">
        <v>62047</v>
      </c>
      <c r="G77" s="18">
        <v>837630</v>
      </c>
      <c r="H77" s="39"/>
      <c r="I77" s="10" t="s">
        <v>85</v>
      </c>
    </row>
    <row r="78" spans="1:9" ht="17.25" x14ac:dyDescent="0.25">
      <c r="A78" s="10"/>
      <c r="B78" s="36">
        <v>52</v>
      </c>
      <c r="C78" s="37">
        <v>42356</v>
      </c>
      <c r="D78" s="38">
        <v>44823</v>
      </c>
      <c r="E78" s="17">
        <f t="shared" si="0"/>
        <v>680802</v>
      </c>
      <c r="F78" s="17">
        <v>54464</v>
      </c>
      <c r="G78" s="18">
        <v>735266</v>
      </c>
      <c r="H78" s="39"/>
      <c r="I78" s="10" t="s">
        <v>85</v>
      </c>
    </row>
    <row r="79" spans="1:9" ht="17.25" x14ac:dyDescent="0.25">
      <c r="A79" s="10"/>
      <c r="B79" s="36">
        <v>53</v>
      </c>
      <c r="C79" s="37">
        <v>42365</v>
      </c>
      <c r="D79" s="38">
        <v>44823</v>
      </c>
      <c r="E79" s="17">
        <f t="shared" si="0"/>
        <v>707593</v>
      </c>
      <c r="F79" s="17">
        <v>56607</v>
      </c>
      <c r="G79" s="18">
        <v>764200</v>
      </c>
      <c r="H79" s="39"/>
      <c r="I79" s="10" t="s">
        <v>85</v>
      </c>
    </row>
    <row r="80" spans="1:9" ht="17.25" x14ac:dyDescent="0.25">
      <c r="A80" s="10"/>
      <c r="B80" s="36">
        <v>54</v>
      </c>
      <c r="C80" s="37">
        <v>42368</v>
      </c>
      <c r="D80" s="38">
        <v>44823</v>
      </c>
      <c r="E80" s="17">
        <f t="shared" si="0"/>
        <v>763320</v>
      </c>
      <c r="F80" s="17">
        <v>61066</v>
      </c>
      <c r="G80" s="18">
        <v>824386</v>
      </c>
      <c r="H80" s="39"/>
      <c r="I80" s="10" t="s">
        <v>85</v>
      </c>
    </row>
    <row r="81" spans="1:9" ht="17.25" x14ac:dyDescent="0.25">
      <c r="A81" s="10"/>
      <c r="B81" s="36">
        <v>55</v>
      </c>
      <c r="C81" s="37">
        <v>42378</v>
      </c>
      <c r="D81" s="38">
        <v>44824</v>
      </c>
      <c r="E81" s="17">
        <f t="shared" si="0"/>
        <v>480168</v>
      </c>
      <c r="F81" s="17">
        <v>38413</v>
      </c>
      <c r="G81" s="18">
        <v>518581</v>
      </c>
      <c r="H81" s="39"/>
      <c r="I81" s="10" t="s">
        <v>85</v>
      </c>
    </row>
    <row r="82" spans="1:9" ht="17.25" x14ac:dyDescent="0.25">
      <c r="A82" s="10"/>
      <c r="B82" s="36">
        <v>56</v>
      </c>
      <c r="C82" s="37">
        <v>42389</v>
      </c>
      <c r="D82" s="38">
        <v>44824</v>
      </c>
      <c r="E82" s="17">
        <f t="shared" si="0"/>
        <v>666348</v>
      </c>
      <c r="F82" s="17">
        <v>53308</v>
      </c>
      <c r="G82" s="18">
        <v>719656</v>
      </c>
      <c r="H82" s="39"/>
      <c r="I82" s="10" t="s">
        <v>85</v>
      </c>
    </row>
    <row r="83" spans="1:9" ht="17.25" x14ac:dyDescent="0.25">
      <c r="A83" s="10"/>
      <c r="B83" s="36">
        <v>57</v>
      </c>
      <c r="C83" s="37">
        <v>42420</v>
      </c>
      <c r="D83" s="38">
        <v>44824</v>
      </c>
      <c r="E83" s="17">
        <f t="shared" si="0"/>
        <v>515840</v>
      </c>
      <c r="F83" s="17">
        <v>41267</v>
      </c>
      <c r="G83" s="18">
        <v>557107</v>
      </c>
      <c r="H83" s="39"/>
      <c r="I83" s="10" t="s">
        <v>85</v>
      </c>
    </row>
    <row r="84" spans="1:9" ht="17.25" x14ac:dyDescent="0.25">
      <c r="A84" s="10"/>
      <c r="B84" s="36">
        <v>58</v>
      </c>
      <c r="C84" s="37">
        <v>42440</v>
      </c>
      <c r="D84" s="38">
        <v>44824</v>
      </c>
      <c r="E84" s="17">
        <f t="shared" si="0"/>
        <v>1209426</v>
      </c>
      <c r="F84" s="17">
        <v>96754</v>
      </c>
      <c r="G84" s="18">
        <v>1306180</v>
      </c>
      <c r="H84" s="39"/>
      <c r="I84" s="10" t="s">
        <v>85</v>
      </c>
    </row>
    <row r="85" spans="1:9" ht="17.25" x14ac:dyDescent="0.25">
      <c r="A85" s="10"/>
      <c r="B85" s="36">
        <v>59</v>
      </c>
      <c r="C85" s="37">
        <v>42459</v>
      </c>
      <c r="D85" s="38">
        <v>44825</v>
      </c>
      <c r="E85" s="17">
        <f t="shared" si="0"/>
        <v>553467</v>
      </c>
      <c r="F85" s="17">
        <v>44277</v>
      </c>
      <c r="G85" s="18">
        <v>597744</v>
      </c>
      <c r="H85" s="39"/>
      <c r="I85" s="10" t="s">
        <v>85</v>
      </c>
    </row>
    <row r="86" spans="1:9" ht="17.25" x14ac:dyDescent="0.25">
      <c r="A86" s="10"/>
      <c r="B86" s="36">
        <v>60</v>
      </c>
      <c r="C86" s="37">
        <v>43623</v>
      </c>
      <c r="D86" s="38">
        <v>44826</v>
      </c>
      <c r="E86" s="17">
        <f t="shared" si="0"/>
        <v>867246</v>
      </c>
      <c r="F86" s="17">
        <v>69380</v>
      </c>
      <c r="G86" s="18">
        <v>936626</v>
      </c>
      <c r="H86" s="39"/>
      <c r="I86" s="10" t="s">
        <v>85</v>
      </c>
    </row>
    <row r="87" spans="1:9" ht="17.25" x14ac:dyDescent="0.25">
      <c r="A87" s="10"/>
      <c r="B87" s="36">
        <v>61</v>
      </c>
      <c r="C87" s="37">
        <v>43661</v>
      </c>
      <c r="D87" s="38">
        <v>44826</v>
      </c>
      <c r="E87" s="17">
        <f t="shared" si="0"/>
        <v>555290</v>
      </c>
      <c r="F87" s="17">
        <v>44423</v>
      </c>
      <c r="G87" s="18">
        <v>599713</v>
      </c>
      <c r="H87" s="39"/>
      <c r="I87" s="10" t="s">
        <v>85</v>
      </c>
    </row>
    <row r="88" spans="1:9" ht="17.25" x14ac:dyDescent="0.25">
      <c r="A88" s="10"/>
      <c r="B88" s="36">
        <v>62</v>
      </c>
      <c r="C88" s="37">
        <v>43668</v>
      </c>
      <c r="D88" s="38">
        <v>44826</v>
      </c>
      <c r="E88" s="17">
        <f t="shared" si="0"/>
        <v>650936</v>
      </c>
      <c r="F88" s="17">
        <v>52075</v>
      </c>
      <c r="G88" s="18">
        <v>703011</v>
      </c>
      <c r="H88" s="39"/>
      <c r="I88" s="10" t="s">
        <v>85</v>
      </c>
    </row>
    <row r="89" spans="1:9" ht="17.25" x14ac:dyDescent="0.25">
      <c r="A89" s="10"/>
      <c r="B89" s="36">
        <v>63</v>
      </c>
      <c r="C89" s="37">
        <v>43700</v>
      </c>
      <c r="D89" s="38">
        <v>44826</v>
      </c>
      <c r="E89" s="17">
        <f t="shared" si="0"/>
        <v>1289600</v>
      </c>
      <c r="F89" s="17">
        <v>103168</v>
      </c>
      <c r="G89" s="18">
        <v>1392768</v>
      </c>
      <c r="H89" s="39"/>
      <c r="I89" s="10" t="s">
        <v>85</v>
      </c>
    </row>
    <row r="90" spans="1:9" ht="17.25" x14ac:dyDescent="0.25">
      <c r="A90" s="10"/>
      <c r="B90" s="36">
        <v>64</v>
      </c>
      <c r="C90" s="37">
        <v>43727</v>
      </c>
      <c r="D90" s="38">
        <v>44826</v>
      </c>
      <c r="E90" s="17">
        <f t="shared" si="0"/>
        <v>1529008</v>
      </c>
      <c r="F90" s="17">
        <v>122321</v>
      </c>
      <c r="G90" s="18">
        <v>1651329</v>
      </c>
      <c r="H90" s="39"/>
      <c r="I90" s="10" t="s">
        <v>85</v>
      </c>
    </row>
    <row r="91" spans="1:9" ht="17.25" x14ac:dyDescent="0.25">
      <c r="A91" s="10"/>
      <c r="B91" s="36">
        <v>65</v>
      </c>
      <c r="C91" s="37">
        <v>43857</v>
      </c>
      <c r="D91" s="38">
        <v>44826</v>
      </c>
      <c r="E91" s="17">
        <f t="shared" si="0"/>
        <v>1340580</v>
      </c>
      <c r="F91" s="17">
        <v>107246</v>
      </c>
      <c r="G91" s="18">
        <v>1447826</v>
      </c>
      <c r="H91" s="39"/>
      <c r="I91" s="10" t="s">
        <v>85</v>
      </c>
    </row>
    <row r="92" spans="1:9" ht="17.25" x14ac:dyDescent="0.25">
      <c r="A92" s="10"/>
      <c r="B92" s="36">
        <v>66</v>
      </c>
      <c r="C92" s="37">
        <v>43869</v>
      </c>
      <c r="D92" s="38">
        <v>44827</v>
      </c>
      <c r="E92" s="17">
        <f t="shared" si="0"/>
        <v>1106934</v>
      </c>
      <c r="F92" s="17">
        <v>88555</v>
      </c>
      <c r="G92" s="18">
        <v>1195489</v>
      </c>
      <c r="H92" s="39"/>
      <c r="I92" s="10" t="s">
        <v>85</v>
      </c>
    </row>
    <row r="93" spans="1:9" ht="17.25" x14ac:dyDescent="0.25">
      <c r="A93" s="10"/>
      <c r="B93" s="36">
        <v>67</v>
      </c>
      <c r="C93" s="37">
        <v>43873</v>
      </c>
      <c r="D93" s="38">
        <v>44827</v>
      </c>
      <c r="E93" s="17">
        <f t="shared" ref="E93:E156" si="1">G93-F93</f>
        <v>704013</v>
      </c>
      <c r="F93" s="17">
        <v>56321</v>
      </c>
      <c r="G93" s="18">
        <v>760334</v>
      </c>
      <c r="H93" s="39"/>
      <c r="I93" s="10" t="s">
        <v>85</v>
      </c>
    </row>
    <row r="94" spans="1:9" ht="17.25" x14ac:dyDescent="0.25">
      <c r="A94" s="10"/>
      <c r="B94" s="36">
        <v>68</v>
      </c>
      <c r="C94" s="37">
        <v>44013</v>
      </c>
      <c r="D94" s="38">
        <v>44827</v>
      </c>
      <c r="E94" s="17">
        <f t="shared" si="1"/>
        <v>1387413</v>
      </c>
      <c r="F94" s="17">
        <v>110993</v>
      </c>
      <c r="G94" s="18">
        <v>1498406</v>
      </c>
      <c r="H94" s="39"/>
      <c r="I94" s="10" t="s">
        <v>85</v>
      </c>
    </row>
    <row r="95" spans="1:9" ht="17.25" x14ac:dyDescent="0.25">
      <c r="A95" s="10"/>
      <c r="B95" s="36">
        <v>69</v>
      </c>
      <c r="C95" s="37">
        <v>44089</v>
      </c>
      <c r="D95" s="38">
        <v>44828</v>
      </c>
      <c r="E95" s="17">
        <f t="shared" si="1"/>
        <v>775583</v>
      </c>
      <c r="F95" s="17">
        <v>62047</v>
      </c>
      <c r="G95" s="18">
        <v>837630</v>
      </c>
      <c r="H95" s="39"/>
      <c r="I95" s="10" t="s">
        <v>85</v>
      </c>
    </row>
    <row r="96" spans="1:9" ht="17.25" x14ac:dyDescent="0.25">
      <c r="A96" s="10"/>
      <c r="B96" s="36">
        <v>70</v>
      </c>
      <c r="C96" s="37">
        <v>44123</v>
      </c>
      <c r="D96" s="38">
        <v>44828</v>
      </c>
      <c r="E96" s="17">
        <f t="shared" si="1"/>
        <v>444232</v>
      </c>
      <c r="F96" s="17">
        <v>35539</v>
      </c>
      <c r="G96" s="18">
        <v>479771</v>
      </c>
      <c r="H96" s="39"/>
      <c r="I96" s="10" t="s">
        <v>85</v>
      </c>
    </row>
    <row r="97" spans="1:9" ht="17.25" x14ac:dyDescent="0.25">
      <c r="A97" s="10"/>
      <c r="B97" s="36">
        <v>71</v>
      </c>
      <c r="C97" s="37">
        <v>44126</v>
      </c>
      <c r="D97" s="38">
        <v>44828</v>
      </c>
      <c r="E97" s="17">
        <f t="shared" si="1"/>
        <v>410223</v>
      </c>
      <c r="F97" s="17">
        <v>32818</v>
      </c>
      <c r="G97" s="18">
        <v>443041</v>
      </c>
      <c r="H97" s="39"/>
      <c r="I97" s="10" t="s">
        <v>85</v>
      </c>
    </row>
    <row r="98" spans="1:9" ht="17.25" x14ac:dyDescent="0.25">
      <c r="A98" s="10"/>
      <c r="B98" s="36">
        <v>72</v>
      </c>
      <c r="C98" s="37">
        <v>44128</v>
      </c>
      <c r="D98" s="38">
        <v>44830</v>
      </c>
      <c r="E98" s="17">
        <f t="shared" si="1"/>
        <v>664657</v>
      </c>
      <c r="F98" s="17">
        <v>53173</v>
      </c>
      <c r="G98" s="18">
        <v>717830</v>
      </c>
      <c r="H98" s="39"/>
      <c r="I98" s="10" t="s">
        <v>85</v>
      </c>
    </row>
    <row r="99" spans="1:9" ht="17.25" x14ac:dyDescent="0.25">
      <c r="A99" s="10"/>
      <c r="B99" s="36">
        <v>73</v>
      </c>
      <c r="C99" s="37">
        <v>44131</v>
      </c>
      <c r="D99" s="38">
        <v>44830</v>
      </c>
      <c r="E99" s="17">
        <f t="shared" si="1"/>
        <v>293724</v>
      </c>
      <c r="F99" s="17">
        <v>23498</v>
      </c>
      <c r="G99" s="18">
        <v>317222</v>
      </c>
      <c r="H99" s="39"/>
      <c r="I99" s="10" t="s">
        <v>85</v>
      </c>
    </row>
    <row r="100" spans="1:9" ht="17.25" x14ac:dyDescent="0.25">
      <c r="A100" s="10"/>
      <c r="B100" s="36">
        <v>74</v>
      </c>
      <c r="C100" s="37">
        <v>44137</v>
      </c>
      <c r="D100" s="38">
        <v>44830</v>
      </c>
      <c r="E100" s="17">
        <f t="shared" si="1"/>
        <v>805269</v>
      </c>
      <c r="F100" s="17">
        <v>64422</v>
      </c>
      <c r="G100" s="18">
        <v>869691</v>
      </c>
      <c r="H100" s="39"/>
      <c r="I100" s="10" t="s">
        <v>85</v>
      </c>
    </row>
    <row r="101" spans="1:9" ht="17.25" x14ac:dyDescent="0.25">
      <c r="A101" s="10"/>
      <c r="B101" s="36">
        <v>75</v>
      </c>
      <c r="C101" s="37">
        <v>44143</v>
      </c>
      <c r="D101" s="38">
        <v>44830</v>
      </c>
      <c r="E101" s="17">
        <f t="shared" si="1"/>
        <v>498268</v>
      </c>
      <c r="F101" s="17">
        <v>39861</v>
      </c>
      <c r="G101" s="18">
        <v>538129</v>
      </c>
      <c r="H101" s="39"/>
      <c r="I101" s="10" t="s">
        <v>85</v>
      </c>
    </row>
    <row r="102" spans="1:9" ht="17.25" x14ac:dyDescent="0.25">
      <c r="A102" s="10"/>
      <c r="B102" s="36">
        <v>76</v>
      </c>
      <c r="C102" s="37">
        <v>44144</v>
      </c>
      <c r="D102" s="38">
        <v>44830</v>
      </c>
      <c r="E102" s="17">
        <f t="shared" si="1"/>
        <v>929519</v>
      </c>
      <c r="F102" s="17">
        <v>74362</v>
      </c>
      <c r="G102" s="18">
        <v>1003881</v>
      </c>
      <c r="H102" s="39"/>
      <c r="I102" s="10" t="s">
        <v>85</v>
      </c>
    </row>
    <row r="103" spans="1:9" ht="17.25" x14ac:dyDescent="0.25">
      <c r="A103" s="10"/>
      <c r="B103" s="36">
        <v>77</v>
      </c>
      <c r="C103" s="37">
        <v>44227</v>
      </c>
      <c r="D103" s="38">
        <v>44830</v>
      </c>
      <c r="E103" s="17">
        <f t="shared" si="1"/>
        <v>483654</v>
      </c>
      <c r="F103" s="17">
        <v>38692</v>
      </c>
      <c r="G103" s="18">
        <v>522346</v>
      </c>
      <c r="H103" s="39"/>
      <c r="I103" s="10" t="s">
        <v>85</v>
      </c>
    </row>
    <row r="104" spans="1:9" ht="17.25" x14ac:dyDescent="0.25">
      <c r="A104" s="10"/>
      <c r="B104" s="36">
        <v>78</v>
      </c>
      <c r="C104" s="37">
        <v>44230</v>
      </c>
      <c r="D104" s="38">
        <v>44830</v>
      </c>
      <c r="E104" s="17">
        <f t="shared" si="1"/>
        <v>2494041</v>
      </c>
      <c r="F104" s="17">
        <v>199523</v>
      </c>
      <c r="G104" s="18">
        <v>2693564</v>
      </c>
      <c r="H104" s="39"/>
      <c r="I104" s="10" t="s">
        <v>85</v>
      </c>
    </row>
    <row r="105" spans="1:9" ht="17.25" x14ac:dyDescent="0.25">
      <c r="A105" s="10"/>
      <c r="B105" s="36">
        <v>79</v>
      </c>
      <c r="C105" s="37">
        <v>44238</v>
      </c>
      <c r="D105" s="38">
        <v>44831</v>
      </c>
      <c r="E105" s="17">
        <f t="shared" si="1"/>
        <v>1092914</v>
      </c>
      <c r="F105" s="17">
        <v>87433</v>
      </c>
      <c r="G105" s="18">
        <v>1180347</v>
      </c>
      <c r="H105" s="39"/>
      <c r="I105" s="10" t="s">
        <v>85</v>
      </c>
    </row>
    <row r="106" spans="1:9" ht="17.25" x14ac:dyDescent="0.25">
      <c r="A106" s="10"/>
      <c r="B106" s="36">
        <v>80</v>
      </c>
      <c r="C106" s="37">
        <v>44275</v>
      </c>
      <c r="D106" s="38">
        <v>44831</v>
      </c>
      <c r="E106" s="17">
        <f t="shared" si="1"/>
        <v>773760</v>
      </c>
      <c r="F106" s="17">
        <v>61901</v>
      </c>
      <c r="G106" s="18">
        <v>835661</v>
      </c>
      <c r="H106" s="39"/>
      <c r="I106" s="10" t="s">
        <v>85</v>
      </c>
    </row>
    <row r="107" spans="1:9" ht="17.25" x14ac:dyDescent="0.25">
      <c r="A107" s="10"/>
      <c r="B107" s="36">
        <v>81</v>
      </c>
      <c r="C107" s="37">
        <v>44283</v>
      </c>
      <c r="D107" s="38">
        <v>44831</v>
      </c>
      <c r="E107" s="17">
        <f t="shared" si="1"/>
        <v>553467</v>
      </c>
      <c r="F107" s="17">
        <v>44277</v>
      </c>
      <c r="G107" s="18">
        <v>597744</v>
      </c>
      <c r="H107" s="39"/>
      <c r="I107" s="10" t="s">
        <v>85</v>
      </c>
    </row>
    <row r="108" spans="1:9" ht="17.25" x14ac:dyDescent="0.25">
      <c r="A108" s="10"/>
      <c r="B108" s="36">
        <v>82</v>
      </c>
      <c r="C108" s="37">
        <v>44284</v>
      </c>
      <c r="D108" s="38">
        <v>44831</v>
      </c>
      <c r="E108" s="17">
        <f t="shared" si="1"/>
        <v>1200420</v>
      </c>
      <c r="F108" s="17">
        <v>96034</v>
      </c>
      <c r="G108" s="18">
        <v>1296454</v>
      </c>
      <c r="H108" s="39"/>
      <c r="I108" s="10" t="s">
        <v>85</v>
      </c>
    </row>
    <row r="109" spans="1:9" ht="17.25" x14ac:dyDescent="0.25">
      <c r="A109" s="10"/>
      <c r="B109" s="36">
        <v>83</v>
      </c>
      <c r="C109" s="37">
        <v>44293</v>
      </c>
      <c r="D109" s="38">
        <v>44831</v>
      </c>
      <c r="E109" s="17">
        <f t="shared" si="1"/>
        <v>1420622</v>
      </c>
      <c r="F109" s="17">
        <v>113650</v>
      </c>
      <c r="G109" s="18">
        <v>1534272</v>
      </c>
      <c r="H109" s="39"/>
      <c r="I109" s="10" t="s">
        <v>85</v>
      </c>
    </row>
    <row r="110" spans="1:9" ht="17.25" x14ac:dyDescent="0.25">
      <c r="A110" s="10"/>
      <c r="B110" s="36">
        <v>84</v>
      </c>
      <c r="C110" s="37">
        <v>44296</v>
      </c>
      <c r="D110" s="38">
        <v>44831</v>
      </c>
      <c r="E110" s="17">
        <f t="shared" si="1"/>
        <v>1019417</v>
      </c>
      <c r="F110" s="17">
        <v>81553</v>
      </c>
      <c r="G110" s="18">
        <v>1100970</v>
      </c>
      <c r="H110" s="39"/>
      <c r="I110" s="10" t="s">
        <v>85</v>
      </c>
    </row>
    <row r="111" spans="1:9" ht="17.25" x14ac:dyDescent="0.25">
      <c r="A111" s="10"/>
      <c r="B111" s="36">
        <v>85</v>
      </c>
      <c r="C111" s="37">
        <v>44303</v>
      </c>
      <c r="D111" s="38">
        <v>44832</v>
      </c>
      <c r="E111" s="17">
        <f t="shared" si="1"/>
        <v>1708164</v>
      </c>
      <c r="F111" s="17">
        <v>136653</v>
      </c>
      <c r="G111" s="18">
        <v>1844817</v>
      </c>
      <c r="H111" s="39"/>
      <c r="I111" s="10" t="s">
        <v>85</v>
      </c>
    </row>
    <row r="112" spans="1:9" ht="17.25" x14ac:dyDescent="0.25">
      <c r="A112" s="10"/>
      <c r="B112" s="36">
        <v>86</v>
      </c>
      <c r="C112" s="37">
        <v>44676</v>
      </c>
      <c r="D112" s="38">
        <v>44833</v>
      </c>
      <c r="E112" s="17">
        <f t="shared" si="1"/>
        <v>499959</v>
      </c>
      <c r="F112" s="17">
        <v>39997</v>
      </c>
      <c r="G112" s="18">
        <v>539956</v>
      </c>
      <c r="H112" s="39"/>
      <c r="I112" s="10" t="s">
        <v>85</v>
      </c>
    </row>
    <row r="113" spans="1:9" ht="17.25" x14ac:dyDescent="0.25">
      <c r="A113" s="10"/>
      <c r="B113" s="36">
        <v>87</v>
      </c>
      <c r="C113" s="37">
        <v>44682</v>
      </c>
      <c r="D113" s="38">
        <v>44833</v>
      </c>
      <c r="E113" s="17">
        <f t="shared" si="1"/>
        <v>456765</v>
      </c>
      <c r="F113" s="17">
        <v>36541</v>
      </c>
      <c r="G113" s="18">
        <v>493306</v>
      </c>
      <c r="H113" s="39"/>
      <c r="I113" s="10" t="s">
        <v>85</v>
      </c>
    </row>
    <row r="114" spans="1:9" ht="17.25" x14ac:dyDescent="0.25">
      <c r="A114" s="10"/>
      <c r="B114" s="36">
        <v>88</v>
      </c>
      <c r="C114" s="37">
        <v>44683</v>
      </c>
      <c r="D114" s="38">
        <v>44833</v>
      </c>
      <c r="E114" s="17">
        <f t="shared" si="1"/>
        <v>480036</v>
      </c>
      <c r="F114" s="17">
        <v>38403</v>
      </c>
      <c r="G114" s="18">
        <v>518439</v>
      </c>
      <c r="H114" s="39"/>
      <c r="I114" s="10" t="s">
        <v>85</v>
      </c>
    </row>
    <row r="115" spans="1:9" ht="17.25" x14ac:dyDescent="0.25">
      <c r="A115" s="10"/>
      <c r="B115" s="36">
        <v>89</v>
      </c>
      <c r="C115" s="37">
        <v>44684</v>
      </c>
      <c r="D115" s="38">
        <v>44833</v>
      </c>
      <c r="E115" s="17">
        <f t="shared" si="1"/>
        <v>333174</v>
      </c>
      <c r="F115" s="17">
        <v>26654</v>
      </c>
      <c r="G115" s="18">
        <v>359828</v>
      </c>
      <c r="H115" s="39"/>
      <c r="I115" s="10" t="s">
        <v>85</v>
      </c>
    </row>
    <row r="116" spans="1:9" ht="17.25" x14ac:dyDescent="0.25">
      <c r="A116" s="10"/>
      <c r="B116" s="36">
        <v>90</v>
      </c>
      <c r="C116" s="37">
        <v>45284</v>
      </c>
      <c r="D116" s="38">
        <v>44833</v>
      </c>
      <c r="E116" s="17">
        <f t="shared" si="1"/>
        <v>480036</v>
      </c>
      <c r="F116" s="17">
        <v>38403</v>
      </c>
      <c r="G116" s="18">
        <v>518439</v>
      </c>
      <c r="H116" s="39"/>
      <c r="I116" s="10" t="s">
        <v>85</v>
      </c>
    </row>
    <row r="117" spans="1:9" ht="17.25" x14ac:dyDescent="0.25">
      <c r="A117" s="10"/>
      <c r="B117" s="36">
        <v>91</v>
      </c>
      <c r="C117" s="37">
        <v>45289</v>
      </c>
      <c r="D117" s="38">
        <v>44833</v>
      </c>
      <c r="E117" s="17">
        <f t="shared" si="1"/>
        <v>597155</v>
      </c>
      <c r="F117" s="17">
        <v>47772</v>
      </c>
      <c r="G117" s="18">
        <v>644927</v>
      </c>
      <c r="H117" s="39"/>
      <c r="I117" s="10" t="s">
        <v>85</v>
      </c>
    </row>
    <row r="118" spans="1:9" ht="17.25" x14ac:dyDescent="0.25">
      <c r="A118" s="10"/>
      <c r="B118" s="36">
        <v>92</v>
      </c>
      <c r="C118" s="37">
        <v>45435</v>
      </c>
      <c r="D118" s="38">
        <v>44834</v>
      </c>
      <c r="E118" s="17">
        <f t="shared" si="1"/>
        <v>1488552</v>
      </c>
      <c r="F118" s="17">
        <v>119084</v>
      </c>
      <c r="G118" s="18">
        <v>1607636</v>
      </c>
      <c r="H118" s="39"/>
      <c r="I118" s="10" t="s">
        <v>85</v>
      </c>
    </row>
    <row r="119" spans="1:9" ht="17.25" x14ac:dyDescent="0.25">
      <c r="A119" s="10"/>
      <c r="B119" s="36">
        <v>93</v>
      </c>
      <c r="C119" s="37">
        <v>45649</v>
      </c>
      <c r="D119" s="38">
        <v>44835</v>
      </c>
      <c r="E119" s="17">
        <f t="shared" si="1"/>
        <v>801651</v>
      </c>
      <c r="F119" s="17">
        <v>64132</v>
      </c>
      <c r="G119" s="18">
        <v>865783</v>
      </c>
      <c r="H119" s="39"/>
      <c r="I119" s="10" t="s">
        <v>85</v>
      </c>
    </row>
    <row r="120" spans="1:9" ht="17.25" x14ac:dyDescent="0.25">
      <c r="A120" s="10"/>
      <c r="B120" s="36">
        <v>94</v>
      </c>
      <c r="C120" s="37">
        <v>45650</v>
      </c>
      <c r="D120" s="38">
        <v>44835</v>
      </c>
      <c r="E120" s="17">
        <f t="shared" si="1"/>
        <v>516104</v>
      </c>
      <c r="F120" s="17">
        <v>41288</v>
      </c>
      <c r="G120" s="18">
        <v>557392</v>
      </c>
      <c r="H120" s="39"/>
      <c r="I120" s="10" t="s">
        <v>85</v>
      </c>
    </row>
    <row r="121" spans="1:9" ht="17.25" x14ac:dyDescent="0.25">
      <c r="A121" s="10"/>
      <c r="B121" s="36">
        <v>95</v>
      </c>
      <c r="C121" s="37">
        <v>45662</v>
      </c>
      <c r="D121" s="38">
        <v>44835</v>
      </c>
      <c r="E121" s="17">
        <f t="shared" si="1"/>
        <v>555290</v>
      </c>
      <c r="F121" s="17">
        <v>44423</v>
      </c>
      <c r="G121" s="18">
        <v>599713</v>
      </c>
      <c r="H121" s="39"/>
      <c r="I121" s="10" t="s">
        <v>85</v>
      </c>
    </row>
    <row r="122" spans="1:9" ht="17.25" x14ac:dyDescent="0.25">
      <c r="A122" s="10"/>
      <c r="B122" s="36">
        <v>96</v>
      </c>
      <c r="C122" s="37">
        <v>45663</v>
      </c>
      <c r="D122" s="38">
        <v>44835</v>
      </c>
      <c r="E122" s="17">
        <f t="shared" si="1"/>
        <v>1561682</v>
      </c>
      <c r="F122" s="17">
        <v>124935</v>
      </c>
      <c r="G122" s="18">
        <v>1686617</v>
      </c>
      <c r="H122" s="39"/>
      <c r="I122" s="10" t="s">
        <v>85</v>
      </c>
    </row>
    <row r="123" spans="1:9" ht="17.25" x14ac:dyDescent="0.25">
      <c r="A123" s="10"/>
      <c r="B123" s="36">
        <v>97</v>
      </c>
      <c r="C123" s="37">
        <v>45666</v>
      </c>
      <c r="D123" s="38">
        <v>44835</v>
      </c>
      <c r="E123" s="17">
        <f t="shared" si="1"/>
        <v>2154900</v>
      </c>
      <c r="F123" s="17">
        <v>172392</v>
      </c>
      <c r="G123" s="18">
        <v>2327292</v>
      </c>
      <c r="H123" s="39"/>
      <c r="I123" s="10" t="s">
        <v>85</v>
      </c>
    </row>
    <row r="124" spans="1:9" ht="17.25" x14ac:dyDescent="0.25">
      <c r="A124" s="10"/>
      <c r="B124" s="36">
        <v>98</v>
      </c>
      <c r="C124" s="37">
        <v>45669</v>
      </c>
      <c r="D124" s="38">
        <v>44835</v>
      </c>
      <c r="E124" s="17">
        <f t="shared" si="1"/>
        <v>722075</v>
      </c>
      <c r="F124" s="17">
        <v>57766</v>
      </c>
      <c r="G124" s="18">
        <v>779841</v>
      </c>
      <c r="H124" s="39"/>
      <c r="I124" s="10" t="s">
        <v>85</v>
      </c>
    </row>
    <row r="125" spans="1:9" ht="17.25" x14ac:dyDescent="0.25">
      <c r="A125" s="10"/>
      <c r="B125" s="36">
        <v>99</v>
      </c>
      <c r="C125" s="37">
        <v>45670</v>
      </c>
      <c r="D125" s="38">
        <v>44835</v>
      </c>
      <c r="E125" s="17">
        <f t="shared" si="1"/>
        <v>1134159</v>
      </c>
      <c r="F125" s="17">
        <v>90733</v>
      </c>
      <c r="G125" s="18">
        <v>1224892</v>
      </c>
      <c r="H125" s="39"/>
      <c r="I125" s="10" t="s">
        <v>85</v>
      </c>
    </row>
    <row r="126" spans="1:9" ht="17.25" x14ac:dyDescent="0.25">
      <c r="A126" s="10"/>
      <c r="B126" s="36">
        <v>100</v>
      </c>
      <c r="C126" s="37">
        <v>45705</v>
      </c>
      <c r="D126" s="38">
        <v>44835</v>
      </c>
      <c r="E126" s="17">
        <f t="shared" si="1"/>
        <v>747081</v>
      </c>
      <c r="F126" s="17">
        <v>59766</v>
      </c>
      <c r="G126" s="18">
        <v>806847</v>
      </c>
      <c r="H126" s="39"/>
      <c r="I126" s="10" t="s">
        <v>85</v>
      </c>
    </row>
    <row r="127" spans="1:9" ht="17.25" x14ac:dyDescent="0.25">
      <c r="A127" s="10"/>
      <c r="B127" s="36">
        <v>101</v>
      </c>
      <c r="C127" s="37">
        <v>45706</v>
      </c>
      <c r="D127" s="38">
        <v>44835</v>
      </c>
      <c r="E127" s="17">
        <f t="shared" si="1"/>
        <v>822226</v>
      </c>
      <c r="F127" s="17">
        <v>65778</v>
      </c>
      <c r="G127" s="18">
        <v>888004</v>
      </c>
      <c r="H127" s="39"/>
      <c r="I127" s="10" t="s">
        <v>85</v>
      </c>
    </row>
    <row r="128" spans="1:9" ht="17.25" x14ac:dyDescent="0.25">
      <c r="A128" s="10"/>
      <c r="B128" s="36">
        <v>102</v>
      </c>
      <c r="C128" s="37">
        <v>45733</v>
      </c>
      <c r="D128" s="38">
        <v>44837</v>
      </c>
      <c r="E128" s="17">
        <f t="shared" si="1"/>
        <v>387078</v>
      </c>
      <c r="F128" s="17">
        <v>30966</v>
      </c>
      <c r="G128" s="18">
        <v>418044</v>
      </c>
      <c r="H128" s="39"/>
      <c r="I128" s="10" t="s">
        <v>85</v>
      </c>
    </row>
    <row r="129" spans="1:9" ht="17.25" x14ac:dyDescent="0.25">
      <c r="A129" s="10"/>
      <c r="B129" s="36">
        <v>103</v>
      </c>
      <c r="C129" s="37">
        <v>45736</v>
      </c>
      <c r="D129" s="38">
        <v>44837</v>
      </c>
      <c r="E129" s="17">
        <f t="shared" si="1"/>
        <v>870798</v>
      </c>
      <c r="F129" s="17">
        <v>69664</v>
      </c>
      <c r="G129" s="18">
        <v>940462</v>
      </c>
      <c r="H129" s="39"/>
      <c r="I129" s="10" t="s">
        <v>85</v>
      </c>
    </row>
    <row r="130" spans="1:9" ht="17.25" x14ac:dyDescent="0.25">
      <c r="A130" s="10"/>
      <c r="B130" s="36">
        <v>104</v>
      </c>
      <c r="C130" s="37">
        <v>45740</v>
      </c>
      <c r="D130" s="38">
        <v>44837</v>
      </c>
      <c r="E130" s="17">
        <f t="shared" si="1"/>
        <v>1401472</v>
      </c>
      <c r="F130" s="17">
        <v>112118</v>
      </c>
      <c r="G130" s="18">
        <v>1513590</v>
      </c>
      <c r="H130" s="39"/>
      <c r="I130" s="10" t="s">
        <v>85</v>
      </c>
    </row>
    <row r="131" spans="1:9" ht="17.25" x14ac:dyDescent="0.25">
      <c r="A131" s="10"/>
      <c r="B131" s="36">
        <v>105</v>
      </c>
      <c r="C131" s="37">
        <v>45741</v>
      </c>
      <c r="D131" s="38">
        <v>44837</v>
      </c>
      <c r="E131" s="17">
        <f t="shared" si="1"/>
        <v>888464</v>
      </c>
      <c r="F131" s="17">
        <v>71077</v>
      </c>
      <c r="G131" s="18">
        <v>959541</v>
      </c>
      <c r="H131" s="39"/>
      <c r="I131" s="10" t="s">
        <v>85</v>
      </c>
    </row>
    <row r="132" spans="1:9" ht="17.25" x14ac:dyDescent="0.25">
      <c r="A132" s="10"/>
      <c r="B132" s="36">
        <v>106</v>
      </c>
      <c r="C132" s="37">
        <v>45792</v>
      </c>
      <c r="D132" s="38">
        <v>44838</v>
      </c>
      <c r="E132" s="17">
        <f t="shared" si="1"/>
        <v>978222</v>
      </c>
      <c r="F132" s="17">
        <v>78258</v>
      </c>
      <c r="G132" s="18">
        <v>1056480</v>
      </c>
      <c r="H132" s="39"/>
      <c r="I132" s="10" t="s">
        <v>85</v>
      </c>
    </row>
    <row r="133" spans="1:9" ht="17.25" x14ac:dyDescent="0.25">
      <c r="A133" s="10"/>
      <c r="B133" s="36">
        <v>107</v>
      </c>
      <c r="C133" s="37">
        <v>45799</v>
      </c>
      <c r="D133" s="38">
        <v>44838</v>
      </c>
      <c r="E133" s="17">
        <f t="shared" si="1"/>
        <v>444364</v>
      </c>
      <c r="F133" s="17">
        <v>35549</v>
      </c>
      <c r="G133" s="18">
        <v>479913</v>
      </c>
      <c r="H133" s="39"/>
      <c r="I133" s="10" t="s">
        <v>85</v>
      </c>
    </row>
    <row r="134" spans="1:9" ht="17.25" x14ac:dyDescent="0.25">
      <c r="A134" s="10"/>
      <c r="B134" s="36">
        <v>108</v>
      </c>
      <c r="C134" s="37">
        <v>45811</v>
      </c>
      <c r="D134" s="38">
        <v>44838</v>
      </c>
      <c r="E134" s="17">
        <f t="shared" si="1"/>
        <v>763320</v>
      </c>
      <c r="F134" s="17">
        <v>61066</v>
      </c>
      <c r="G134" s="18">
        <v>824386</v>
      </c>
      <c r="H134" s="39"/>
      <c r="I134" s="10" t="s">
        <v>85</v>
      </c>
    </row>
    <row r="135" spans="1:9" ht="17.25" x14ac:dyDescent="0.25">
      <c r="A135" s="10"/>
      <c r="B135" s="36">
        <v>109</v>
      </c>
      <c r="C135" s="37">
        <v>45814</v>
      </c>
      <c r="D135" s="38">
        <v>44838</v>
      </c>
      <c r="E135" s="17">
        <f t="shared" si="1"/>
        <v>1049519</v>
      </c>
      <c r="F135" s="17">
        <v>83962</v>
      </c>
      <c r="G135" s="18">
        <v>1133481</v>
      </c>
      <c r="H135" s="39"/>
      <c r="I135" s="10" t="s">
        <v>85</v>
      </c>
    </row>
    <row r="136" spans="1:9" ht="17.25" x14ac:dyDescent="0.25">
      <c r="A136" s="10"/>
      <c r="B136" s="36">
        <v>110</v>
      </c>
      <c r="C136" s="37">
        <v>45828</v>
      </c>
      <c r="D136" s="38">
        <v>44838</v>
      </c>
      <c r="E136" s="17">
        <f t="shared" si="1"/>
        <v>230000</v>
      </c>
      <c r="F136" s="17">
        <v>18400</v>
      </c>
      <c r="G136" s="18">
        <v>248400</v>
      </c>
      <c r="H136" s="39"/>
      <c r="I136" s="10" t="s">
        <v>85</v>
      </c>
    </row>
    <row r="137" spans="1:9" ht="17.25" x14ac:dyDescent="0.25">
      <c r="A137" s="10"/>
      <c r="B137" s="36">
        <v>111</v>
      </c>
      <c r="C137" s="37">
        <v>45869</v>
      </c>
      <c r="D137" s="38">
        <v>44838</v>
      </c>
      <c r="E137" s="17">
        <f t="shared" si="1"/>
        <v>609112</v>
      </c>
      <c r="F137" s="17">
        <v>48729</v>
      </c>
      <c r="G137" s="18">
        <v>657841</v>
      </c>
      <c r="H137" s="39"/>
      <c r="I137" s="10" t="s">
        <v>85</v>
      </c>
    </row>
    <row r="138" spans="1:9" ht="17.25" x14ac:dyDescent="0.25">
      <c r="A138" s="10"/>
      <c r="B138" s="36">
        <v>112</v>
      </c>
      <c r="C138" s="37">
        <v>45883</v>
      </c>
      <c r="D138" s="38">
        <v>44839</v>
      </c>
      <c r="E138" s="17">
        <f t="shared" si="1"/>
        <v>1313638</v>
      </c>
      <c r="F138" s="17">
        <v>105091</v>
      </c>
      <c r="G138" s="18">
        <v>1418729</v>
      </c>
      <c r="H138" s="39"/>
      <c r="I138" s="10" t="s">
        <v>85</v>
      </c>
    </row>
    <row r="139" spans="1:9" ht="17.25" x14ac:dyDescent="0.25">
      <c r="A139" s="10"/>
      <c r="B139" s="36">
        <v>113</v>
      </c>
      <c r="C139" s="37">
        <v>45885</v>
      </c>
      <c r="D139" s="38">
        <v>44839</v>
      </c>
      <c r="E139" s="17">
        <f t="shared" si="1"/>
        <v>555290</v>
      </c>
      <c r="F139" s="17">
        <v>44423</v>
      </c>
      <c r="G139" s="18">
        <v>599713</v>
      </c>
      <c r="H139" s="39"/>
      <c r="I139" s="10" t="s">
        <v>85</v>
      </c>
    </row>
    <row r="140" spans="1:9" ht="17.25" x14ac:dyDescent="0.25">
      <c r="A140" s="10"/>
      <c r="B140" s="36">
        <v>114</v>
      </c>
      <c r="C140" s="37">
        <v>45886</v>
      </c>
      <c r="D140" s="38">
        <v>44839</v>
      </c>
      <c r="E140" s="17">
        <f t="shared" si="1"/>
        <v>785290</v>
      </c>
      <c r="F140" s="17">
        <v>62823</v>
      </c>
      <c r="G140" s="18">
        <v>848113</v>
      </c>
      <c r="H140" s="39"/>
      <c r="I140" s="10" t="s">
        <v>85</v>
      </c>
    </row>
    <row r="141" spans="1:9" ht="17.25" x14ac:dyDescent="0.25">
      <c r="A141" s="10"/>
      <c r="B141" s="36">
        <v>115</v>
      </c>
      <c r="C141" s="37">
        <v>45895</v>
      </c>
      <c r="D141" s="38">
        <v>44839</v>
      </c>
      <c r="E141" s="17">
        <f t="shared" si="1"/>
        <v>423108</v>
      </c>
      <c r="F141" s="17">
        <v>33849</v>
      </c>
      <c r="G141" s="18">
        <v>456957</v>
      </c>
      <c r="H141" s="39"/>
      <c r="I141" s="10" t="s">
        <v>85</v>
      </c>
    </row>
    <row r="142" spans="1:9" ht="17.25" x14ac:dyDescent="0.25">
      <c r="A142" s="10"/>
      <c r="B142" s="36">
        <v>116</v>
      </c>
      <c r="C142" s="37">
        <v>45899</v>
      </c>
      <c r="D142" s="38">
        <v>44839</v>
      </c>
      <c r="E142" s="17">
        <f t="shared" si="1"/>
        <v>1091315</v>
      </c>
      <c r="F142" s="17">
        <v>87305</v>
      </c>
      <c r="G142" s="18">
        <v>1178620</v>
      </c>
      <c r="H142" s="39"/>
      <c r="I142" s="10" t="s">
        <v>85</v>
      </c>
    </row>
    <row r="143" spans="1:9" ht="17.25" x14ac:dyDescent="0.25">
      <c r="A143" s="10"/>
      <c r="B143" s="36">
        <v>117</v>
      </c>
      <c r="C143" s="37">
        <v>46046</v>
      </c>
      <c r="D143" s="38">
        <v>44840</v>
      </c>
      <c r="E143" s="17">
        <f t="shared" si="1"/>
        <v>544552</v>
      </c>
      <c r="F143" s="17">
        <v>43564</v>
      </c>
      <c r="G143" s="18">
        <v>588116</v>
      </c>
      <c r="H143" s="39"/>
      <c r="I143" s="10" t="s">
        <v>85</v>
      </c>
    </row>
    <row r="144" spans="1:9" ht="17.25" x14ac:dyDescent="0.25">
      <c r="A144" s="10"/>
      <c r="B144" s="36">
        <v>118</v>
      </c>
      <c r="C144" s="37">
        <v>46130</v>
      </c>
      <c r="D144" s="38">
        <v>44840</v>
      </c>
      <c r="E144" s="17">
        <f t="shared" si="1"/>
        <v>737956</v>
      </c>
      <c r="F144" s="17">
        <v>59036</v>
      </c>
      <c r="G144" s="18">
        <v>796992</v>
      </c>
      <c r="H144" s="39"/>
      <c r="I144" s="10" t="s">
        <v>85</v>
      </c>
    </row>
    <row r="145" spans="1:9" ht="17.25" x14ac:dyDescent="0.25">
      <c r="A145" s="10"/>
      <c r="B145" s="36">
        <v>119</v>
      </c>
      <c r="C145" s="37">
        <v>46135</v>
      </c>
      <c r="D145" s="38">
        <v>44840</v>
      </c>
      <c r="E145" s="17">
        <f t="shared" si="1"/>
        <v>922445</v>
      </c>
      <c r="F145" s="17">
        <v>73796</v>
      </c>
      <c r="G145" s="18">
        <v>996241</v>
      </c>
      <c r="H145" s="39"/>
      <c r="I145" s="10" t="s">
        <v>85</v>
      </c>
    </row>
    <row r="146" spans="1:9" ht="17.25" x14ac:dyDescent="0.25">
      <c r="A146" s="10"/>
      <c r="B146" s="36">
        <v>120</v>
      </c>
      <c r="C146" s="37">
        <v>46238</v>
      </c>
      <c r="D146" s="38">
        <v>44840</v>
      </c>
      <c r="E146" s="17">
        <f t="shared" si="1"/>
        <v>895174</v>
      </c>
      <c r="F146" s="17">
        <v>71614</v>
      </c>
      <c r="G146" s="18">
        <v>966788</v>
      </c>
      <c r="H146" s="39"/>
      <c r="I146" s="10" t="s">
        <v>85</v>
      </c>
    </row>
    <row r="147" spans="1:9" ht="17.25" x14ac:dyDescent="0.25">
      <c r="A147" s="10"/>
      <c r="B147" s="36">
        <v>121</v>
      </c>
      <c r="C147" s="37">
        <v>46353</v>
      </c>
      <c r="D147" s="38">
        <v>44840</v>
      </c>
      <c r="E147" s="17">
        <f t="shared" si="1"/>
        <v>367155</v>
      </c>
      <c r="F147" s="17">
        <v>29372</v>
      </c>
      <c r="G147" s="18">
        <v>396527</v>
      </c>
      <c r="H147" s="39"/>
      <c r="I147" s="10" t="s">
        <v>85</v>
      </c>
    </row>
    <row r="148" spans="1:9" ht="17.25" x14ac:dyDescent="0.25">
      <c r="A148" s="10"/>
      <c r="B148" s="36">
        <v>122</v>
      </c>
      <c r="C148" s="37">
        <v>46538</v>
      </c>
      <c r="D148" s="38">
        <v>44840</v>
      </c>
      <c r="E148" s="17">
        <f t="shared" si="1"/>
        <v>775583</v>
      </c>
      <c r="F148" s="17">
        <v>62047</v>
      </c>
      <c r="G148" s="18">
        <v>837630</v>
      </c>
      <c r="H148" s="39"/>
      <c r="I148" s="10" t="s">
        <v>85</v>
      </c>
    </row>
    <row r="149" spans="1:9" ht="17.25" x14ac:dyDescent="0.25">
      <c r="A149" s="10"/>
      <c r="B149" s="36">
        <v>123</v>
      </c>
      <c r="C149" s="37">
        <v>46574</v>
      </c>
      <c r="D149" s="38">
        <v>44841</v>
      </c>
      <c r="E149" s="17">
        <f t="shared" si="1"/>
        <v>313647</v>
      </c>
      <c r="F149" s="17">
        <v>25092</v>
      </c>
      <c r="G149" s="18">
        <v>338739</v>
      </c>
      <c r="H149" s="39"/>
      <c r="I149" s="10" t="s">
        <v>85</v>
      </c>
    </row>
    <row r="150" spans="1:9" ht="17.25" x14ac:dyDescent="0.25">
      <c r="A150" s="10"/>
      <c r="B150" s="36">
        <v>124</v>
      </c>
      <c r="C150" s="37">
        <v>46594</v>
      </c>
      <c r="D150" s="38">
        <v>44841</v>
      </c>
      <c r="E150" s="17">
        <f t="shared" si="1"/>
        <v>987875</v>
      </c>
      <c r="F150" s="17">
        <v>79030</v>
      </c>
      <c r="G150" s="18">
        <v>1066905</v>
      </c>
      <c r="H150" s="39"/>
      <c r="I150" s="10" t="s">
        <v>85</v>
      </c>
    </row>
    <row r="151" spans="1:9" ht="17.25" x14ac:dyDescent="0.25">
      <c r="A151" s="10"/>
      <c r="B151" s="36">
        <v>125</v>
      </c>
      <c r="C151" s="37">
        <v>46600</v>
      </c>
      <c r="D151" s="38">
        <v>44841</v>
      </c>
      <c r="E151" s="17">
        <f t="shared" si="1"/>
        <v>737956</v>
      </c>
      <c r="F151" s="17">
        <v>59036</v>
      </c>
      <c r="G151" s="18">
        <v>796992</v>
      </c>
      <c r="H151" s="39"/>
      <c r="I151" s="10" t="s">
        <v>85</v>
      </c>
    </row>
    <row r="152" spans="1:9" ht="17.25" x14ac:dyDescent="0.25">
      <c r="A152" s="10"/>
      <c r="B152" s="36">
        <v>126</v>
      </c>
      <c r="C152" s="37">
        <v>46617</v>
      </c>
      <c r="D152" s="38">
        <v>44841</v>
      </c>
      <c r="E152" s="17">
        <f t="shared" si="1"/>
        <v>553467</v>
      </c>
      <c r="F152" s="17">
        <v>44277</v>
      </c>
      <c r="G152" s="18">
        <v>597744</v>
      </c>
      <c r="H152" s="39"/>
      <c r="I152" s="10" t="s">
        <v>85</v>
      </c>
    </row>
    <row r="153" spans="1:9" ht="17.25" x14ac:dyDescent="0.25">
      <c r="A153" s="10"/>
      <c r="B153" s="36">
        <v>127</v>
      </c>
      <c r="C153" s="37">
        <v>46618</v>
      </c>
      <c r="D153" s="38">
        <v>44841</v>
      </c>
      <c r="E153" s="17">
        <f t="shared" si="1"/>
        <v>643230</v>
      </c>
      <c r="F153" s="17">
        <v>51458</v>
      </c>
      <c r="G153" s="18">
        <v>694688</v>
      </c>
      <c r="H153" s="39"/>
      <c r="I153" s="10" t="s">
        <v>85</v>
      </c>
    </row>
    <row r="154" spans="1:9" ht="17.25" x14ac:dyDescent="0.25">
      <c r="A154" s="10"/>
      <c r="B154" s="36">
        <v>128</v>
      </c>
      <c r="C154" s="37">
        <v>46621</v>
      </c>
      <c r="D154" s="38">
        <v>44841</v>
      </c>
      <c r="E154" s="17">
        <f t="shared" si="1"/>
        <v>1491601</v>
      </c>
      <c r="F154" s="17">
        <v>119328</v>
      </c>
      <c r="G154" s="18">
        <v>1610929</v>
      </c>
      <c r="H154" s="39"/>
      <c r="I154" s="10" t="s">
        <v>85</v>
      </c>
    </row>
    <row r="155" spans="1:9" ht="17.25" x14ac:dyDescent="0.25">
      <c r="A155" s="10"/>
      <c r="B155" s="36">
        <v>129</v>
      </c>
      <c r="C155" s="37">
        <v>46622</v>
      </c>
      <c r="D155" s="38">
        <v>44841</v>
      </c>
      <c r="E155" s="17">
        <f t="shared" si="1"/>
        <v>1195253</v>
      </c>
      <c r="F155" s="17">
        <v>95620</v>
      </c>
      <c r="G155" s="18">
        <v>1290873</v>
      </c>
      <c r="H155" s="39"/>
      <c r="I155" s="10" t="s">
        <v>85</v>
      </c>
    </row>
    <row r="156" spans="1:9" ht="17.25" x14ac:dyDescent="0.25">
      <c r="A156" s="10"/>
      <c r="B156" s="36">
        <v>130</v>
      </c>
      <c r="C156" s="37">
        <v>46624</v>
      </c>
      <c r="D156" s="38">
        <v>44841</v>
      </c>
      <c r="E156" s="17">
        <f t="shared" si="1"/>
        <v>762201</v>
      </c>
      <c r="F156" s="17">
        <v>60976</v>
      </c>
      <c r="G156" s="18">
        <v>823177</v>
      </c>
      <c r="H156" s="39"/>
      <c r="I156" s="10" t="s">
        <v>85</v>
      </c>
    </row>
    <row r="157" spans="1:9" ht="17.25" x14ac:dyDescent="0.25">
      <c r="A157" s="10"/>
      <c r="B157" s="36">
        <v>131</v>
      </c>
      <c r="C157" s="37">
        <v>46626</v>
      </c>
      <c r="D157" s="38">
        <v>44841</v>
      </c>
      <c r="E157" s="17">
        <f t="shared" ref="E157:E220" si="2">G157-F157</f>
        <v>784850</v>
      </c>
      <c r="F157" s="17">
        <v>62788</v>
      </c>
      <c r="G157" s="18">
        <v>847638</v>
      </c>
      <c r="H157" s="39"/>
      <c r="I157" s="10" t="s">
        <v>85</v>
      </c>
    </row>
    <row r="158" spans="1:9" ht="17.25" x14ac:dyDescent="0.25">
      <c r="A158" s="10"/>
      <c r="B158" s="36">
        <v>132</v>
      </c>
      <c r="C158" s="37">
        <v>46703</v>
      </c>
      <c r="D158" s="38">
        <v>44841</v>
      </c>
      <c r="E158" s="17">
        <f t="shared" si="2"/>
        <v>533940</v>
      </c>
      <c r="F158" s="17">
        <v>42715</v>
      </c>
      <c r="G158" s="18">
        <v>576655</v>
      </c>
      <c r="H158" s="39"/>
      <c r="I158" s="10" t="s">
        <v>85</v>
      </c>
    </row>
    <row r="159" spans="1:9" ht="17.25" x14ac:dyDescent="0.25">
      <c r="A159" s="10"/>
      <c r="B159" s="36">
        <v>133</v>
      </c>
      <c r="C159" s="37">
        <v>46906</v>
      </c>
      <c r="D159" s="38">
        <v>44842</v>
      </c>
      <c r="E159" s="17">
        <f t="shared" si="2"/>
        <v>1373941</v>
      </c>
      <c r="F159" s="17">
        <v>109915</v>
      </c>
      <c r="G159" s="18">
        <v>1483856</v>
      </c>
      <c r="H159" s="39"/>
      <c r="I159" s="10" t="s">
        <v>85</v>
      </c>
    </row>
    <row r="160" spans="1:9" ht="17.25" x14ac:dyDescent="0.25">
      <c r="A160" s="10"/>
      <c r="B160" s="36">
        <v>134</v>
      </c>
      <c r="C160" s="37">
        <v>46920</v>
      </c>
      <c r="D160" s="38">
        <v>44844</v>
      </c>
      <c r="E160" s="17">
        <f t="shared" si="2"/>
        <v>831442</v>
      </c>
      <c r="F160" s="17">
        <v>66515</v>
      </c>
      <c r="G160" s="18">
        <v>897957</v>
      </c>
      <c r="H160" s="39"/>
      <c r="I160" s="10" t="s">
        <v>85</v>
      </c>
    </row>
    <row r="161" spans="1:9" ht="17.25" x14ac:dyDescent="0.25">
      <c r="A161" s="10"/>
      <c r="B161" s="36">
        <v>135</v>
      </c>
      <c r="C161" s="37">
        <v>46921</v>
      </c>
      <c r="D161" s="38">
        <v>44844</v>
      </c>
      <c r="E161" s="17">
        <f t="shared" si="2"/>
        <v>589271</v>
      </c>
      <c r="F161" s="17">
        <v>47142</v>
      </c>
      <c r="G161" s="18">
        <v>636413</v>
      </c>
      <c r="H161" s="39"/>
      <c r="I161" s="10" t="s">
        <v>85</v>
      </c>
    </row>
    <row r="162" spans="1:9" ht="17.25" x14ac:dyDescent="0.25">
      <c r="A162" s="10"/>
      <c r="B162" s="36">
        <v>136</v>
      </c>
      <c r="C162" s="37">
        <v>46922</v>
      </c>
      <c r="D162" s="38">
        <v>44844</v>
      </c>
      <c r="E162" s="17">
        <f t="shared" si="2"/>
        <v>1159709</v>
      </c>
      <c r="F162" s="17">
        <v>92777</v>
      </c>
      <c r="G162" s="18">
        <v>1252486</v>
      </c>
      <c r="H162" s="39"/>
      <c r="I162" s="10" t="s">
        <v>85</v>
      </c>
    </row>
    <row r="163" spans="1:9" ht="17.25" x14ac:dyDescent="0.25">
      <c r="A163" s="10"/>
      <c r="B163" s="36">
        <v>137</v>
      </c>
      <c r="C163" s="37">
        <v>46933</v>
      </c>
      <c r="D163" s="38">
        <v>44844</v>
      </c>
      <c r="E163" s="17">
        <f t="shared" si="2"/>
        <v>528885</v>
      </c>
      <c r="F163" s="17">
        <v>42311</v>
      </c>
      <c r="G163" s="18">
        <v>571196</v>
      </c>
      <c r="H163" s="39"/>
      <c r="I163" s="10" t="s">
        <v>85</v>
      </c>
    </row>
    <row r="164" spans="1:9" ht="17.25" x14ac:dyDescent="0.25">
      <c r="A164" s="10"/>
      <c r="B164" s="36">
        <v>138</v>
      </c>
      <c r="C164" s="37">
        <v>46992</v>
      </c>
      <c r="D164" s="38">
        <v>44845</v>
      </c>
      <c r="E164" s="17">
        <f t="shared" si="2"/>
        <v>424705</v>
      </c>
      <c r="F164" s="17">
        <v>33976</v>
      </c>
      <c r="G164" s="18">
        <v>458681</v>
      </c>
      <c r="H164" s="39"/>
      <c r="I164" s="10" t="s">
        <v>85</v>
      </c>
    </row>
    <row r="165" spans="1:9" ht="17.25" x14ac:dyDescent="0.25">
      <c r="A165" s="10"/>
      <c r="B165" s="36">
        <v>139</v>
      </c>
      <c r="C165" s="37">
        <v>46994</v>
      </c>
      <c r="D165" s="38">
        <v>44845</v>
      </c>
      <c r="E165" s="17">
        <f t="shared" si="2"/>
        <v>775583</v>
      </c>
      <c r="F165" s="17">
        <v>62047</v>
      </c>
      <c r="G165" s="18">
        <v>837630</v>
      </c>
      <c r="H165" s="39"/>
      <c r="I165" s="10" t="s">
        <v>85</v>
      </c>
    </row>
    <row r="166" spans="1:9" ht="17.25" x14ac:dyDescent="0.25">
      <c r="A166" s="10"/>
      <c r="B166" s="36">
        <v>140</v>
      </c>
      <c r="C166" s="37">
        <v>46997</v>
      </c>
      <c r="D166" s="38">
        <v>44845</v>
      </c>
      <c r="E166" s="17">
        <f t="shared" si="2"/>
        <v>1639355</v>
      </c>
      <c r="F166" s="17">
        <v>131148</v>
      </c>
      <c r="G166" s="18">
        <v>1770503</v>
      </c>
      <c r="H166" s="39"/>
      <c r="I166" s="10" t="s">
        <v>85</v>
      </c>
    </row>
    <row r="167" spans="1:9" ht="17.25" x14ac:dyDescent="0.25">
      <c r="A167" s="10"/>
      <c r="B167" s="36">
        <v>141</v>
      </c>
      <c r="C167" s="37">
        <v>47002</v>
      </c>
      <c r="D167" s="38">
        <v>44845</v>
      </c>
      <c r="E167" s="17">
        <f t="shared" si="2"/>
        <v>589271</v>
      </c>
      <c r="F167" s="17">
        <v>47142</v>
      </c>
      <c r="G167" s="18">
        <v>636413</v>
      </c>
      <c r="H167" s="39"/>
      <c r="I167" s="10" t="s">
        <v>85</v>
      </c>
    </row>
    <row r="168" spans="1:9" ht="17.25" x14ac:dyDescent="0.25">
      <c r="A168" s="10"/>
      <c r="B168" s="36">
        <v>142</v>
      </c>
      <c r="C168" s="37">
        <v>47004</v>
      </c>
      <c r="D168" s="38">
        <v>44845</v>
      </c>
      <c r="E168" s="17">
        <f t="shared" si="2"/>
        <v>555950</v>
      </c>
      <c r="F168" s="17">
        <v>44476</v>
      </c>
      <c r="G168" s="18">
        <v>600426</v>
      </c>
      <c r="H168" s="39"/>
      <c r="I168" s="10" t="s">
        <v>85</v>
      </c>
    </row>
    <row r="169" spans="1:9" ht="17.25" x14ac:dyDescent="0.25">
      <c r="A169" s="10"/>
      <c r="B169" s="36">
        <v>143</v>
      </c>
      <c r="C169" s="37">
        <v>47006</v>
      </c>
      <c r="D169" s="38">
        <v>44845</v>
      </c>
      <c r="E169" s="17">
        <f t="shared" si="2"/>
        <v>293724</v>
      </c>
      <c r="F169" s="17">
        <v>23498</v>
      </c>
      <c r="G169" s="18">
        <v>317222</v>
      </c>
      <c r="H169" s="39"/>
      <c r="I169" s="10" t="s">
        <v>85</v>
      </c>
    </row>
    <row r="170" spans="1:9" ht="17.25" x14ac:dyDescent="0.25">
      <c r="A170" s="10"/>
      <c r="B170" s="36">
        <v>144</v>
      </c>
      <c r="C170" s="37">
        <v>47007</v>
      </c>
      <c r="D170" s="38">
        <v>44845</v>
      </c>
      <c r="E170" s="17">
        <f t="shared" si="2"/>
        <v>798896</v>
      </c>
      <c r="F170" s="17">
        <v>63912</v>
      </c>
      <c r="G170" s="18">
        <v>862808</v>
      </c>
      <c r="H170" s="39"/>
      <c r="I170" s="10" t="s">
        <v>85</v>
      </c>
    </row>
    <row r="171" spans="1:9" ht="17.25" x14ac:dyDescent="0.25">
      <c r="A171" s="10"/>
      <c r="B171" s="36">
        <v>145</v>
      </c>
      <c r="C171" s="37">
        <v>47060</v>
      </c>
      <c r="D171" s="38">
        <v>44845</v>
      </c>
      <c r="E171" s="17">
        <f t="shared" si="2"/>
        <v>700329</v>
      </c>
      <c r="F171" s="17">
        <v>56026</v>
      </c>
      <c r="G171" s="18">
        <v>756355</v>
      </c>
      <c r="H171" s="39"/>
      <c r="I171" s="10" t="s">
        <v>85</v>
      </c>
    </row>
    <row r="172" spans="1:9" ht="17.25" x14ac:dyDescent="0.25">
      <c r="A172" s="10"/>
      <c r="B172" s="36">
        <v>146</v>
      </c>
      <c r="C172" s="37">
        <v>47078</v>
      </c>
      <c r="D172" s="38">
        <v>44846</v>
      </c>
      <c r="E172" s="17">
        <f t="shared" si="2"/>
        <v>749178</v>
      </c>
      <c r="F172" s="17">
        <v>59934</v>
      </c>
      <c r="G172" s="18">
        <v>809112</v>
      </c>
      <c r="H172" s="39"/>
      <c r="I172" s="10" t="s">
        <v>85</v>
      </c>
    </row>
    <row r="173" spans="1:9" ht="17.25" x14ac:dyDescent="0.25">
      <c r="A173" s="10"/>
      <c r="B173" s="36">
        <v>147</v>
      </c>
      <c r="C173" s="37">
        <v>47079</v>
      </c>
      <c r="D173" s="38">
        <v>44846</v>
      </c>
      <c r="E173" s="17">
        <f t="shared" si="2"/>
        <v>555290</v>
      </c>
      <c r="F173" s="17">
        <v>44423</v>
      </c>
      <c r="G173" s="18">
        <v>599713</v>
      </c>
      <c r="H173" s="39"/>
      <c r="I173" s="10" t="s">
        <v>85</v>
      </c>
    </row>
    <row r="174" spans="1:9" ht="17.25" x14ac:dyDescent="0.25">
      <c r="A174" s="10"/>
      <c r="B174" s="36">
        <v>148</v>
      </c>
      <c r="C174" s="37">
        <v>47086</v>
      </c>
      <c r="D174" s="38">
        <v>44846</v>
      </c>
      <c r="E174" s="17">
        <f t="shared" si="2"/>
        <v>657524</v>
      </c>
      <c r="F174" s="17">
        <v>52602</v>
      </c>
      <c r="G174" s="18">
        <v>710126</v>
      </c>
      <c r="H174" s="39"/>
      <c r="I174" s="10" t="s">
        <v>85</v>
      </c>
    </row>
    <row r="175" spans="1:9" ht="17.25" x14ac:dyDescent="0.25">
      <c r="A175" s="10"/>
      <c r="B175" s="36">
        <v>149</v>
      </c>
      <c r="C175" s="37">
        <v>47087</v>
      </c>
      <c r="D175" s="38">
        <v>44846</v>
      </c>
      <c r="E175" s="17">
        <f t="shared" si="2"/>
        <v>706034</v>
      </c>
      <c r="F175" s="17">
        <v>56483</v>
      </c>
      <c r="G175" s="18">
        <v>762517</v>
      </c>
      <c r="H175" s="39"/>
      <c r="I175" s="10" t="s">
        <v>85</v>
      </c>
    </row>
    <row r="176" spans="1:9" ht="17.25" x14ac:dyDescent="0.25">
      <c r="A176" s="10"/>
      <c r="B176" s="36">
        <v>150</v>
      </c>
      <c r="C176" s="37">
        <v>47113</v>
      </c>
      <c r="D176" s="38">
        <v>44846</v>
      </c>
      <c r="E176" s="17">
        <f t="shared" si="2"/>
        <v>220293</v>
      </c>
      <c r="F176" s="17">
        <v>17623</v>
      </c>
      <c r="G176" s="18">
        <v>237916</v>
      </c>
      <c r="H176" s="39"/>
      <c r="I176" s="10" t="s">
        <v>85</v>
      </c>
    </row>
    <row r="177" spans="1:9" ht="17.25" x14ac:dyDescent="0.25">
      <c r="A177" s="10"/>
      <c r="B177" s="36">
        <v>151</v>
      </c>
      <c r="C177" s="37">
        <v>47119</v>
      </c>
      <c r="D177" s="38">
        <v>44846</v>
      </c>
      <c r="E177" s="17">
        <f t="shared" si="2"/>
        <v>257554</v>
      </c>
      <c r="F177" s="17">
        <v>20604</v>
      </c>
      <c r="G177" s="18">
        <v>278158</v>
      </c>
      <c r="H177" s="39"/>
      <c r="I177" s="10" t="s">
        <v>85</v>
      </c>
    </row>
    <row r="178" spans="1:9" ht="17.25" x14ac:dyDescent="0.25">
      <c r="A178" s="10"/>
      <c r="B178" s="36">
        <v>152</v>
      </c>
      <c r="C178" s="37">
        <v>47324</v>
      </c>
      <c r="D178" s="38">
        <v>44848</v>
      </c>
      <c r="E178" s="17">
        <f t="shared" si="2"/>
        <v>1206479</v>
      </c>
      <c r="F178" s="17">
        <v>96518</v>
      </c>
      <c r="G178" s="18">
        <v>1302997</v>
      </c>
      <c r="H178" s="39"/>
      <c r="I178" s="10" t="s">
        <v>85</v>
      </c>
    </row>
    <row r="179" spans="1:9" ht="17.25" x14ac:dyDescent="0.25">
      <c r="A179" s="10"/>
      <c r="B179" s="36">
        <v>153</v>
      </c>
      <c r="C179" s="37">
        <v>47540</v>
      </c>
      <c r="D179" s="38">
        <v>44847</v>
      </c>
      <c r="E179" s="17">
        <f t="shared" si="2"/>
        <v>1200420</v>
      </c>
      <c r="F179" s="17">
        <v>96034</v>
      </c>
      <c r="G179" s="18">
        <v>1296454</v>
      </c>
      <c r="H179" s="39"/>
      <c r="I179" s="10" t="s">
        <v>85</v>
      </c>
    </row>
    <row r="180" spans="1:9" ht="17.25" x14ac:dyDescent="0.25">
      <c r="A180" s="10"/>
      <c r="B180" s="36">
        <v>154</v>
      </c>
      <c r="C180" s="37">
        <v>47541</v>
      </c>
      <c r="D180" s="38">
        <v>44847</v>
      </c>
      <c r="E180" s="17">
        <f t="shared" si="2"/>
        <v>442409</v>
      </c>
      <c r="F180" s="17">
        <v>35393</v>
      </c>
      <c r="G180" s="18">
        <v>477802</v>
      </c>
      <c r="H180" s="39"/>
      <c r="I180" s="10" t="s">
        <v>85</v>
      </c>
    </row>
    <row r="181" spans="1:9" ht="17.25" x14ac:dyDescent="0.25">
      <c r="A181" s="10"/>
      <c r="B181" s="36">
        <v>155</v>
      </c>
      <c r="C181" s="37">
        <v>47542</v>
      </c>
      <c r="D181" s="38">
        <v>44847</v>
      </c>
      <c r="E181" s="17">
        <f t="shared" si="2"/>
        <v>1430426</v>
      </c>
      <c r="F181" s="17">
        <v>114434</v>
      </c>
      <c r="G181" s="18">
        <v>1544860</v>
      </c>
      <c r="H181" s="39"/>
      <c r="I181" s="10" t="s">
        <v>85</v>
      </c>
    </row>
    <row r="182" spans="1:9" ht="17.25" x14ac:dyDescent="0.25">
      <c r="A182" s="10"/>
      <c r="B182" s="36">
        <v>156</v>
      </c>
      <c r="C182" s="37">
        <v>47704</v>
      </c>
      <c r="D182" s="38">
        <v>44848</v>
      </c>
      <c r="E182" s="17">
        <f t="shared" si="2"/>
        <v>612100</v>
      </c>
      <c r="F182" s="17">
        <v>48968</v>
      </c>
      <c r="G182" s="18">
        <v>661068</v>
      </c>
      <c r="H182" s="39"/>
      <c r="I182" s="10" t="s">
        <v>85</v>
      </c>
    </row>
    <row r="183" spans="1:9" ht="17.25" x14ac:dyDescent="0.25">
      <c r="A183" s="10"/>
      <c r="B183" s="36">
        <v>157</v>
      </c>
      <c r="C183" s="37">
        <v>47705</v>
      </c>
      <c r="D183" s="38">
        <v>44848</v>
      </c>
      <c r="E183" s="17">
        <f t="shared" si="2"/>
        <v>666348</v>
      </c>
      <c r="F183" s="17">
        <v>53308</v>
      </c>
      <c r="G183" s="18">
        <v>719656</v>
      </c>
      <c r="H183" s="39"/>
      <c r="I183" s="10" t="s">
        <v>85</v>
      </c>
    </row>
    <row r="184" spans="1:9" ht="17.25" x14ac:dyDescent="0.25">
      <c r="A184" s="10"/>
      <c r="B184" s="36">
        <v>158</v>
      </c>
      <c r="C184" s="37">
        <v>47710</v>
      </c>
      <c r="D184" s="38">
        <v>44848</v>
      </c>
      <c r="E184" s="17">
        <f t="shared" si="2"/>
        <v>671680</v>
      </c>
      <c r="F184" s="17">
        <v>53734</v>
      </c>
      <c r="G184" s="18">
        <v>725414</v>
      </c>
      <c r="H184" s="39"/>
      <c r="I184" s="10" t="s">
        <v>85</v>
      </c>
    </row>
    <row r="185" spans="1:9" ht="17.25" x14ac:dyDescent="0.25">
      <c r="A185" s="10"/>
      <c r="B185" s="36">
        <v>159</v>
      </c>
      <c r="C185" s="37">
        <v>47714</v>
      </c>
      <c r="D185" s="38">
        <v>44848</v>
      </c>
      <c r="E185" s="17">
        <f t="shared" si="2"/>
        <v>444232</v>
      </c>
      <c r="F185" s="17">
        <v>35539</v>
      </c>
      <c r="G185" s="18">
        <v>479771</v>
      </c>
      <c r="H185" s="39"/>
      <c r="I185" s="10" t="s">
        <v>85</v>
      </c>
    </row>
    <row r="186" spans="1:9" ht="17.25" x14ac:dyDescent="0.25">
      <c r="A186" s="10"/>
      <c r="B186" s="36">
        <v>160</v>
      </c>
      <c r="C186" s="37">
        <v>47715</v>
      </c>
      <c r="D186" s="38">
        <v>44848</v>
      </c>
      <c r="E186" s="17">
        <f t="shared" si="2"/>
        <v>2752926</v>
      </c>
      <c r="F186" s="17">
        <v>220234</v>
      </c>
      <c r="G186" s="18">
        <v>2973160</v>
      </c>
      <c r="H186" s="39"/>
      <c r="I186" s="10" t="s">
        <v>85</v>
      </c>
    </row>
    <row r="187" spans="1:9" ht="17.25" x14ac:dyDescent="0.25">
      <c r="A187" s="10"/>
      <c r="B187" s="36">
        <v>161</v>
      </c>
      <c r="C187" s="37">
        <v>47719</v>
      </c>
      <c r="D187" s="38">
        <v>44848</v>
      </c>
      <c r="E187" s="17">
        <f t="shared" si="2"/>
        <v>477482</v>
      </c>
      <c r="F187" s="17">
        <v>38199</v>
      </c>
      <c r="G187" s="18">
        <v>515681</v>
      </c>
      <c r="H187" s="39"/>
      <c r="I187" s="10" t="s">
        <v>85</v>
      </c>
    </row>
    <row r="188" spans="1:9" ht="17.25" x14ac:dyDescent="0.25">
      <c r="A188" s="10"/>
      <c r="B188" s="36">
        <v>162</v>
      </c>
      <c r="C188" s="37">
        <v>47720</v>
      </c>
      <c r="D188" s="38">
        <v>44848</v>
      </c>
      <c r="E188" s="17">
        <f t="shared" si="2"/>
        <v>555290</v>
      </c>
      <c r="F188" s="17">
        <v>44423</v>
      </c>
      <c r="G188" s="18">
        <v>599713</v>
      </c>
      <c r="H188" s="39"/>
      <c r="I188" s="10" t="s">
        <v>85</v>
      </c>
    </row>
    <row r="189" spans="1:9" ht="17.25" x14ac:dyDescent="0.25">
      <c r="A189" s="10"/>
      <c r="B189" s="36">
        <v>163</v>
      </c>
      <c r="C189" s="37">
        <v>47721</v>
      </c>
      <c r="D189" s="38">
        <v>44848</v>
      </c>
      <c r="E189" s="17">
        <f t="shared" si="2"/>
        <v>444232</v>
      </c>
      <c r="F189" s="17">
        <v>35539</v>
      </c>
      <c r="G189" s="18">
        <v>479771</v>
      </c>
      <c r="H189" s="39"/>
      <c r="I189" s="10" t="s">
        <v>85</v>
      </c>
    </row>
    <row r="190" spans="1:9" ht="17.25" x14ac:dyDescent="0.25">
      <c r="A190" s="10"/>
      <c r="B190" s="36">
        <v>164</v>
      </c>
      <c r="C190" s="37">
        <v>47724</v>
      </c>
      <c r="D190" s="38">
        <v>44848</v>
      </c>
      <c r="E190" s="17">
        <f t="shared" si="2"/>
        <v>483720</v>
      </c>
      <c r="F190" s="17">
        <v>38698</v>
      </c>
      <c r="G190" s="18">
        <v>522418</v>
      </c>
      <c r="H190" s="39"/>
      <c r="I190" s="10" t="s">
        <v>85</v>
      </c>
    </row>
    <row r="191" spans="1:9" ht="17.25" x14ac:dyDescent="0.25">
      <c r="A191" s="10"/>
      <c r="B191" s="36">
        <v>165</v>
      </c>
      <c r="C191" s="37">
        <v>47745</v>
      </c>
      <c r="D191" s="38">
        <v>44849</v>
      </c>
      <c r="E191" s="17">
        <f t="shared" si="2"/>
        <v>222116</v>
      </c>
      <c r="F191" s="17">
        <v>17769</v>
      </c>
      <c r="G191" s="18">
        <v>239885</v>
      </c>
      <c r="H191" s="39"/>
      <c r="I191" s="10" t="s">
        <v>85</v>
      </c>
    </row>
    <row r="192" spans="1:9" ht="17.25" x14ac:dyDescent="0.25">
      <c r="A192" s="10"/>
      <c r="B192" s="36">
        <v>166</v>
      </c>
      <c r="C192" s="37">
        <v>47746</v>
      </c>
      <c r="D192" s="38">
        <v>44849</v>
      </c>
      <c r="E192" s="17">
        <f t="shared" si="2"/>
        <v>652878</v>
      </c>
      <c r="F192" s="17">
        <v>52230</v>
      </c>
      <c r="G192" s="18">
        <v>705108</v>
      </c>
      <c r="H192" s="39"/>
      <c r="I192" s="10" t="s">
        <v>85</v>
      </c>
    </row>
    <row r="193" spans="1:9" ht="17.25" x14ac:dyDescent="0.25">
      <c r="A193" s="10"/>
      <c r="B193" s="36">
        <v>167</v>
      </c>
      <c r="C193" s="37">
        <v>47756</v>
      </c>
      <c r="D193" s="38">
        <v>44849</v>
      </c>
      <c r="E193" s="17">
        <f t="shared" si="2"/>
        <v>645130</v>
      </c>
      <c r="F193" s="17">
        <v>51610</v>
      </c>
      <c r="G193" s="18">
        <v>696740</v>
      </c>
      <c r="H193" s="39"/>
      <c r="I193" s="10" t="s">
        <v>85</v>
      </c>
    </row>
    <row r="194" spans="1:9" ht="17.25" x14ac:dyDescent="0.25">
      <c r="A194" s="10"/>
      <c r="B194" s="36">
        <v>168</v>
      </c>
      <c r="C194" s="37">
        <v>47777</v>
      </c>
      <c r="D194" s="38">
        <v>44851</v>
      </c>
      <c r="E194" s="17">
        <f t="shared" si="2"/>
        <v>589271</v>
      </c>
      <c r="F194" s="17">
        <v>47142</v>
      </c>
      <c r="G194" s="18">
        <v>636413</v>
      </c>
      <c r="H194" s="39"/>
      <c r="I194" s="10" t="s">
        <v>85</v>
      </c>
    </row>
    <row r="195" spans="1:9" ht="17.25" x14ac:dyDescent="0.25">
      <c r="A195" s="10"/>
      <c r="B195" s="36">
        <v>169</v>
      </c>
      <c r="C195" s="37">
        <v>47789</v>
      </c>
      <c r="D195" s="38">
        <v>44851</v>
      </c>
      <c r="E195" s="17">
        <f t="shared" si="2"/>
        <v>293724</v>
      </c>
      <c r="F195" s="17">
        <v>23498</v>
      </c>
      <c r="G195" s="18">
        <v>317222</v>
      </c>
      <c r="H195" s="39"/>
      <c r="I195" s="10" t="s">
        <v>85</v>
      </c>
    </row>
    <row r="196" spans="1:9" ht="17.25" x14ac:dyDescent="0.25">
      <c r="A196" s="10"/>
      <c r="B196" s="36">
        <v>170</v>
      </c>
      <c r="C196" s="37">
        <v>47832</v>
      </c>
      <c r="D196" s="38">
        <v>44851</v>
      </c>
      <c r="E196" s="17">
        <f t="shared" si="2"/>
        <v>555290</v>
      </c>
      <c r="F196" s="17">
        <v>44423</v>
      </c>
      <c r="G196" s="18">
        <v>599713</v>
      </c>
      <c r="H196" s="39"/>
      <c r="I196" s="10" t="s">
        <v>85</v>
      </c>
    </row>
    <row r="197" spans="1:9" ht="17.25" x14ac:dyDescent="0.25">
      <c r="A197" s="10"/>
      <c r="B197" s="36">
        <v>171</v>
      </c>
      <c r="C197" s="37">
        <v>47833</v>
      </c>
      <c r="D197" s="38">
        <v>44851</v>
      </c>
      <c r="E197" s="17">
        <f t="shared" si="2"/>
        <v>626898</v>
      </c>
      <c r="F197" s="17">
        <v>50152</v>
      </c>
      <c r="G197" s="18">
        <v>677050</v>
      </c>
      <c r="H197" s="39"/>
      <c r="I197" s="10" t="s">
        <v>85</v>
      </c>
    </row>
    <row r="198" spans="1:9" ht="17.25" x14ac:dyDescent="0.25">
      <c r="A198" s="10"/>
      <c r="B198" s="36">
        <v>172</v>
      </c>
      <c r="C198" s="37">
        <v>47837</v>
      </c>
      <c r="D198" s="38">
        <v>44851</v>
      </c>
      <c r="E198" s="17">
        <f t="shared" si="2"/>
        <v>662966</v>
      </c>
      <c r="F198" s="17">
        <v>53037</v>
      </c>
      <c r="G198" s="18">
        <v>716003</v>
      </c>
      <c r="H198" s="39"/>
      <c r="I198" s="10" t="s">
        <v>85</v>
      </c>
    </row>
    <row r="199" spans="1:9" ht="17.25" x14ac:dyDescent="0.25">
      <c r="A199" s="10"/>
      <c r="B199" s="36">
        <v>173</v>
      </c>
      <c r="C199" s="37">
        <v>47838</v>
      </c>
      <c r="D199" s="38">
        <v>44851</v>
      </c>
      <c r="E199" s="17">
        <f t="shared" si="2"/>
        <v>444496</v>
      </c>
      <c r="F199" s="17">
        <v>35560</v>
      </c>
      <c r="G199" s="18">
        <v>480056</v>
      </c>
      <c r="H199" s="39"/>
      <c r="I199" s="10" t="s">
        <v>85</v>
      </c>
    </row>
    <row r="200" spans="1:9" ht="17.25" x14ac:dyDescent="0.25">
      <c r="A200" s="10"/>
      <c r="B200" s="36">
        <v>174</v>
      </c>
      <c r="C200" s="37">
        <v>47839</v>
      </c>
      <c r="D200" s="38">
        <v>44851</v>
      </c>
      <c r="E200" s="17">
        <f t="shared" si="2"/>
        <v>720252</v>
      </c>
      <c r="F200" s="17">
        <v>57620</v>
      </c>
      <c r="G200" s="18">
        <v>777872</v>
      </c>
      <c r="H200" s="39"/>
      <c r="I200" s="10" t="s">
        <v>85</v>
      </c>
    </row>
    <row r="201" spans="1:9" ht="17.25" x14ac:dyDescent="0.25">
      <c r="A201" s="10"/>
      <c r="B201" s="36">
        <v>175</v>
      </c>
      <c r="C201" s="37">
        <v>47840</v>
      </c>
      <c r="D201" s="38">
        <v>44851</v>
      </c>
      <c r="E201" s="17">
        <f t="shared" si="2"/>
        <v>700329</v>
      </c>
      <c r="F201" s="17">
        <v>56026</v>
      </c>
      <c r="G201" s="18">
        <v>756355</v>
      </c>
      <c r="H201" s="39"/>
      <c r="I201" s="10" t="s">
        <v>85</v>
      </c>
    </row>
    <row r="202" spans="1:9" ht="17.25" x14ac:dyDescent="0.25">
      <c r="A202" s="10"/>
      <c r="B202" s="36">
        <v>176</v>
      </c>
      <c r="C202" s="37">
        <v>47841</v>
      </c>
      <c r="D202" s="38">
        <v>44851</v>
      </c>
      <c r="E202" s="17">
        <f t="shared" si="2"/>
        <v>1779406</v>
      </c>
      <c r="F202" s="17">
        <v>142352</v>
      </c>
      <c r="G202" s="18">
        <v>1921758</v>
      </c>
      <c r="H202" s="39"/>
      <c r="I202" s="10" t="s">
        <v>85</v>
      </c>
    </row>
    <row r="203" spans="1:9" ht="17.25" x14ac:dyDescent="0.25">
      <c r="A203" s="10"/>
      <c r="B203" s="36">
        <v>177</v>
      </c>
      <c r="C203" s="37">
        <v>47842</v>
      </c>
      <c r="D203" s="38">
        <v>44851</v>
      </c>
      <c r="E203" s="17">
        <f t="shared" si="2"/>
        <v>333174</v>
      </c>
      <c r="F203" s="17">
        <v>26654</v>
      </c>
      <c r="G203" s="18">
        <v>359828</v>
      </c>
      <c r="H203" s="39"/>
      <c r="I203" s="10" t="s">
        <v>85</v>
      </c>
    </row>
    <row r="204" spans="1:9" ht="17.25" x14ac:dyDescent="0.25">
      <c r="A204" s="10"/>
      <c r="B204" s="36">
        <v>178</v>
      </c>
      <c r="C204" s="37">
        <v>47843</v>
      </c>
      <c r="D204" s="38">
        <v>44851</v>
      </c>
      <c r="E204" s="17">
        <f t="shared" si="2"/>
        <v>940545</v>
      </c>
      <c r="F204" s="17">
        <v>75244</v>
      </c>
      <c r="G204" s="18">
        <v>1015789</v>
      </c>
      <c r="H204" s="39"/>
      <c r="I204" s="10" t="s">
        <v>85</v>
      </c>
    </row>
    <row r="205" spans="1:9" ht="17.25" x14ac:dyDescent="0.25">
      <c r="A205" s="10"/>
      <c r="B205" s="36">
        <v>179</v>
      </c>
      <c r="C205" s="37">
        <v>47931</v>
      </c>
      <c r="D205" s="38">
        <v>44852</v>
      </c>
      <c r="E205" s="17">
        <f t="shared" si="2"/>
        <v>926129</v>
      </c>
      <c r="F205" s="17">
        <v>74090</v>
      </c>
      <c r="G205" s="18">
        <v>1000219</v>
      </c>
      <c r="H205" s="39"/>
      <c r="I205" s="10" t="s">
        <v>85</v>
      </c>
    </row>
    <row r="206" spans="1:9" ht="17.25" x14ac:dyDescent="0.25">
      <c r="A206" s="10"/>
      <c r="B206" s="36">
        <v>180</v>
      </c>
      <c r="C206" s="37">
        <v>48021</v>
      </c>
      <c r="D206" s="38">
        <v>44852</v>
      </c>
      <c r="E206" s="17">
        <f t="shared" si="2"/>
        <v>1189490</v>
      </c>
      <c r="F206" s="17">
        <v>95159</v>
      </c>
      <c r="G206" s="18">
        <v>1284649</v>
      </c>
      <c r="H206" s="39"/>
      <c r="I206" s="10" t="s">
        <v>85</v>
      </c>
    </row>
    <row r="207" spans="1:9" ht="17.25" x14ac:dyDescent="0.25">
      <c r="A207" s="10"/>
      <c r="B207" s="36">
        <v>181</v>
      </c>
      <c r="C207" s="37">
        <v>48026</v>
      </c>
      <c r="D207" s="38">
        <v>44852</v>
      </c>
      <c r="E207" s="17">
        <f t="shared" si="2"/>
        <v>589271</v>
      </c>
      <c r="F207" s="17">
        <v>47142</v>
      </c>
      <c r="G207" s="18">
        <v>636413</v>
      </c>
      <c r="H207" s="39"/>
      <c r="I207" s="10" t="s">
        <v>85</v>
      </c>
    </row>
    <row r="208" spans="1:9" ht="17.25" x14ac:dyDescent="0.25">
      <c r="A208" s="10"/>
      <c r="B208" s="36">
        <v>182</v>
      </c>
      <c r="C208" s="37">
        <v>48046</v>
      </c>
      <c r="D208" s="38">
        <v>44852</v>
      </c>
      <c r="E208" s="17">
        <f t="shared" si="2"/>
        <v>367155</v>
      </c>
      <c r="F208" s="17">
        <v>29372</v>
      </c>
      <c r="G208" s="18">
        <v>396527</v>
      </c>
      <c r="H208" s="39"/>
      <c r="I208" s="10" t="s">
        <v>85</v>
      </c>
    </row>
    <row r="209" spans="1:9" ht="17.25" x14ac:dyDescent="0.25">
      <c r="A209" s="10"/>
      <c r="B209" s="36">
        <v>183</v>
      </c>
      <c r="C209" s="37">
        <v>48048</v>
      </c>
      <c r="D209" s="38">
        <v>44852</v>
      </c>
      <c r="E209" s="17">
        <f t="shared" si="2"/>
        <v>666348</v>
      </c>
      <c r="F209" s="17">
        <v>53308</v>
      </c>
      <c r="G209" s="18">
        <v>719656</v>
      </c>
      <c r="H209" s="39"/>
      <c r="I209" s="10" t="s">
        <v>85</v>
      </c>
    </row>
    <row r="210" spans="1:9" ht="17.25" x14ac:dyDescent="0.25">
      <c r="A210" s="10"/>
      <c r="B210" s="36">
        <v>184</v>
      </c>
      <c r="C210" s="37">
        <v>48068</v>
      </c>
      <c r="D210" s="38">
        <v>44853</v>
      </c>
      <c r="E210" s="17">
        <f t="shared" si="2"/>
        <v>1106934</v>
      </c>
      <c r="F210" s="17">
        <v>88555</v>
      </c>
      <c r="G210" s="18">
        <v>1195489</v>
      </c>
      <c r="H210" s="39"/>
      <c r="I210" s="10" t="s">
        <v>85</v>
      </c>
    </row>
    <row r="211" spans="1:9" ht="17.25" x14ac:dyDescent="0.25">
      <c r="A211" s="10"/>
      <c r="B211" s="36">
        <v>185</v>
      </c>
      <c r="C211" s="37">
        <v>48075</v>
      </c>
      <c r="D211" s="38">
        <v>44853</v>
      </c>
      <c r="E211" s="17">
        <f t="shared" si="2"/>
        <v>591226</v>
      </c>
      <c r="F211" s="17">
        <v>47298</v>
      </c>
      <c r="G211" s="18">
        <v>638524</v>
      </c>
      <c r="H211" s="39"/>
      <c r="I211" s="10" t="s">
        <v>85</v>
      </c>
    </row>
    <row r="212" spans="1:9" ht="17.25" x14ac:dyDescent="0.25">
      <c r="A212" s="10"/>
      <c r="B212" s="36">
        <v>186</v>
      </c>
      <c r="C212" s="37">
        <v>48507</v>
      </c>
      <c r="D212" s="38">
        <v>44854</v>
      </c>
      <c r="E212" s="17">
        <f t="shared" si="2"/>
        <v>480036</v>
      </c>
      <c r="F212" s="17">
        <v>38403</v>
      </c>
      <c r="G212" s="18">
        <v>518439</v>
      </c>
      <c r="H212" s="39"/>
      <c r="I212" s="10" t="s">
        <v>85</v>
      </c>
    </row>
    <row r="213" spans="1:9" ht="17.25" x14ac:dyDescent="0.25">
      <c r="A213" s="10"/>
      <c r="B213" s="36">
        <v>187</v>
      </c>
      <c r="C213" s="37">
        <v>48509</v>
      </c>
      <c r="D213" s="38">
        <v>44854</v>
      </c>
      <c r="E213" s="17">
        <f t="shared" si="2"/>
        <v>908425</v>
      </c>
      <c r="F213" s="17">
        <v>72674</v>
      </c>
      <c r="G213" s="18">
        <v>981099</v>
      </c>
      <c r="H213" s="39"/>
      <c r="I213" s="10" t="s">
        <v>85</v>
      </c>
    </row>
    <row r="214" spans="1:9" ht="17.25" x14ac:dyDescent="0.25">
      <c r="A214" s="10"/>
      <c r="B214" s="36">
        <v>188</v>
      </c>
      <c r="C214" s="37">
        <v>48524</v>
      </c>
      <c r="D214" s="38">
        <v>44854</v>
      </c>
      <c r="E214" s="17">
        <f t="shared" si="2"/>
        <v>499959</v>
      </c>
      <c r="F214" s="17">
        <v>39997</v>
      </c>
      <c r="G214" s="18">
        <v>539956</v>
      </c>
      <c r="H214" s="39"/>
      <c r="I214" s="10" t="s">
        <v>85</v>
      </c>
    </row>
    <row r="215" spans="1:9" ht="17.25" x14ac:dyDescent="0.25">
      <c r="A215" s="10"/>
      <c r="B215" s="36">
        <v>189</v>
      </c>
      <c r="C215" s="37">
        <v>48561</v>
      </c>
      <c r="D215" s="38">
        <v>44854</v>
      </c>
      <c r="E215" s="17">
        <f t="shared" si="2"/>
        <v>533902</v>
      </c>
      <c r="F215" s="17">
        <v>42712</v>
      </c>
      <c r="G215" s="18">
        <v>576614</v>
      </c>
      <c r="H215" s="39"/>
      <c r="I215" s="10" t="s">
        <v>85</v>
      </c>
    </row>
    <row r="216" spans="1:9" ht="17.25" x14ac:dyDescent="0.25">
      <c r="A216" s="10"/>
      <c r="B216" s="36">
        <v>190</v>
      </c>
      <c r="C216" s="37">
        <v>48668</v>
      </c>
      <c r="D216" s="38">
        <v>44856</v>
      </c>
      <c r="E216" s="17">
        <f t="shared" si="2"/>
        <v>1114519</v>
      </c>
      <c r="F216" s="17">
        <v>89162</v>
      </c>
      <c r="G216" s="18">
        <v>1203681</v>
      </c>
      <c r="H216" s="39"/>
      <c r="I216" s="10" t="s">
        <v>85</v>
      </c>
    </row>
    <row r="217" spans="1:9" ht="17.25" x14ac:dyDescent="0.25">
      <c r="A217" s="10"/>
      <c r="B217" s="36">
        <v>191</v>
      </c>
      <c r="C217" s="37">
        <v>48669</v>
      </c>
      <c r="D217" s="38">
        <v>44856</v>
      </c>
      <c r="E217" s="17">
        <f t="shared" si="2"/>
        <v>983613</v>
      </c>
      <c r="F217" s="17">
        <v>78689</v>
      </c>
      <c r="G217" s="18">
        <v>1062302</v>
      </c>
      <c r="H217" s="39"/>
      <c r="I217" s="10" t="s">
        <v>85</v>
      </c>
    </row>
    <row r="218" spans="1:9" ht="17.25" x14ac:dyDescent="0.25">
      <c r="A218" s="10"/>
      <c r="B218" s="36">
        <v>192</v>
      </c>
      <c r="C218" s="37">
        <v>48670</v>
      </c>
      <c r="D218" s="38">
        <v>44856</v>
      </c>
      <c r="E218" s="17">
        <f t="shared" si="2"/>
        <v>872555</v>
      </c>
      <c r="F218" s="17">
        <v>69804</v>
      </c>
      <c r="G218" s="18">
        <v>942359</v>
      </c>
      <c r="H218" s="39"/>
      <c r="I218" s="10" t="s">
        <v>85</v>
      </c>
    </row>
    <row r="219" spans="1:9" ht="17.25" x14ac:dyDescent="0.25">
      <c r="A219" s="10"/>
      <c r="B219" s="36">
        <v>193</v>
      </c>
      <c r="C219" s="37">
        <v>48672</v>
      </c>
      <c r="D219" s="38">
        <v>44856</v>
      </c>
      <c r="E219" s="17">
        <f t="shared" si="2"/>
        <v>1557618</v>
      </c>
      <c r="F219" s="17">
        <v>124609</v>
      </c>
      <c r="G219" s="18">
        <v>1682227</v>
      </c>
      <c r="H219" s="39"/>
      <c r="I219" s="10" t="s">
        <v>85</v>
      </c>
    </row>
    <row r="220" spans="1:9" ht="17.25" x14ac:dyDescent="0.25">
      <c r="A220" s="10"/>
      <c r="B220" s="36">
        <v>194</v>
      </c>
      <c r="C220" s="37">
        <v>48673</v>
      </c>
      <c r="D220" s="38">
        <v>44856</v>
      </c>
      <c r="E220" s="17">
        <f t="shared" si="2"/>
        <v>686571</v>
      </c>
      <c r="F220" s="17">
        <v>54926</v>
      </c>
      <c r="G220" s="18">
        <v>741497</v>
      </c>
      <c r="H220" s="39"/>
      <c r="I220" s="10" t="s">
        <v>85</v>
      </c>
    </row>
    <row r="221" spans="1:9" ht="17.25" x14ac:dyDescent="0.25">
      <c r="A221" s="10"/>
      <c r="B221" s="36">
        <v>195</v>
      </c>
      <c r="C221" s="37">
        <v>48674</v>
      </c>
      <c r="D221" s="38">
        <v>44856</v>
      </c>
      <c r="E221" s="17">
        <f t="shared" ref="E221:E284" si="3">G221-F221</f>
        <v>1237426</v>
      </c>
      <c r="F221" s="17">
        <v>98994</v>
      </c>
      <c r="G221" s="18">
        <v>1336420</v>
      </c>
      <c r="H221" s="39"/>
      <c r="I221" s="10" t="s">
        <v>85</v>
      </c>
    </row>
    <row r="222" spans="1:9" ht="17.25" x14ac:dyDescent="0.25">
      <c r="A222" s="10"/>
      <c r="B222" s="36">
        <v>196</v>
      </c>
      <c r="C222" s="37">
        <v>48688</v>
      </c>
      <c r="D222" s="38">
        <v>44856</v>
      </c>
      <c r="E222" s="17">
        <f t="shared" si="3"/>
        <v>1110580</v>
      </c>
      <c r="F222" s="17">
        <v>88846</v>
      </c>
      <c r="G222" s="18">
        <v>1199426</v>
      </c>
      <c r="H222" s="39"/>
      <c r="I222" s="10" t="s">
        <v>85</v>
      </c>
    </row>
    <row r="223" spans="1:9" ht="17.25" x14ac:dyDescent="0.25">
      <c r="A223" s="10"/>
      <c r="B223" s="36">
        <v>197</v>
      </c>
      <c r="C223" s="37">
        <v>48703</v>
      </c>
      <c r="D223" s="38">
        <v>44856</v>
      </c>
      <c r="E223" s="17">
        <f t="shared" si="3"/>
        <v>528885</v>
      </c>
      <c r="F223" s="17">
        <v>42311</v>
      </c>
      <c r="G223" s="18">
        <v>571196</v>
      </c>
      <c r="H223" s="39"/>
      <c r="I223" s="10" t="s">
        <v>85</v>
      </c>
    </row>
    <row r="224" spans="1:9" ht="17.25" x14ac:dyDescent="0.25">
      <c r="A224" s="10"/>
      <c r="B224" s="36">
        <v>198</v>
      </c>
      <c r="C224" s="37">
        <v>48705</v>
      </c>
      <c r="D224" s="38">
        <v>44856</v>
      </c>
      <c r="E224" s="17">
        <f t="shared" si="3"/>
        <v>367155</v>
      </c>
      <c r="F224" s="17">
        <v>29372</v>
      </c>
      <c r="G224" s="18">
        <v>396527</v>
      </c>
      <c r="H224" s="39"/>
      <c r="I224" s="10" t="s">
        <v>85</v>
      </c>
    </row>
    <row r="225" spans="1:9" ht="17.25" x14ac:dyDescent="0.25">
      <c r="A225" s="10"/>
      <c r="B225" s="36">
        <v>199</v>
      </c>
      <c r="C225" s="37">
        <v>48743</v>
      </c>
      <c r="D225" s="38">
        <v>44858</v>
      </c>
      <c r="E225" s="17">
        <f t="shared" si="3"/>
        <v>440586</v>
      </c>
      <c r="F225" s="17">
        <v>35247</v>
      </c>
      <c r="G225" s="18">
        <v>475833</v>
      </c>
      <c r="H225" s="39"/>
      <c r="I225" s="10" t="s">
        <v>85</v>
      </c>
    </row>
    <row r="226" spans="1:9" ht="17.25" x14ac:dyDescent="0.25">
      <c r="A226" s="10"/>
      <c r="B226" s="36">
        <v>200</v>
      </c>
      <c r="C226" s="37">
        <v>48744</v>
      </c>
      <c r="D226" s="38">
        <v>44858</v>
      </c>
      <c r="E226" s="17">
        <f t="shared" si="3"/>
        <v>555290</v>
      </c>
      <c r="F226" s="17">
        <v>44423</v>
      </c>
      <c r="G226" s="18">
        <v>599713</v>
      </c>
      <c r="H226" s="39"/>
      <c r="I226" s="10" t="s">
        <v>85</v>
      </c>
    </row>
    <row r="227" spans="1:9" ht="17.25" x14ac:dyDescent="0.25">
      <c r="A227" s="10"/>
      <c r="B227" s="36">
        <v>201</v>
      </c>
      <c r="C227" s="37">
        <v>48750</v>
      </c>
      <c r="D227" s="38">
        <v>44858</v>
      </c>
      <c r="E227" s="17">
        <f t="shared" si="3"/>
        <v>535763</v>
      </c>
      <c r="F227" s="17">
        <v>42861</v>
      </c>
      <c r="G227" s="18">
        <v>578624</v>
      </c>
      <c r="H227" s="39"/>
      <c r="I227" s="10" t="s">
        <v>85</v>
      </c>
    </row>
    <row r="228" spans="1:9" ht="17.25" x14ac:dyDescent="0.25">
      <c r="A228" s="10"/>
      <c r="B228" s="36">
        <v>202</v>
      </c>
      <c r="C228" s="37">
        <v>48752</v>
      </c>
      <c r="D228" s="38">
        <v>44858</v>
      </c>
      <c r="E228" s="17">
        <f t="shared" si="3"/>
        <v>947766</v>
      </c>
      <c r="F228" s="17">
        <v>75821</v>
      </c>
      <c r="G228" s="18">
        <v>1023587</v>
      </c>
      <c r="H228" s="39"/>
      <c r="I228" s="10" t="s">
        <v>85</v>
      </c>
    </row>
    <row r="229" spans="1:9" ht="17.25" x14ac:dyDescent="0.25">
      <c r="A229" s="10"/>
      <c r="B229" s="36">
        <v>203</v>
      </c>
      <c r="C229" s="37">
        <v>48754</v>
      </c>
      <c r="D229" s="38">
        <v>44858</v>
      </c>
      <c r="E229" s="17">
        <f t="shared" si="3"/>
        <v>387078</v>
      </c>
      <c r="F229" s="17">
        <v>30966</v>
      </c>
      <c r="G229" s="18">
        <v>418044</v>
      </c>
      <c r="H229" s="39"/>
      <c r="I229" s="10" t="s">
        <v>85</v>
      </c>
    </row>
    <row r="230" spans="1:9" ht="17.25" x14ac:dyDescent="0.25">
      <c r="A230" s="10"/>
      <c r="B230" s="36">
        <v>204</v>
      </c>
      <c r="C230" s="37">
        <v>48755</v>
      </c>
      <c r="D230" s="38">
        <v>44858</v>
      </c>
      <c r="E230" s="17">
        <f t="shared" si="3"/>
        <v>737956</v>
      </c>
      <c r="F230" s="17">
        <v>59036</v>
      </c>
      <c r="G230" s="18">
        <v>796992</v>
      </c>
      <c r="H230" s="39"/>
      <c r="I230" s="10" t="s">
        <v>85</v>
      </c>
    </row>
    <row r="231" spans="1:9" ht="17.25" x14ac:dyDescent="0.25">
      <c r="A231" s="10"/>
      <c r="B231" s="36">
        <v>205</v>
      </c>
      <c r="C231" s="37">
        <v>48798</v>
      </c>
      <c r="D231" s="38">
        <v>44858</v>
      </c>
      <c r="E231" s="17">
        <f t="shared" si="3"/>
        <v>583388</v>
      </c>
      <c r="F231" s="17">
        <v>46671</v>
      </c>
      <c r="G231" s="18">
        <v>630059</v>
      </c>
      <c r="H231" s="39"/>
      <c r="I231" s="10" t="s">
        <v>85</v>
      </c>
    </row>
    <row r="232" spans="1:9" ht="17.25" x14ac:dyDescent="0.25">
      <c r="A232" s="10"/>
      <c r="B232" s="36">
        <v>206</v>
      </c>
      <c r="C232" s="37">
        <v>48799</v>
      </c>
      <c r="D232" s="38">
        <v>44858</v>
      </c>
      <c r="E232" s="17">
        <f t="shared" si="3"/>
        <v>983613</v>
      </c>
      <c r="F232" s="17">
        <v>78689</v>
      </c>
      <c r="G232" s="18">
        <v>1062302</v>
      </c>
      <c r="H232" s="39"/>
      <c r="I232" s="10" t="s">
        <v>85</v>
      </c>
    </row>
    <row r="233" spans="1:9" ht="17.25" x14ac:dyDescent="0.25">
      <c r="A233" s="10"/>
      <c r="B233" s="36">
        <v>207</v>
      </c>
      <c r="C233" s="37">
        <v>48800</v>
      </c>
      <c r="D233" s="38">
        <v>44858</v>
      </c>
      <c r="E233" s="17">
        <f t="shared" si="3"/>
        <v>636023</v>
      </c>
      <c r="F233" s="17">
        <v>50882</v>
      </c>
      <c r="G233" s="18">
        <v>686905</v>
      </c>
      <c r="H233" s="39"/>
      <c r="I233" s="10" t="s">
        <v>85</v>
      </c>
    </row>
    <row r="234" spans="1:9" ht="17.25" x14ac:dyDescent="0.25">
      <c r="A234" s="10"/>
      <c r="B234" s="36">
        <v>208</v>
      </c>
      <c r="C234" s="37">
        <v>48801</v>
      </c>
      <c r="D234" s="38">
        <v>44858</v>
      </c>
      <c r="E234" s="17">
        <f t="shared" si="3"/>
        <v>1219515</v>
      </c>
      <c r="F234" s="17">
        <v>97561</v>
      </c>
      <c r="G234" s="18">
        <v>1317076</v>
      </c>
      <c r="H234" s="39"/>
      <c r="I234" s="10" t="s">
        <v>85</v>
      </c>
    </row>
    <row r="235" spans="1:9" ht="17.25" x14ac:dyDescent="0.25">
      <c r="A235" s="10"/>
      <c r="B235" s="36">
        <v>209</v>
      </c>
      <c r="C235" s="37">
        <v>48811</v>
      </c>
      <c r="D235" s="38">
        <v>44859</v>
      </c>
      <c r="E235" s="17">
        <f t="shared" si="3"/>
        <v>1185806</v>
      </c>
      <c r="F235" s="17">
        <v>94864</v>
      </c>
      <c r="G235" s="18">
        <v>1280670</v>
      </c>
      <c r="H235" s="39"/>
      <c r="I235" s="10" t="s">
        <v>85</v>
      </c>
    </row>
    <row r="236" spans="1:9" ht="17.25" x14ac:dyDescent="0.25">
      <c r="A236" s="10"/>
      <c r="B236" s="36">
        <v>210</v>
      </c>
      <c r="C236" s="37">
        <v>48866</v>
      </c>
      <c r="D236" s="38">
        <v>44859</v>
      </c>
      <c r="E236" s="17">
        <f t="shared" si="3"/>
        <v>589271</v>
      </c>
      <c r="F236" s="17">
        <v>47142</v>
      </c>
      <c r="G236" s="18">
        <v>636413</v>
      </c>
      <c r="H236" s="39"/>
      <c r="I236" s="10" t="s">
        <v>85</v>
      </c>
    </row>
    <row r="237" spans="1:9" ht="17.25" x14ac:dyDescent="0.25">
      <c r="A237" s="10"/>
      <c r="B237" s="36">
        <v>211</v>
      </c>
      <c r="C237" s="37">
        <v>48867</v>
      </c>
      <c r="D237" s="38">
        <v>44859</v>
      </c>
      <c r="E237" s="17">
        <f t="shared" si="3"/>
        <v>710168</v>
      </c>
      <c r="F237" s="17">
        <v>56813</v>
      </c>
      <c r="G237" s="18">
        <v>766981</v>
      </c>
      <c r="H237" s="39"/>
      <c r="I237" s="10" t="s">
        <v>85</v>
      </c>
    </row>
    <row r="238" spans="1:9" ht="17.25" x14ac:dyDescent="0.25">
      <c r="A238" s="10"/>
      <c r="B238" s="36">
        <v>212</v>
      </c>
      <c r="C238" s="37">
        <v>48868</v>
      </c>
      <c r="D238" s="38">
        <v>44859</v>
      </c>
      <c r="E238" s="17">
        <f t="shared" si="3"/>
        <v>1555380</v>
      </c>
      <c r="F238" s="17">
        <v>124430</v>
      </c>
      <c r="G238" s="18">
        <v>1679810</v>
      </c>
      <c r="H238" s="39"/>
      <c r="I238" s="10" t="s">
        <v>85</v>
      </c>
    </row>
    <row r="239" spans="1:9" ht="17.25" x14ac:dyDescent="0.25">
      <c r="A239" s="10"/>
      <c r="B239" s="36">
        <v>213</v>
      </c>
      <c r="C239" s="37">
        <v>48870</v>
      </c>
      <c r="D239" s="38">
        <v>44859</v>
      </c>
      <c r="E239" s="17">
        <f t="shared" si="3"/>
        <v>553467</v>
      </c>
      <c r="F239" s="17">
        <v>44277</v>
      </c>
      <c r="G239" s="18">
        <v>597744</v>
      </c>
      <c r="H239" s="39"/>
      <c r="I239" s="10" t="s">
        <v>85</v>
      </c>
    </row>
    <row r="240" spans="1:9" ht="17.25" x14ac:dyDescent="0.25">
      <c r="A240" s="10"/>
      <c r="B240" s="36">
        <v>214</v>
      </c>
      <c r="C240" s="37">
        <v>48879</v>
      </c>
      <c r="D240" s="38">
        <v>44859</v>
      </c>
      <c r="E240" s="17">
        <f t="shared" si="3"/>
        <v>1106934</v>
      </c>
      <c r="F240" s="17">
        <v>88555</v>
      </c>
      <c r="G240" s="18">
        <v>1195489</v>
      </c>
      <c r="H240" s="39"/>
      <c r="I240" s="10" t="s">
        <v>85</v>
      </c>
    </row>
    <row r="241" spans="1:9" ht="17.25" x14ac:dyDescent="0.25">
      <c r="A241" s="10"/>
      <c r="B241" s="36">
        <v>215</v>
      </c>
      <c r="C241" s="37">
        <v>48916</v>
      </c>
      <c r="D241" s="38">
        <v>44860</v>
      </c>
      <c r="E241" s="17">
        <f t="shared" si="3"/>
        <v>837329</v>
      </c>
      <c r="F241" s="17">
        <v>66986</v>
      </c>
      <c r="G241" s="18">
        <v>904315</v>
      </c>
      <c r="H241" s="39"/>
      <c r="I241" s="10" t="s">
        <v>85</v>
      </c>
    </row>
    <row r="242" spans="1:9" ht="17.25" x14ac:dyDescent="0.25">
      <c r="A242" s="10"/>
      <c r="B242" s="36">
        <v>216</v>
      </c>
      <c r="C242" s="37">
        <v>48918</v>
      </c>
      <c r="D242" s="38">
        <v>44860</v>
      </c>
      <c r="E242" s="17">
        <f t="shared" si="3"/>
        <v>645130</v>
      </c>
      <c r="F242" s="17">
        <v>51610</v>
      </c>
      <c r="G242" s="18">
        <v>696740</v>
      </c>
      <c r="H242" s="39"/>
      <c r="I242" s="10" t="s">
        <v>85</v>
      </c>
    </row>
    <row r="243" spans="1:9" ht="17.25" x14ac:dyDescent="0.25">
      <c r="A243" s="10"/>
      <c r="B243" s="36">
        <v>217</v>
      </c>
      <c r="C243" s="37">
        <v>48921</v>
      </c>
      <c r="D243" s="38">
        <v>44860</v>
      </c>
      <c r="E243" s="17">
        <f t="shared" si="3"/>
        <v>774552</v>
      </c>
      <c r="F243" s="17">
        <v>61964</v>
      </c>
      <c r="G243" s="18">
        <v>836516</v>
      </c>
      <c r="H243" s="39"/>
      <c r="I243" s="10" t="s">
        <v>85</v>
      </c>
    </row>
    <row r="244" spans="1:9" ht="17.25" x14ac:dyDescent="0.25">
      <c r="A244" s="10"/>
      <c r="B244" s="36">
        <v>218</v>
      </c>
      <c r="C244" s="37">
        <v>49051</v>
      </c>
      <c r="D244" s="38">
        <v>44861</v>
      </c>
      <c r="E244" s="17">
        <f t="shared" si="3"/>
        <v>775583</v>
      </c>
      <c r="F244" s="17">
        <v>62047</v>
      </c>
      <c r="G244" s="18">
        <v>837630</v>
      </c>
      <c r="H244" s="39"/>
      <c r="I244" s="10" t="s">
        <v>85</v>
      </c>
    </row>
    <row r="245" spans="1:9" ht="17.25" x14ac:dyDescent="0.25">
      <c r="A245" s="10"/>
      <c r="B245" s="36">
        <v>219</v>
      </c>
      <c r="C245" s="37">
        <v>49128</v>
      </c>
      <c r="D245" s="38">
        <v>44861</v>
      </c>
      <c r="E245" s="17">
        <f t="shared" si="3"/>
        <v>322480</v>
      </c>
      <c r="F245" s="17">
        <v>25798</v>
      </c>
      <c r="G245" s="18">
        <v>348278</v>
      </c>
      <c r="H245" s="39"/>
      <c r="I245" s="10" t="s">
        <v>85</v>
      </c>
    </row>
    <row r="246" spans="1:9" ht="17.25" x14ac:dyDescent="0.25">
      <c r="A246" s="10"/>
      <c r="B246" s="36">
        <v>220</v>
      </c>
      <c r="C246" s="37">
        <v>49263</v>
      </c>
      <c r="D246" s="38">
        <v>44861</v>
      </c>
      <c r="E246" s="17">
        <f t="shared" si="3"/>
        <v>517663</v>
      </c>
      <c r="F246" s="17">
        <v>41413</v>
      </c>
      <c r="G246" s="18">
        <v>559076</v>
      </c>
      <c r="H246" s="39"/>
      <c r="I246" s="10" t="s">
        <v>85</v>
      </c>
    </row>
    <row r="247" spans="1:9" ht="17.25" x14ac:dyDescent="0.25">
      <c r="A247" s="10"/>
      <c r="B247" s="36">
        <v>221</v>
      </c>
      <c r="C247" s="37">
        <v>49265</v>
      </c>
      <c r="D247" s="38">
        <v>44861</v>
      </c>
      <c r="E247" s="17">
        <f t="shared" si="3"/>
        <v>939598</v>
      </c>
      <c r="F247" s="17">
        <v>75168</v>
      </c>
      <c r="G247" s="18">
        <v>1014766</v>
      </c>
      <c r="H247" s="39"/>
      <c r="I247" s="10" t="s">
        <v>85</v>
      </c>
    </row>
    <row r="248" spans="1:9" ht="17.25" x14ac:dyDescent="0.25">
      <c r="A248" s="10"/>
      <c r="B248" s="36">
        <v>222</v>
      </c>
      <c r="C248" s="37">
        <v>49266</v>
      </c>
      <c r="D248" s="38">
        <v>44861</v>
      </c>
      <c r="E248" s="17">
        <f t="shared" si="3"/>
        <v>589271</v>
      </c>
      <c r="F248" s="17">
        <v>47142</v>
      </c>
      <c r="G248" s="18">
        <v>636413</v>
      </c>
      <c r="H248" s="39"/>
      <c r="I248" s="10" t="s">
        <v>85</v>
      </c>
    </row>
    <row r="249" spans="1:9" ht="17.25" x14ac:dyDescent="0.25">
      <c r="A249" s="10"/>
      <c r="B249" s="36">
        <v>223</v>
      </c>
      <c r="C249" s="37">
        <v>49348</v>
      </c>
      <c r="D249" s="38">
        <v>44862</v>
      </c>
      <c r="E249" s="17">
        <f t="shared" si="3"/>
        <v>1243308</v>
      </c>
      <c r="F249" s="17">
        <v>99465</v>
      </c>
      <c r="G249" s="18">
        <v>1342773</v>
      </c>
      <c r="H249" s="39"/>
      <c r="I249" s="10" t="s">
        <v>85</v>
      </c>
    </row>
    <row r="250" spans="1:9" ht="17.25" x14ac:dyDescent="0.25">
      <c r="A250" s="10"/>
      <c r="B250" s="36">
        <v>224</v>
      </c>
      <c r="C250" s="37">
        <v>49373</v>
      </c>
      <c r="D250" s="38">
        <v>44863</v>
      </c>
      <c r="E250" s="17">
        <f t="shared" si="3"/>
        <v>1166776</v>
      </c>
      <c r="F250" s="17">
        <v>93342</v>
      </c>
      <c r="G250" s="18">
        <v>1260118</v>
      </c>
      <c r="H250" s="39"/>
      <c r="I250" s="10" t="s">
        <v>85</v>
      </c>
    </row>
    <row r="251" spans="1:9" ht="17.25" x14ac:dyDescent="0.25">
      <c r="A251" s="10"/>
      <c r="B251" s="36">
        <v>225</v>
      </c>
      <c r="C251" s="37">
        <v>49377</v>
      </c>
      <c r="D251" s="38">
        <v>44863</v>
      </c>
      <c r="E251" s="17">
        <f t="shared" si="3"/>
        <v>1537116</v>
      </c>
      <c r="F251" s="17">
        <v>122969</v>
      </c>
      <c r="G251" s="18">
        <v>1660085</v>
      </c>
      <c r="H251" s="39"/>
      <c r="I251" s="10" t="s">
        <v>85</v>
      </c>
    </row>
    <row r="252" spans="1:9" ht="17.25" x14ac:dyDescent="0.25">
      <c r="A252" s="10"/>
      <c r="B252" s="36">
        <v>226</v>
      </c>
      <c r="C252" s="37">
        <v>49378</v>
      </c>
      <c r="D252" s="38">
        <v>44863</v>
      </c>
      <c r="E252" s="17">
        <f t="shared" si="3"/>
        <v>978172</v>
      </c>
      <c r="F252" s="17">
        <v>78254</v>
      </c>
      <c r="G252" s="18">
        <v>1056426</v>
      </c>
      <c r="H252" s="39"/>
      <c r="I252" s="10" t="s">
        <v>85</v>
      </c>
    </row>
    <row r="253" spans="1:9" ht="17.25" x14ac:dyDescent="0.25">
      <c r="A253" s="10"/>
      <c r="B253" s="36">
        <v>227</v>
      </c>
      <c r="C253" s="37">
        <v>49383</v>
      </c>
      <c r="D253" s="38">
        <v>44863</v>
      </c>
      <c r="E253" s="17">
        <f t="shared" si="3"/>
        <v>367155</v>
      </c>
      <c r="F253" s="17">
        <v>29372</v>
      </c>
      <c r="G253" s="18">
        <v>396527</v>
      </c>
      <c r="H253" s="39"/>
      <c r="I253" s="10" t="s">
        <v>85</v>
      </c>
    </row>
    <row r="254" spans="1:9" ht="17.25" x14ac:dyDescent="0.25">
      <c r="A254" s="10"/>
      <c r="B254" s="36">
        <v>228</v>
      </c>
      <c r="C254" s="37">
        <v>49388</v>
      </c>
      <c r="D254" s="38">
        <v>44863</v>
      </c>
      <c r="E254" s="17">
        <f t="shared" si="3"/>
        <v>1048086</v>
      </c>
      <c r="F254" s="17">
        <v>83847</v>
      </c>
      <c r="G254" s="18">
        <v>1131933</v>
      </c>
      <c r="H254" s="39"/>
      <c r="I254" s="10" t="s">
        <v>85</v>
      </c>
    </row>
    <row r="255" spans="1:9" ht="17.25" x14ac:dyDescent="0.25">
      <c r="A255" s="10"/>
      <c r="B255" s="36">
        <v>229</v>
      </c>
      <c r="C255" s="37">
        <v>49498</v>
      </c>
      <c r="D255" s="38">
        <v>44865</v>
      </c>
      <c r="E255" s="17">
        <f t="shared" si="3"/>
        <v>250910</v>
      </c>
      <c r="F255" s="17">
        <v>20073</v>
      </c>
      <c r="G255" s="18">
        <v>270983</v>
      </c>
      <c r="H255" s="39"/>
      <c r="I255" s="10" t="s">
        <v>85</v>
      </c>
    </row>
    <row r="256" spans="1:9" ht="17.25" x14ac:dyDescent="0.25">
      <c r="A256" s="10"/>
      <c r="B256" s="36">
        <v>230</v>
      </c>
      <c r="C256" s="37">
        <v>49530</v>
      </c>
      <c r="D256" s="38">
        <v>44866</v>
      </c>
      <c r="E256" s="17">
        <f t="shared" si="3"/>
        <v>700329</v>
      </c>
      <c r="F256" s="17">
        <v>56026</v>
      </c>
      <c r="G256" s="18">
        <v>756355</v>
      </c>
      <c r="H256" s="39"/>
      <c r="I256" s="10" t="s">
        <v>85</v>
      </c>
    </row>
    <row r="257" spans="1:9" ht="17.25" x14ac:dyDescent="0.25">
      <c r="A257" s="10"/>
      <c r="B257" s="36">
        <v>231</v>
      </c>
      <c r="C257" s="37">
        <v>49568</v>
      </c>
      <c r="D257" s="38">
        <v>44866</v>
      </c>
      <c r="E257" s="17">
        <f t="shared" si="3"/>
        <v>444232</v>
      </c>
      <c r="F257" s="17">
        <v>35539</v>
      </c>
      <c r="G257" s="18">
        <v>479771</v>
      </c>
      <c r="H257" s="39"/>
      <c r="I257" s="10" t="s">
        <v>85</v>
      </c>
    </row>
    <row r="258" spans="1:9" ht="17.25" x14ac:dyDescent="0.25">
      <c r="A258" s="10"/>
      <c r="B258" s="36">
        <v>232</v>
      </c>
      <c r="C258" s="37">
        <v>49570</v>
      </c>
      <c r="D258" s="38">
        <v>44866</v>
      </c>
      <c r="E258" s="17">
        <f t="shared" si="3"/>
        <v>843419</v>
      </c>
      <c r="F258" s="17">
        <v>67474</v>
      </c>
      <c r="G258" s="18">
        <v>910893</v>
      </c>
      <c r="H258" s="39"/>
      <c r="I258" s="10" t="s">
        <v>85</v>
      </c>
    </row>
    <row r="259" spans="1:9" ht="17.25" x14ac:dyDescent="0.25">
      <c r="A259" s="10"/>
      <c r="B259" s="36">
        <v>233</v>
      </c>
      <c r="C259" s="37">
        <v>49571</v>
      </c>
      <c r="D259" s="38">
        <v>44866</v>
      </c>
      <c r="E259" s="17">
        <f t="shared" si="3"/>
        <v>886641</v>
      </c>
      <c r="F259" s="17">
        <v>70931</v>
      </c>
      <c r="G259" s="18">
        <v>957572</v>
      </c>
      <c r="H259" s="39"/>
      <c r="I259" s="10" t="s">
        <v>85</v>
      </c>
    </row>
    <row r="260" spans="1:9" ht="17.25" x14ac:dyDescent="0.25">
      <c r="A260" s="10"/>
      <c r="B260" s="36">
        <v>234</v>
      </c>
      <c r="C260" s="37">
        <v>49577</v>
      </c>
      <c r="D260" s="38">
        <v>44866</v>
      </c>
      <c r="E260" s="17">
        <f t="shared" si="3"/>
        <v>333174</v>
      </c>
      <c r="F260" s="17">
        <v>26654</v>
      </c>
      <c r="G260" s="18">
        <v>359828</v>
      </c>
      <c r="H260" s="39"/>
      <c r="I260" s="10" t="s">
        <v>85</v>
      </c>
    </row>
    <row r="261" spans="1:9" ht="17.25" x14ac:dyDescent="0.25">
      <c r="A261" s="10"/>
      <c r="B261" s="36">
        <v>235</v>
      </c>
      <c r="C261" s="37">
        <v>49579</v>
      </c>
      <c r="D261" s="38">
        <v>44866</v>
      </c>
      <c r="E261" s="17">
        <f t="shared" si="3"/>
        <v>872621</v>
      </c>
      <c r="F261" s="17">
        <v>69810</v>
      </c>
      <c r="G261" s="18">
        <v>942431</v>
      </c>
      <c r="H261" s="39"/>
      <c r="I261" s="10" t="s">
        <v>85</v>
      </c>
    </row>
    <row r="262" spans="1:9" ht="17.25" x14ac:dyDescent="0.25">
      <c r="A262" s="10"/>
      <c r="B262" s="36">
        <v>236</v>
      </c>
      <c r="C262" s="37">
        <v>49584</v>
      </c>
      <c r="D262" s="38">
        <v>44866</v>
      </c>
      <c r="E262" s="17">
        <f t="shared" si="3"/>
        <v>787344</v>
      </c>
      <c r="F262" s="17">
        <v>62988</v>
      </c>
      <c r="G262" s="18">
        <v>850332</v>
      </c>
      <c r="H262" s="39"/>
      <c r="I262" s="10" t="s">
        <v>85</v>
      </c>
    </row>
    <row r="263" spans="1:9" ht="17.25" x14ac:dyDescent="0.25">
      <c r="A263" s="10"/>
      <c r="B263" s="36">
        <v>237</v>
      </c>
      <c r="C263" s="37">
        <v>49585</v>
      </c>
      <c r="D263" s="38">
        <v>44866</v>
      </c>
      <c r="E263" s="17">
        <f t="shared" si="3"/>
        <v>499959</v>
      </c>
      <c r="F263" s="17">
        <v>39997</v>
      </c>
      <c r="G263" s="18">
        <v>539956</v>
      </c>
      <c r="H263" s="39"/>
      <c r="I263" s="10" t="s">
        <v>85</v>
      </c>
    </row>
    <row r="264" spans="1:9" ht="17.25" x14ac:dyDescent="0.25">
      <c r="A264" s="10"/>
      <c r="B264" s="36">
        <v>238</v>
      </c>
      <c r="C264" s="37">
        <v>49591</v>
      </c>
      <c r="D264" s="38">
        <v>44866</v>
      </c>
      <c r="E264" s="17">
        <f t="shared" si="3"/>
        <v>720975</v>
      </c>
      <c r="F264" s="17">
        <v>57678</v>
      </c>
      <c r="G264" s="18">
        <v>778653</v>
      </c>
      <c r="H264" s="39"/>
      <c r="I264" s="10" t="s">
        <v>85</v>
      </c>
    </row>
    <row r="265" spans="1:9" ht="17.25" x14ac:dyDescent="0.25">
      <c r="A265" s="10"/>
      <c r="B265" s="36">
        <v>239</v>
      </c>
      <c r="C265" s="37">
        <v>49613</v>
      </c>
      <c r="D265" s="38">
        <v>44866</v>
      </c>
      <c r="E265" s="17">
        <f t="shared" si="3"/>
        <v>1087202</v>
      </c>
      <c r="F265" s="17">
        <v>86976</v>
      </c>
      <c r="G265" s="18">
        <v>1174178</v>
      </c>
      <c r="H265" s="39"/>
      <c r="I265" s="10" t="s">
        <v>85</v>
      </c>
    </row>
    <row r="266" spans="1:9" ht="17.25" x14ac:dyDescent="0.25">
      <c r="A266" s="10"/>
      <c r="B266" s="36">
        <v>240</v>
      </c>
      <c r="C266" s="37">
        <v>49660</v>
      </c>
      <c r="D266" s="38">
        <v>44867</v>
      </c>
      <c r="E266" s="17">
        <f t="shared" si="3"/>
        <v>515840</v>
      </c>
      <c r="F266" s="17">
        <v>41267</v>
      </c>
      <c r="G266" s="18">
        <v>557107</v>
      </c>
      <c r="H266" s="39"/>
      <c r="I266" s="10" t="s">
        <v>85</v>
      </c>
    </row>
    <row r="267" spans="1:9" ht="17.25" x14ac:dyDescent="0.25">
      <c r="A267" s="10"/>
      <c r="B267" s="36">
        <v>241</v>
      </c>
      <c r="C267" s="37">
        <v>49665</v>
      </c>
      <c r="D267" s="38">
        <v>44867</v>
      </c>
      <c r="E267" s="17">
        <f t="shared" si="3"/>
        <v>922445</v>
      </c>
      <c r="F267" s="17">
        <v>73796</v>
      </c>
      <c r="G267" s="18">
        <v>996241</v>
      </c>
      <c r="H267" s="39"/>
      <c r="I267" s="10" t="s">
        <v>85</v>
      </c>
    </row>
    <row r="268" spans="1:9" ht="17.25" x14ac:dyDescent="0.25">
      <c r="A268" s="10"/>
      <c r="B268" s="36">
        <v>242</v>
      </c>
      <c r="C268" s="37">
        <v>49668</v>
      </c>
      <c r="D268" s="38">
        <v>44867</v>
      </c>
      <c r="E268" s="17">
        <f t="shared" si="3"/>
        <v>967308</v>
      </c>
      <c r="F268" s="17">
        <v>77385</v>
      </c>
      <c r="G268" s="18">
        <v>1044693</v>
      </c>
      <c r="H268" s="39"/>
      <c r="I268" s="10" t="s">
        <v>85</v>
      </c>
    </row>
    <row r="269" spans="1:9" ht="17.25" x14ac:dyDescent="0.25">
      <c r="A269" s="10"/>
      <c r="B269" s="36">
        <v>243</v>
      </c>
      <c r="C269" s="37">
        <v>49670</v>
      </c>
      <c r="D269" s="38">
        <v>44867</v>
      </c>
      <c r="E269" s="17">
        <f t="shared" si="3"/>
        <v>378031</v>
      </c>
      <c r="F269" s="17">
        <v>30242</v>
      </c>
      <c r="G269" s="18">
        <v>408273</v>
      </c>
      <c r="H269" s="39"/>
      <c r="I269" s="10" t="s">
        <v>85</v>
      </c>
    </row>
    <row r="270" spans="1:9" ht="17.25" x14ac:dyDescent="0.25">
      <c r="A270" s="10"/>
      <c r="B270" s="36">
        <v>244</v>
      </c>
      <c r="C270" s="37">
        <v>49683</v>
      </c>
      <c r="D270" s="38">
        <v>44867</v>
      </c>
      <c r="E270" s="17">
        <f t="shared" si="3"/>
        <v>801430</v>
      </c>
      <c r="F270" s="17">
        <v>64114</v>
      </c>
      <c r="G270" s="18">
        <v>865544</v>
      </c>
      <c r="H270" s="39"/>
      <c r="I270" s="10" t="s">
        <v>85</v>
      </c>
    </row>
    <row r="271" spans="1:9" ht="17.25" x14ac:dyDescent="0.25">
      <c r="A271" s="10"/>
      <c r="B271" s="36">
        <v>245</v>
      </c>
      <c r="C271" s="37">
        <v>49705</v>
      </c>
      <c r="D271" s="38">
        <v>44867</v>
      </c>
      <c r="E271" s="17">
        <f t="shared" si="3"/>
        <v>737956</v>
      </c>
      <c r="F271" s="17">
        <v>59036</v>
      </c>
      <c r="G271" s="18">
        <v>796992</v>
      </c>
      <c r="H271" s="39"/>
      <c r="I271" s="10" t="s">
        <v>85</v>
      </c>
    </row>
    <row r="272" spans="1:9" ht="17.25" x14ac:dyDescent="0.25">
      <c r="A272" s="10"/>
      <c r="B272" s="36">
        <v>246</v>
      </c>
      <c r="C272" s="37">
        <v>49734</v>
      </c>
      <c r="D272" s="38">
        <v>44868</v>
      </c>
      <c r="E272" s="17">
        <f t="shared" si="3"/>
        <v>922445</v>
      </c>
      <c r="F272" s="17">
        <v>73796</v>
      </c>
      <c r="G272" s="18">
        <v>996241</v>
      </c>
      <c r="H272" s="39"/>
      <c r="I272" s="10" t="s">
        <v>85</v>
      </c>
    </row>
    <row r="273" spans="1:9" ht="17.25" x14ac:dyDescent="0.25">
      <c r="A273" s="10"/>
      <c r="B273" s="36">
        <v>247</v>
      </c>
      <c r="C273" s="37">
        <v>49737</v>
      </c>
      <c r="D273" s="38">
        <v>44868</v>
      </c>
      <c r="E273" s="17">
        <f t="shared" si="3"/>
        <v>553599</v>
      </c>
      <c r="F273" s="17">
        <v>44288</v>
      </c>
      <c r="G273" s="18">
        <v>597887</v>
      </c>
      <c r="H273" s="39"/>
      <c r="I273" s="10" t="s">
        <v>85</v>
      </c>
    </row>
    <row r="274" spans="1:9" ht="17.25" x14ac:dyDescent="0.25">
      <c r="A274" s="10"/>
      <c r="B274" s="36">
        <v>248</v>
      </c>
      <c r="C274" s="37">
        <v>49742</v>
      </c>
      <c r="D274" s="38">
        <v>44868</v>
      </c>
      <c r="E274" s="17">
        <f t="shared" si="3"/>
        <v>1110580</v>
      </c>
      <c r="F274" s="17">
        <v>88846</v>
      </c>
      <c r="G274" s="18">
        <v>1199426</v>
      </c>
      <c r="H274" s="39"/>
      <c r="I274" s="10" t="s">
        <v>85</v>
      </c>
    </row>
    <row r="275" spans="1:9" ht="17.25" x14ac:dyDescent="0.25">
      <c r="A275" s="10"/>
      <c r="B275" s="36">
        <v>249</v>
      </c>
      <c r="C275" s="37">
        <v>49765</v>
      </c>
      <c r="D275" s="38">
        <v>44868</v>
      </c>
      <c r="E275" s="17">
        <f t="shared" si="3"/>
        <v>555290</v>
      </c>
      <c r="F275" s="17">
        <v>44423</v>
      </c>
      <c r="G275" s="18">
        <v>599713</v>
      </c>
      <c r="H275" s="39"/>
      <c r="I275" s="10" t="s">
        <v>85</v>
      </c>
    </row>
    <row r="276" spans="1:9" ht="17.25" x14ac:dyDescent="0.25">
      <c r="A276" s="10"/>
      <c r="B276" s="36">
        <v>250</v>
      </c>
      <c r="C276" s="37">
        <v>50018</v>
      </c>
      <c r="D276" s="38">
        <v>44869</v>
      </c>
      <c r="E276" s="17">
        <f t="shared" si="3"/>
        <v>1518393</v>
      </c>
      <c r="F276" s="17">
        <v>121471</v>
      </c>
      <c r="G276" s="18">
        <v>1639864</v>
      </c>
      <c r="H276" s="39"/>
      <c r="I276" s="10" t="s">
        <v>85</v>
      </c>
    </row>
    <row r="277" spans="1:9" ht="17.25" x14ac:dyDescent="0.25">
      <c r="A277" s="10"/>
      <c r="B277" s="36">
        <v>251</v>
      </c>
      <c r="C277" s="37">
        <v>50092</v>
      </c>
      <c r="D277" s="38">
        <v>44869</v>
      </c>
      <c r="E277" s="17">
        <f t="shared" si="3"/>
        <v>1534235</v>
      </c>
      <c r="F277" s="17">
        <v>122739</v>
      </c>
      <c r="G277" s="18">
        <v>1656974</v>
      </c>
      <c r="H277" s="39"/>
      <c r="I277" s="10" t="s">
        <v>85</v>
      </c>
    </row>
    <row r="278" spans="1:9" ht="17.25" x14ac:dyDescent="0.25">
      <c r="A278" s="10"/>
      <c r="B278" s="36">
        <v>252</v>
      </c>
      <c r="C278" s="37">
        <v>50139</v>
      </c>
      <c r="D278" s="38">
        <v>44869</v>
      </c>
      <c r="E278" s="17">
        <f t="shared" si="3"/>
        <v>634266</v>
      </c>
      <c r="F278" s="17">
        <v>50741</v>
      </c>
      <c r="G278" s="18">
        <v>685007</v>
      </c>
      <c r="H278" s="39"/>
      <c r="I278" s="10" t="s">
        <v>85</v>
      </c>
    </row>
    <row r="279" spans="1:9" ht="17.25" x14ac:dyDescent="0.25">
      <c r="A279" s="10"/>
      <c r="B279" s="36">
        <v>253</v>
      </c>
      <c r="C279" s="37">
        <v>50224</v>
      </c>
      <c r="D279" s="38">
        <v>44870</v>
      </c>
      <c r="E279" s="17">
        <f t="shared" si="3"/>
        <v>1191426</v>
      </c>
      <c r="F279" s="17">
        <v>95314</v>
      </c>
      <c r="G279" s="18">
        <v>1286740</v>
      </c>
      <c r="H279" s="39"/>
      <c r="I279" s="10" t="s">
        <v>85</v>
      </c>
    </row>
    <row r="280" spans="1:9" ht="17.25" x14ac:dyDescent="0.25">
      <c r="A280" s="10"/>
      <c r="B280" s="36">
        <v>254</v>
      </c>
      <c r="C280" s="37">
        <v>50226</v>
      </c>
      <c r="D280" s="38">
        <v>44870</v>
      </c>
      <c r="E280" s="17">
        <f t="shared" si="3"/>
        <v>423108</v>
      </c>
      <c r="F280" s="17">
        <v>33849</v>
      </c>
      <c r="G280" s="18">
        <v>456957</v>
      </c>
      <c r="H280" s="39"/>
      <c r="I280" s="10" t="s">
        <v>85</v>
      </c>
    </row>
    <row r="281" spans="1:9" ht="17.25" x14ac:dyDescent="0.25">
      <c r="A281" s="10"/>
      <c r="B281" s="36">
        <v>255</v>
      </c>
      <c r="C281" s="37">
        <v>50227</v>
      </c>
      <c r="D281" s="38">
        <v>44870</v>
      </c>
      <c r="E281" s="17">
        <f t="shared" si="3"/>
        <v>1249948</v>
      </c>
      <c r="F281" s="17">
        <v>99996</v>
      </c>
      <c r="G281" s="18">
        <v>1349944</v>
      </c>
      <c r="H281" s="39"/>
      <c r="I281" s="10" t="s">
        <v>85</v>
      </c>
    </row>
    <row r="282" spans="1:9" ht="17.25" x14ac:dyDescent="0.25">
      <c r="A282" s="10"/>
      <c r="B282" s="36">
        <v>256</v>
      </c>
      <c r="C282" s="37">
        <v>50236</v>
      </c>
      <c r="D282" s="38">
        <v>44870</v>
      </c>
      <c r="E282" s="17">
        <f t="shared" si="3"/>
        <v>1886559</v>
      </c>
      <c r="F282" s="17">
        <v>150925</v>
      </c>
      <c r="G282" s="18">
        <v>2037484</v>
      </c>
      <c r="H282" s="39"/>
      <c r="I282" s="10" t="s">
        <v>85</v>
      </c>
    </row>
    <row r="283" spans="1:9" ht="17.25" x14ac:dyDescent="0.25">
      <c r="A283" s="10"/>
      <c r="B283" s="36">
        <v>257</v>
      </c>
      <c r="C283" s="37">
        <v>50237</v>
      </c>
      <c r="D283" s="38">
        <v>44870</v>
      </c>
      <c r="E283" s="17">
        <f t="shared" si="3"/>
        <v>886641</v>
      </c>
      <c r="F283" s="17">
        <v>70931</v>
      </c>
      <c r="G283" s="18">
        <v>957572</v>
      </c>
      <c r="H283" s="39"/>
      <c r="I283" s="10" t="s">
        <v>85</v>
      </c>
    </row>
    <row r="284" spans="1:9" ht="17.25" x14ac:dyDescent="0.25">
      <c r="A284" s="10"/>
      <c r="B284" s="36">
        <v>258</v>
      </c>
      <c r="C284" s="37">
        <v>50238</v>
      </c>
      <c r="D284" s="38">
        <v>44870</v>
      </c>
      <c r="E284" s="17">
        <f t="shared" si="3"/>
        <v>387078</v>
      </c>
      <c r="F284" s="17">
        <v>30966</v>
      </c>
      <c r="G284" s="18">
        <v>418044</v>
      </c>
      <c r="H284" s="39"/>
      <c r="I284" s="10" t="s">
        <v>85</v>
      </c>
    </row>
    <row r="285" spans="1:9" ht="17.25" x14ac:dyDescent="0.25">
      <c r="A285" s="10"/>
      <c r="B285" s="36">
        <v>259</v>
      </c>
      <c r="C285" s="37">
        <v>50258</v>
      </c>
      <c r="D285" s="38">
        <v>44870</v>
      </c>
      <c r="E285" s="17">
        <f t="shared" ref="E285:E348" si="4">G285-F285</f>
        <v>485477</v>
      </c>
      <c r="F285" s="17">
        <v>38838</v>
      </c>
      <c r="G285" s="18">
        <v>524315</v>
      </c>
      <c r="H285" s="39"/>
      <c r="I285" s="10" t="s">
        <v>85</v>
      </c>
    </row>
    <row r="286" spans="1:9" ht="17.25" x14ac:dyDescent="0.25">
      <c r="A286" s="10"/>
      <c r="B286" s="36">
        <v>260</v>
      </c>
      <c r="C286" s="37">
        <v>50259</v>
      </c>
      <c r="D286" s="38">
        <v>44870</v>
      </c>
      <c r="E286" s="17">
        <f t="shared" si="4"/>
        <v>555290</v>
      </c>
      <c r="F286" s="17">
        <v>44423</v>
      </c>
      <c r="G286" s="18">
        <v>599713</v>
      </c>
      <c r="H286" s="39"/>
      <c r="I286" s="10" t="s">
        <v>85</v>
      </c>
    </row>
    <row r="287" spans="1:9" ht="17.25" x14ac:dyDescent="0.25">
      <c r="A287" s="10"/>
      <c r="B287" s="36">
        <v>261</v>
      </c>
      <c r="C287" s="37">
        <v>50279</v>
      </c>
      <c r="D287" s="38">
        <v>44870</v>
      </c>
      <c r="E287" s="17">
        <f t="shared" si="4"/>
        <v>222116</v>
      </c>
      <c r="F287" s="17">
        <v>17769</v>
      </c>
      <c r="G287" s="18">
        <v>239885</v>
      </c>
      <c r="H287" s="39"/>
      <c r="I287" s="10" t="s">
        <v>85</v>
      </c>
    </row>
    <row r="288" spans="1:9" ht="17.25" x14ac:dyDescent="0.25">
      <c r="A288" s="10"/>
      <c r="B288" s="36">
        <v>262</v>
      </c>
      <c r="C288" s="37">
        <v>50363</v>
      </c>
      <c r="D288" s="38">
        <v>44873</v>
      </c>
      <c r="E288" s="17">
        <f t="shared" si="4"/>
        <v>387078</v>
      </c>
      <c r="F288" s="17">
        <v>30966</v>
      </c>
      <c r="G288" s="18">
        <v>418044</v>
      </c>
      <c r="H288" s="39"/>
      <c r="I288" s="10" t="s">
        <v>85</v>
      </c>
    </row>
    <row r="289" spans="1:9" ht="17.25" x14ac:dyDescent="0.25">
      <c r="A289" s="10"/>
      <c r="B289" s="36">
        <v>263</v>
      </c>
      <c r="C289" s="37">
        <v>50547</v>
      </c>
      <c r="D289" s="38">
        <v>44874</v>
      </c>
      <c r="E289" s="17">
        <f t="shared" si="4"/>
        <v>444232</v>
      </c>
      <c r="F289" s="17">
        <v>35539</v>
      </c>
      <c r="G289" s="18">
        <v>479771</v>
      </c>
      <c r="H289" s="39"/>
      <c r="I289" s="10" t="s">
        <v>85</v>
      </c>
    </row>
    <row r="290" spans="1:9" ht="17.25" x14ac:dyDescent="0.25">
      <c r="A290" s="10"/>
      <c r="B290" s="36">
        <v>264</v>
      </c>
      <c r="C290" s="37">
        <v>50550</v>
      </c>
      <c r="D290" s="38">
        <v>44874</v>
      </c>
      <c r="E290" s="17">
        <f t="shared" si="4"/>
        <v>444232</v>
      </c>
      <c r="F290" s="17">
        <v>35539</v>
      </c>
      <c r="G290" s="18">
        <v>479771</v>
      </c>
      <c r="H290" s="39"/>
      <c r="I290" s="10" t="s">
        <v>85</v>
      </c>
    </row>
    <row r="291" spans="1:9" ht="17.25" x14ac:dyDescent="0.25">
      <c r="A291" s="10"/>
      <c r="B291" s="36">
        <v>265</v>
      </c>
      <c r="C291" s="37">
        <v>50556</v>
      </c>
      <c r="D291" s="38">
        <v>44874</v>
      </c>
      <c r="E291" s="17">
        <f t="shared" si="4"/>
        <v>1477735</v>
      </c>
      <c r="F291" s="17">
        <v>118219</v>
      </c>
      <c r="G291" s="18">
        <v>1595954</v>
      </c>
      <c r="H291" s="39"/>
      <c r="I291" s="10" t="s">
        <v>85</v>
      </c>
    </row>
    <row r="292" spans="1:9" ht="17.25" x14ac:dyDescent="0.25">
      <c r="A292" s="10"/>
      <c r="B292" s="36">
        <v>266</v>
      </c>
      <c r="C292" s="37">
        <v>50558</v>
      </c>
      <c r="D292" s="38">
        <v>44874</v>
      </c>
      <c r="E292" s="17">
        <f t="shared" si="4"/>
        <v>555290</v>
      </c>
      <c r="F292" s="17">
        <v>44423</v>
      </c>
      <c r="G292" s="18">
        <v>599713</v>
      </c>
      <c r="H292" s="39"/>
      <c r="I292" s="10" t="s">
        <v>85</v>
      </c>
    </row>
    <row r="293" spans="1:9" ht="17.25" x14ac:dyDescent="0.25">
      <c r="A293" s="10"/>
      <c r="B293" s="36">
        <v>267</v>
      </c>
      <c r="C293" s="37">
        <v>50559</v>
      </c>
      <c r="D293" s="38">
        <v>44874</v>
      </c>
      <c r="E293" s="17">
        <f t="shared" si="4"/>
        <v>404782</v>
      </c>
      <c r="F293" s="17">
        <v>32383</v>
      </c>
      <c r="G293" s="18">
        <v>437165</v>
      </c>
      <c r="H293" s="39"/>
      <c r="I293" s="10" t="s">
        <v>85</v>
      </c>
    </row>
    <row r="294" spans="1:9" ht="17.25" x14ac:dyDescent="0.25">
      <c r="A294" s="10"/>
      <c r="B294" s="36">
        <v>268</v>
      </c>
      <c r="C294" s="37">
        <v>50561</v>
      </c>
      <c r="D294" s="38">
        <v>44874</v>
      </c>
      <c r="E294" s="17">
        <f t="shared" si="4"/>
        <v>444232</v>
      </c>
      <c r="F294" s="17">
        <v>35539</v>
      </c>
      <c r="G294" s="18">
        <v>479771</v>
      </c>
      <c r="H294" s="39"/>
      <c r="I294" s="10" t="s">
        <v>85</v>
      </c>
    </row>
    <row r="295" spans="1:9" ht="17.25" x14ac:dyDescent="0.25">
      <c r="A295" s="10"/>
      <c r="B295" s="36">
        <v>269</v>
      </c>
      <c r="C295" s="37">
        <v>50566</v>
      </c>
      <c r="D295" s="38">
        <v>44874</v>
      </c>
      <c r="E295" s="17">
        <f t="shared" si="4"/>
        <v>873052</v>
      </c>
      <c r="F295" s="17">
        <v>69844</v>
      </c>
      <c r="G295" s="18">
        <v>942896</v>
      </c>
      <c r="H295" s="39"/>
      <c r="I295" s="10" t="s">
        <v>85</v>
      </c>
    </row>
    <row r="296" spans="1:9" ht="17.25" x14ac:dyDescent="0.25">
      <c r="A296" s="10"/>
      <c r="B296" s="36">
        <v>270</v>
      </c>
      <c r="C296" s="37">
        <v>50585</v>
      </c>
      <c r="D296" s="38">
        <v>44874</v>
      </c>
      <c r="E296" s="17">
        <f t="shared" si="4"/>
        <v>525078</v>
      </c>
      <c r="F296" s="17">
        <v>42006</v>
      </c>
      <c r="G296" s="18">
        <v>567084</v>
      </c>
      <c r="H296" s="39"/>
      <c r="I296" s="10" t="s">
        <v>85</v>
      </c>
    </row>
    <row r="297" spans="1:9" ht="17.25" x14ac:dyDescent="0.25">
      <c r="A297" s="10"/>
      <c r="B297" s="36">
        <v>271</v>
      </c>
      <c r="C297" s="37">
        <v>50591</v>
      </c>
      <c r="D297" s="38">
        <v>44874</v>
      </c>
      <c r="E297" s="17">
        <f t="shared" si="4"/>
        <v>505155</v>
      </c>
      <c r="F297" s="17">
        <v>40412</v>
      </c>
      <c r="G297" s="18">
        <v>545567</v>
      </c>
      <c r="H297" s="39"/>
      <c r="I297" s="10" t="s">
        <v>85</v>
      </c>
    </row>
    <row r="298" spans="1:9" ht="17.25" x14ac:dyDescent="0.25">
      <c r="A298" s="10"/>
      <c r="B298" s="36">
        <v>272</v>
      </c>
      <c r="C298" s="37">
        <v>50685</v>
      </c>
      <c r="D298" s="38">
        <v>44876</v>
      </c>
      <c r="E298" s="17">
        <f t="shared" si="4"/>
        <v>434703</v>
      </c>
      <c r="F298" s="17">
        <v>34776</v>
      </c>
      <c r="G298" s="18">
        <v>469479</v>
      </c>
      <c r="H298" s="39"/>
      <c r="I298" s="10" t="s">
        <v>85</v>
      </c>
    </row>
    <row r="299" spans="1:9" ht="17.25" x14ac:dyDescent="0.25">
      <c r="A299" s="10"/>
      <c r="B299" s="36">
        <v>273</v>
      </c>
      <c r="C299" s="37">
        <v>50691</v>
      </c>
      <c r="D299" s="38">
        <v>44876</v>
      </c>
      <c r="E299" s="17">
        <f t="shared" si="4"/>
        <v>1596532</v>
      </c>
      <c r="F299" s="17">
        <v>127723</v>
      </c>
      <c r="G299" s="18">
        <v>1724255</v>
      </c>
      <c r="H299" s="39"/>
      <c r="I299" s="10" t="s">
        <v>85</v>
      </c>
    </row>
    <row r="300" spans="1:9" ht="17.25" x14ac:dyDescent="0.25">
      <c r="A300" s="10"/>
      <c r="B300" s="36">
        <v>274</v>
      </c>
      <c r="C300" s="37">
        <v>50708</v>
      </c>
      <c r="D300" s="38">
        <v>44876</v>
      </c>
      <c r="E300" s="17">
        <f t="shared" si="4"/>
        <v>1033503</v>
      </c>
      <c r="F300" s="17">
        <v>82680</v>
      </c>
      <c r="G300" s="18">
        <v>1116183</v>
      </c>
      <c r="H300" s="39"/>
      <c r="I300" s="10" t="s">
        <v>85</v>
      </c>
    </row>
    <row r="301" spans="1:9" ht="17.25" x14ac:dyDescent="0.25">
      <c r="A301" s="10"/>
      <c r="B301" s="36">
        <v>275</v>
      </c>
      <c r="C301" s="37">
        <v>50710</v>
      </c>
      <c r="D301" s="38">
        <v>44876</v>
      </c>
      <c r="E301" s="17">
        <f t="shared" si="4"/>
        <v>555290</v>
      </c>
      <c r="F301" s="17">
        <v>44423</v>
      </c>
      <c r="G301" s="18">
        <v>599713</v>
      </c>
      <c r="H301" s="39"/>
      <c r="I301" s="10" t="s">
        <v>85</v>
      </c>
    </row>
    <row r="302" spans="1:9" ht="17.25" x14ac:dyDescent="0.25">
      <c r="A302" s="10"/>
      <c r="B302" s="36">
        <v>276</v>
      </c>
      <c r="C302" s="37">
        <v>50711</v>
      </c>
      <c r="D302" s="38">
        <v>44876</v>
      </c>
      <c r="E302" s="17">
        <f t="shared" si="4"/>
        <v>1034377</v>
      </c>
      <c r="F302" s="17">
        <v>82750</v>
      </c>
      <c r="G302" s="18">
        <v>1117127</v>
      </c>
      <c r="H302" s="39"/>
      <c r="I302" s="10" t="s">
        <v>85</v>
      </c>
    </row>
    <row r="303" spans="1:9" ht="17.25" x14ac:dyDescent="0.25">
      <c r="A303" s="10"/>
      <c r="B303" s="36">
        <v>277</v>
      </c>
      <c r="C303" s="37">
        <v>50731</v>
      </c>
      <c r="D303" s="38">
        <v>44876</v>
      </c>
      <c r="E303" s="17">
        <f t="shared" si="4"/>
        <v>544552</v>
      </c>
      <c r="F303" s="17">
        <v>43564</v>
      </c>
      <c r="G303" s="18">
        <v>588116</v>
      </c>
      <c r="H303" s="39"/>
      <c r="I303" s="10" t="s">
        <v>85</v>
      </c>
    </row>
    <row r="304" spans="1:9" ht="17.25" x14ac:dyDescent="0.25">
      <c r="A304" s="10"/>
      <c r="B304" s="36">
        <v>278</v>
      </c>
      <c r="C304" s="37">
        <v>50738</v>
      </c>
      <c r="D304" s="38">
        <v>44876</v>
      </c>
      <c r="E304" s="17">
        <f t="shared" si="4"/>
        <v>1831530</v>
      </c>
      <c r="F304" s="17">
        <v>146522</v>
      </c>
      <c r="G304" s="18">
        <v>1978052</v>
      </c>
      <c r="H304" s="39"/>
      <c r="I304" s="10" t="s">
        <v>85</v>
      </c>
    </row>
    <row r="305" spans="1:9" ht="17.25" x14ac:dyDescent="0.25">
      <c r="A305" s="10"/>
      <c r="B305" s="36">
        <v>279</v>
      </c>
      <c r="C305" s="37">
        <v>50741</v>
      </c>
      <c r="D305" s="38">
        <v>44876</v>
      </c>
      <c r="E305" s="17">
        <f t="shared" si="4"/>
        <v>1198465</v>
      </c>
      <c r="F305" s="17">
        <v>95877</v>
      </c>
      <c r="G305" s="18">
        <v>1294342</v>
      </c>
      <c r="H305" s="39"/>
      <c r="I305" s="10" t="s">
        <v>85</v>
      </c>
    </row>
    <row r="306" spans="1:9" ht="17.25" x14ac:dyDescent="0.25">
      <c r="A306" s="10"/>
      <c r="B306" s="36">
        <v>280</v>
      </c>
      <c r="C306" s="37">
        <v>50751</v>
      </c>
      <c r="D306" s="38">
        <v>44876</v>
      </c>
      <c r="E306" s="17">
        <f t="shared" si="4"/>
        <v>469342</v>
      </c>
      <c r="F306" s="17">
        <v>37547</v>
      </c>
      <c r="G306" s="18">
        <v>506889</v>
      </c>
      <c r="H306" s="39"/>
      <c r="I306" s="10" t="s">
        <v>85</v>
      </c>
    </row>
    <row r="307" spans="1:9" ht="17.25" x14ac:dyDescent="0.25">
      <c r="A307" s="10"/>
      <c r="B307" s="36">
        <v>281</v>
      </c>
      <c r="C307" s="37">
        <v>50752</v>
      </c>
      <c r="D307" s="38">
        <v>44876</v>
      </c>
      <c r="E307" s="17">
        <f t="shared" si="4"/>
        <v>480036</v>
      </c>
      <c r="F307" s="17">
        <v>38403</v>
      </c>
      <c r="G307" s="18">
        <v>518439</v>
      </c>
      <c r="H307" s="39"/>
      <c r="I307" s="10" t="s">
        <v>85</v>
      </c>
    </row>
    <row r="308" spans="1:9" ht="17.25" x14ac:dyDescent="0.25">
      <c r="A308" s="10"/>
      <c r="B308" s="36">
        <v>282</v>
      </c>
      <c r="C308" s="37">
        <v>50754</v>
      </c>
      <c r="D308" s="38">
        <v>44876</v>
      </c>
      <c r="E308" s="17">
        <f t="shared" si="4"/>
        <v>515840</v>
      </c>
      <c r="F308" s="17">
        <v>41267</v>
      </c>
      <c r="G308" s="18">
        <v>557107</v>
      </c>
      <c r="H308" s="39"/>
      <c r="I308" s="10" t="s">
        <v>85</v>
      </c>
    </row>
    <row r="309" spans="1:9" ht="17.25" x14ac:dyDescent="0.25">
      <c r="A309" s="10"/>
      <c r="B309" s="36">
        <v>283</v>
      </c>
      <c r="C309" s="37">
        <v>50826</v>
      </c>
      <c r="D309" s="38">
        <v>44877</v>
      </c>
      <c r="E309" s="17">
        <f t="shared" si="4"/>
        <v>1662426</v>
      </c>
      <c r="F309" s="17">
        <v>132994</v>
      </c>
      <c r="G309" s="18">
        <v>1795420</v>
      </c>
      <c r="H309" s="39"/>
      <c r="I309" s="10" t="s">
        <v>85</v>
      </c>
    </row>
    <row r="310" spans="1:9" ht="17.25" x14ac:dyDescent="0.25">
      <c r="A310" s="10"/>
      <c r="B310" s="36">
        <v>284</v>
      </c>
      <c r="C310" s="37">
        <v>50827</v>
      </c>
      <c r="D310" s="38">
        <v>44877</v>
      </c>
      <c r="E310" s="17">
        <f t="shared" si="4"/>
        <v>922445</v>
      </c>
      <c r="F310" s="17">
        <v>73796</v>
      </c>
      <c r="G310" s="18">
        <v>996241</v>
      </c>
      <c r="H310" s="39"/>
      <c r="I310" s="10" t="s">
        <v>85</v>
      </c>
    </row>
    <row r="311" spans="1:9" ht="17.25" x14ac:dyDescent="0.25">
      <c r="A311" s="10"/>
      <c r="B311" s="36">
        <v>285</v>
      </c>
      <c r="C311" s="37">
        <v>50832</v>
      </c>
      <c r="D311" s="38">
        <v>44877</v>
      </c>
      <c r="E311" s="17">
        <f t="shared" si="4"/>
        <v>499959</v>
      </c>
      <c r="F311" s="17">
        <v>39997</v>
      </c>
      <c r="G311" s="18">
        <v>539956</v>
      </c>
      <c r="H311" s="39"/>
      <c r="I311" s="10" t="s">
        <v>85</v>
      </c>
    </row>
    <row r="312" spans="1:9" ht="17.25" x14ac:dyDescent="0.25">
      <c r="A312" s="10"/>
      <c r="B312" s="36">
        <v>286</v>
      </c>
      <c r="C312" s="37">
        <v>50834</v>
      </c>
      <c r="D312" s="38">
        <v>44877</v>
      </c>
      <c r="E312" s="17">
        <f t="shared" si="4"/>
        <v>517701</v>
      </c>
      <c r="F312" s="17">
        <v>41416</v>
      </c>
      <c r="G312" s="18">
        <v>559117</v>
      </c>
      <c r="H312" s="39"/>
      <c r="I312" s="10" t="s">
        <v>85</v>
      </c>
    </row>
    <row r="313" spans="1:9" ht="17.25" x14ac:dyDescent="0.25">
      <c r="A313" s="10"/>
      <c r="B313" s="36">
        <v>287</v>
      </c>
      <c r="C313" s="37">
        <v>50835</v>
      </c>
      <c r="D313" s="38">
        <v>44877</v>
      </c>
      <c r="E313" s="17">
        <f t="shared" si="4"/>
        <v>997963</v>
      </c>
      <c r="F313" s="17">
        <v>79837</v>
      </c>
      <c r="G313" s="18">
        <v>1077800</v>
      </c>
      <c r="H313" s="39"/>
      <c r="I313" s="10" t="s">
        <v>85</v>
      </c>
    </row>
    <row r="314" spans="1:9" ht="17.25" x14ac:dyDescent="0.25">
      <c r="A314" s="10"/>
      <c r="B314" s="36">
        <v>288</v>
      </c>
      <c r="C314" s="37">
        <v>50841</v>
      </c>
      <c r="D314" s="38">
        <v>44877</v>
      </c>
      <c r="E314" s="17">
        <f t="shared" si="4"/>
        <v>444496</v>
      </c>
      <c r="F314" s="17">
        <v>35560</v>
      </c>
      <c r="G314" s="18">
        <v>480056</v>
      </c>
      <c r="H314" s="39"/>
      <c r="I314" s="10" t="s">
        <v>85</v>
      </c>
    </row>
    <row r="315" spans="1:9" ht="17.25" x14ac:dyDescent="0.25">
      <c r="A315" s="10"/>
      <c r="B315" s="36">
        <v>289</v>
      </c>
      <c r="C315" s="37">
        <v>50886</v>
      </c>
      <c r="D315" s="38">
        <v>44877</v>
      </c>
      <c r="E315" s="17">
        <f t="shared" si="4"/>
        <v>634266</v>
      </c>
      <c r="F315" s="17">
        <v>50741</v>
      </c>
      <c r="G315" s="18">
        <v>685007</v>
      </c>
      <c r="H315" s="39"/>
      <c r="I315" s="10" t="s">
        <v>85</v>
      </c>
    </row>
    <row r="316" spans="1:9" ht="17.25" x14ac:dyDescent="0.25">
      <c r="A316" s="10"/>
      <c r="B316" s="36">
        <v>290</v>
      </c>
      <c r="C316" s="37">
        <v>50961</v>
      </c>
      <c r="D316" s="38">
        <v>44880</v>
      </c>
      <c r="E316" s="17">
        <f t="shared" si="4"/>
        <v>553467</v>
      </c>
      <c r="F316" s="17">
        <v>44277</v>
      </c>
      <c r="G316" s="18">
        <v>597744</v>
      </c>
      <c r="H316" s="39"/>
      <c r="I316" s="10" t="s">
        <v>85</v>
      </c>
    </row>
    <row r="317" spans="1:9" ht="17.25" x14ac:dyDescent="0.25">
      <c r="A317" s="10"/>
      <c r="B317" s="36">
        <v>291</v>
      </c>
      <c r="C317" s="37">
        <v>50964</v>
      </c>
      <c r="D317" s="38">
        <v>44880</v>
      </c>
      <c r="E317" s="17">
        <f t="shared" si="4"/>
        <v>811387</v>
      </c>
      <c r="F317" s="17">
        <v>64911</v>
      </c>
      <c r="G317" s="18">
        <v>876298</v>
      </c>
      <c r="H317" s="39"/>
      <c r="I317" s="10" t="s">
        <v>85</v>
      </c>
    </row>
    <row r="318" spans="1:9" ht="17.25" x14ac:dyDescent="0.25">
      <c r="A318" s="10"/>
      <c r="B318" s="36">
        <v>292</v>
      </c>
      <c r="C318" s="37">
        <v>50985</v>
      </c>
      <c r="D318" s="38">
        <v>44880</v>
      </c>
      <c r="E318" s="17">
        <f t="shared" si="4"/>
        <v>314774</v>
      </c>
      <c r="F318" s="17">
        <v>25182</v>
      </c>
      <c r="G318" s="18">
        <v>339956</v>
      </c>
      <c r="H318" s="39"/>
      <c r="I318" s="10" t="s">
        <v>85</v>
      </c>
    </row>
    <row r="319" spans="1:9" ht="17.25" x14ac:dyDescent="0.25">
      <c r="A319" s="10"/>
      <c r="B319" s="36">
        <v>293</v>
      </c>
      <c r="C319" s="37">
        <v>50992</v>
      </c>
      <c r="D319" s="38">
        <v>44880</v>
      </c>
      <c r="E319" s="17">
        <f t="shared" si="4"/>
        <v>3046220</v>
      </c>
      <c r="F319" s="17">
        <v>243698</v>
      </c>
      <c r="G319" s="18">
        <v>3289918</v>
      </c>
      <c r="H319" s="39"/>
      <c r="I319" s="10" t="s">
        <v>85</v>
      </c>
    </row>
    <row r="320" spans="1:9" ht="17.25" x14ac:dyDescent="0.25">
      <c r="A320" s="10"/>
      <c r="B320" s="36">
        <v>294</v>
      </c>
      <c r="C320" s="37">
        <v>51023</v>
      </c>
      <c r="D320" s="38">
        <v>44881</v>
      </c>
      <c r="E320" s="17">
        <f t="shared" si="4"/>
        <v>642272</v>
      </c>
      <c r="F320" s="17">
        <v>51382</v>
      </c>
      <c r="G320" s="18">
        <v>693654</v>
      </c>
      <c r="H320" s="39"/>
      <c r="I320" s="10" t="s">
        <v>85</v>
      </c>
    </row>
    <row r="321" spans="1:9" ht="17.25" x14ac:dyDescent="0.25">
      <c r="A321" s="10"/>
      <c r="B321" s="36">
        <v>295</v>
      </c>
      <c r="C321" s="37">
        <v>51029</v>
      </c>
      <c r="D321" s="38">
        <v>44881</v>
      </c>
      <c r="E321" s="17">
        <f t="shared" si="4"/>
        <v>696906</v>
      </c>
      <c r="F321" s="17">
        <v>55752</v>
      </c>
      <c r="G321" s="18">
        <v>752658</v>
      </c>
      <c r="H321" s="39"/>
      <c r="I321" s="10" t="s">
        <v>85</v>
      </c>
    </row>
    <row r="322" spans="1:9" ht="17.25" x14ac:dyDescent="0.25">
      <c r="A322" s="10"/>
      <c r="B322" s="36">
        <v>296</v>
      </c>
      <c r="C322" s="37">
        <v>51033</v>
      </c>
      <c r="D322" s="38">
        <v>44881</v>
      </c>
      <c r="E322" s="17">
        <f t="shared" si="4"/>
        <v>387078</v>
      </c>
      <c r="F322" s="17">
        <v>30966</v>
      </c>
      <c r="G322" s="18">
        <v>418044</v>
      </c>
      <c r="H322" s="39"/>
      <c r="I322" s="10" t="s">
        <v>85</v>
      </c>
    </row>
    <row r="323" spans="1:9" ht="17.25" x14ac:dyDescent="0.25">
      <c r="A323" s="10"/>
      <c r="B323" s="36">
        <v>297</v>
      </c>
      <c r="C323" s="37">
        <v>51072</v>
      </c>
      <c r="D323" s="38">
        <v>44882</v>
      </c>
      <c r="E323" s="17">
        <f t="shared" si="4"/>
        <v>626898</v>
      </c>
      <c r="F323" s="17">
        <v>50152</v>
      </c>
      <c r="G323" s="18">
        <v>677050</v>
      </c>
      <c r="H323" s="39"/>
      <c r="I323" s="10" t="s">
        <v>85</v>
      </c>
    </row>
    <row r="324" spans="1:9" ht="17.25" x14ac:dyDescent="0.25">
      <c r="A324" s="10"/>
      <c r="B324" s="36">
        <v>298</v>
      </c>
      <c r="C324" s="37">
        <v>51090</v>
      </c>
      <c r="D324" s="38">
        <v>44882</v>
      </c>
      <c r="E324" s="17">
        <f t="shared" si="4"/>
        <v>480036</v>
      </c>
      <c r="F324" s="17">
        <v>38403</v>
      </c>
      <c r="G324" s="18">
        <v>518439</v>
      </c>
      <c r="H324" s="39"/>
      <c r="I324" s="10" t="s">
        <v>85</v>
      </c>
    </row>
    <row r="325" spans="1:9" ht="17.25" x14ac:dyDescent="0.25">
      <c r="A325" s="10"/>
      <c r="B325" s="36">
        <v>299</v>
      </c>
      <c r="C325" s="37">
        <v>51116</v>
      </c>
      <c r="D325" s="38">
        <v>44882</v>
      </c>
      <c r="E325" s="17">
        <f t="shared" si="4"/>
        <v>561176</v>
      </c>
      <c r="F325" s="17">
        <v>44894</v>
      </c>
      <c r="G325" s="18">
        <v>606070</v>
      </c>
      <c r="H325" s="39"/>
      <c r="I325" s="10" t="s">
        <v>85</v>
      </c>
    </row>
    <row r="326" spans="1:9" ht="17.25" x14ac:dyDescent="0.25">
      <c r="A326" s="10"/>
      <c r="B326" s="36">
        <v>300</v>
      </c>
      <c r="C326" s="37">
        <v>51170</v>
      </c>
      <c r="D326" s="38">
        <v>44882</v>
      </c>
      <c r="E326" s="17">
        <f t="shared" si="4"/>
        <v>555290</v>
      </c>
      <c r="F326" s="17">
        <v>44423</v>
      </c>
      <c r="G326" s="18">
        <v>599713</v>
      </c>
      <c r="H326" s="39"/>
      <c r="I326" s="10" t="s">
        <v>85</v>
      </c>
    </row>
    <row r="327" spans="1:9" ht="17.25" x14ac:dyDescent="0.25">
      <c r="A327" s="10"/>
      <c r="B327" s="36">
        <v>301</v>
      </c>
      <c r="C327" s="37">
        <v>51213</v>
      </c>
      <c r="D327" s="38">
        <v>44883</v>
      </c>
      <c r="E327" s="17">
        <f t="shared" si="4"/>
        <v>909000</v>
      </c>
      <c r="F327" s="17">
        <v>72720</v>
      </c>
      <c r="G327" s="18">
        <v>981720</v>
      </c>
      <c r="H327" s="39"/>
      <c r="I327" s="10" t="s">
        <v>85</v>
      </c>
    </row>
    <row r="328" spans="1:9" ht="17.25" x14ac:dyDescent="0.25">
      <c r="A328" s="10"/>
      <c r="B328" s="36">
        <v>302</v>
      </c>
      <c r="C328" s="37">
        <v>51216</v>
      </c>
      <c r="D328" s="38">
        <v>44883</v>
      </c>
      <c r="E328" s="17">
        <f t="shared" si="4"/>
        <v>922445</v>
      </c>
      <c r="F328" s="17">
        <v>73796</v>
      </c>
      <c r="G328" s="18">
        <v>996241</v>
      </c>
      <c r="H328" s="39"/>
      <c r="I328" s="10" t="s">
        <v>85</v>
      </c>
    </row>
    <row r="329" spans="1:9" ht="17.25" x14ac:dyDescent="0.25">
      <c r="A329" s="10"/>
      <c r="B329" s="36">
        <v>303</v>
      </c>
      <c r="C329" s="37">
        <v>51217</v>
      </c>
      <c r="D329" s="38">
        <v>44883</v>
      </c>
      <c r="E329" s="17">
        <f t="shared" si="4"/>
        <v>230000</v>
      </c>
      <c r="F329" s="17">
        <v>18400</v>
      </c>
      <c r="G329" s="18">
        <v>248400</v>
      </c>
      <c r="H329" s="39"/>
      <c r="I329" s="10" t="s">
        <v>85</v>
      </c>
    </row>
    <row r="330" spans="1:9" ht="17.25" x14ac:dyDescent="0.25">
      <c r="A330" s="10"/>
      <c r="B330" s="36">
        <v>304</v>
      </c>
      <c r="C330" s="37">
        <v>51225</v>
      </c>
      <c r="D330" s="38">
        <v>44883</v>
      </c>
      <c r="E330" s="17">
        <f t="shared" si="4"/>
        <v>704013</v>
      </c>
      <c r="F330" s="17">
        <v>56321</v>
      </c>
      <c r="G330" s="18">
        <v>760334</v>
      </c>
      <c r="H330" s="39"/>
      <c r="I330" s="10" t="s">
        <v>85</v>
      </c>
    </row>
    <row r="331" spans="1:9" ht="17.25" x14ac:dyDescent="0.25">
      <c r="A331" s="10"/>
      <c r="B331" s="36">
        <v>305</v>
      </c>
      <c r="C331" s="37">
        <v>51228</v>
      </c>
      <c r="D331" s="38">
        <v>44883</v>
      </c>
      <c r="E331" s="17">
        <f t="shared" si="4"/>
        <v>290244</v>
      </c>
      <c r="F331" s="17">
        <v>23220</v>
      </c>
      <c r="G331" s="18">
        <v>313464</v>
      </c>
      <c r="H331" s="39"/>
      <c r="I331" s="10" t="s">
        <v>85</v>
      </c>
    </row>
    <row r="332" spans="1:9" ht="17.25" x14ac:dyDescent="0.25">
      <c r="A332" s="10"/>
      <c r="B332" s="36">
        <v>306</v>
      </c>
      <c r="C332" s="37">
        <v>51266</v>
      </c>
      <c r="D332" s="38">
        <v>44883</v>
      </c>
      <c r="E332" s="17">
        <f t="shared" si="4"/>
        <v>922445</v>
      </c>
      <c r="F332" s="17">
        <v>73796</v>
      </c>
      <c r="G332" s="18">
        <v>996241</v>
      </c>
      <c r="H332" s="39"/>
      <c r="I332" s="10" t="s">
        <v>85</v>
      </c>
    </row>
    <row r="333" spans="1:9" ht="17.25" x14ac:dyDescent="0.25">
      <c r="A333" s="10"/>
      <c r="B333" s="36">
        <v>307</v>
      </c>
      <c r="C333" s="37">
        <v>51276</v>
      </c>
      <c r="D333" s="38">
        <v>44883</v>
      </c>
      <c r="E333" s="17">
        <f t="shared" si="4"/>
        <v>433494</v>
      </c>
      <c r="F333" s="17">
        <v>34680</v>
      </c>
      <c r="G333" s="18">
        <v>468174</v>
      </c>
      <c r="H333" s="39"/>
      <c r="I333" s="10" t="s">
        <v>85</v>
      </c>
    </row>
    <row r="334" spans="1:9" ht="17.25" x14ac:dyDescent="0.25">
      <c r="A334" s="10"/>
      <c r="B334" s="36">
        <v>308</v>
      </c>
      <c r="C334" s="37">
        <v>51285</v>
      </c>
      <c r="D334" s="38">
        <v>44883</v>
      </c>
      <c r="E334" s="17">
        <f t="shared" si="4"/>
        <v>444232</v>
      </c>
      <c r="F334" s="17">
        <v>35539</v>
      </c>
      <c r="G334" s="18">
        <v>479771</v>
      </c>
      <c r="H334" s="39"/>
      <c r="I334" s="10" t="s">
        <v>85</v>
      </c>
    </row>
    <row r="335" spans="1:9" ht="17.25" x14ac:dyDescent="0.25">
      <c r="A335" s="10"/>
      <c r="B335" s="36">
        <v>309</v>
      </c>
      <c r="C335" s="37">
        <v>51300</v>
      </c>
      <c r="D335" s="38">
        <v>44883</v>
      </c>
      <c r="E335" s="17">
        <f t="shared" si="4"/>
        <v>680802</v>
      </c>
      <c r="F335" s="17">
        <v>54464</v>
      </c>
      <c r="G335" s="18">
        <v>735266</v>
      </c>
      <c r="H335" s="39"/>
      <c r="I335" s="10" t="s">
        <v>85</v>
      </c>
    </row>
    <row r="336" spans="1:9" ht="17.25" x14ac:dyDescent="0.25">
      <c r="A336" s="10"/>
      <c r="B336" s="36">
        <v>310</v>
      </c>
      <c r="C336" s="37">
        <v>51564</v>
      </c>
      <c r="D336" s="38">
        <v>44883</v>
      </c>
      <c r="E336" s="17">
        <f t="shared" si="4"/>
        <v>333174</v>
      </c>
      <c r="F336" s="17">
        <v>26654</v>
      </c>
      <c r="G336" s="18">
        <v>359828</v>
      </c>
      <c r="H336" s="39"/>
      <c r="I336" s="10" t="s">
        <v>85</v>
      </c>
    </row>
    <row r="337" spans="1:9" ht="17.25" x14ac:dyDescent="0.25">
      <c r="A337" s="10"/>
      <c r="B337" s="36">
        <v>311</v>
      </c>
      <c r="C337" s="37">
        <v>51722</v>
      </c>
      <c r="D337" s="38">
        <v>44884</v>
      </c>
      <c r="E337" s="17">
        <f t="shared" si="4"/>
        <v>867246</v>
      </c>
      <c r="F337" s="17">
        <v>69380</v>
      </c>
      <c r="G337" s="18">
        <v>936626</v>
      </c>
      <c r="H337" s="39"/>
      <c r="I337" s="10" t="s">
        <v>85</v>
      </c>
    </row>
    <row r="338" spans="1:9" ht="17.25" x14ac:dyDescent="0.25">
      <c r="A338" s="10"/>
      <c r="B338" s="36">
        <v>312</v>
      </c>
      <c r="C338" s="37">
        <v>51963</v>
      </c>
      <c r="D338" s="38">
        <v>44884</v>
      </c>
      <c r="E338" s="17">
        <f t="shared" si="4"/>
        <v>333174</v>
      </c>
      <c r="F338" s="17">
        <v>26654</v>
      </c>
      <c r="G338" s="18">
        <v>359828</v>
      </c>
      <c r="H338" s="39"/>
      <c r="I338" s="10" t="s">
        <v>85</v>
      </c>
    </row>
    <row r="339" spans="1:9" ht="17.25" x14ac:dyDescent="0.25">
      <c r="A339" s="10"/>
      <c r="B339" s="36">
        <v>313</v>
      </c>
      <c r="C339" s="37">
        <v>52019</v>
      </c>
      <c r="D339" s="38">
        <v>44887</v>
      </c>
      <c r="E339" s="17">
        <f t="shared" si="4"/>
        <v>922445</v>
      </c>
      <c r="F339" s="17">
        <v>73796</v>
      </c>
      <c r="G339" s="18">
        <v>996241</v>
      </c>
      <c r="H339" s="39"/>
      <c r="I339" s="10" t="s">
        <v>85</v>
      </c>
    </row>
    <row r="340" spans="1:9" ht="17.25" x14ac:dyDescent="0.25">
      <c r="A340" s="10"/>
      <c r="B340" s="36">
        <v>314</v>
      </c>
      <c r="C340" s="37">
        <v>52020</v>
      </c>
      <c r="D340" s="38">
        <v>44887</v>
      </c>
      <c r="E340" s="17">
        <f t="shared" si="4"/>
        <v>1077361</v>
      </c>
      <c r="F340" s="17">
        <v>86189</v>
      </c>
      <c r="G340" s="18">
        <v>1163550</v>
      </c>
      <c r="H340" s="39"/>
      <c r="I340" s="10" t="s">
        <v>85</v>
      </c>
    </row>
    <row r="341" spans="1:9" ht="17.25" x14ac:dyDescent="0.25">
      <c r="A341" s="10"/>
      <c r="B341" s="36">
        <v>315</v>
      </c>
      <c r="C341" s="37">
        <v>52021</v>
      </c>
      <c r="D341" s="38">
        <v>44887</v>
      </c>
      <c r="E341" s="17">
        <f t="shared" si="4"/>
        <v>1246786</v>
      </c>
      <c r="F341" s="17">
        <v>99743</v>
      </c>
      <c r="G341" s="18">
        <v>1346529</v>
      </c>
      <c r="H341" s="39"/>
      <c r="I341" s="10" t="s">
        <v>85</v>
      </c>
    </row>
    <row r="342" spans="1:9" ht="17.25" x14ac:dyDescent="0.25">
      <c r="A342" s="10"/>
      <c r="B342" s="36">
        <v>316</v>
      </c>
      <c r="C342" s="37">
        <v>52022</v>
      </c>
      <c r="D342" s="38">
        <v>44887</v>
      </c>
      <c r="E342" s="17">
        <f t="shared" si="4"/>
        <v>720252</v>
      </c>
      <c r="F342" s="17">
        <v>57620</v>
      </c>
      <c r="G342" s="18">
        <v>777872</v>
      </c>
      <c r="H342" s="39"/>
      <c r="I342" s="10" t="s">
        <v>85</v>
      </c>
    </row>
    <row r="343" spans="1:9" ht="17.25" x14ac:dyDescent="0.25">
      <c r="A343" s="10"/>
      <c r="B343" s="36">
        <v>317</v>
      </c>
      <c r="C343" s="37">
        <v>52023</v>
      </c>
      <c r="D343" s="38">
        <v>44887</v>
      </c>
      <c r="E343" s="17">
        <f t="shared" si="4"/>
        <v>1057000</v>
      </c>
      <c r="F343" s="17">
        <v>84560</v>
      </c>
      <c r="G343" s="18">
        <v>1141560</v>
      </c>
      <c r="H343" s="39"/>
      <c r="I343" s="10" t="s">
        <v>85</v>
      </c>
    </row>
    <row r="344" spans="1:9" ht="17.25" x14ac:dyDescent="0.25">
      <c r="A344" s="10"/>
      <c r="B344" s="36">
        <v>318</v>
      </c>
      <c r="C344" s="37">
        <v>52028</v>
      </c>
      <c r="D344" s="38">
        <v>44887</v>
      </c>
      <c r="E344" s="17">
        <f t="shared" si="4"/>
        <v>967374</v>
      </c>
      <c r="F344" s="17">
        <v>77390</v>
      </c>
      <c r="G344" s="18">
        <v>1044764</v>
      </c>
      <c r="H344" s="39"/>
      <c r="I344" s="10" t="s">
        <v>85</v>
      </c>
    </row>
    <row r="345" spans="1:9" ht="17.25" x14ac:dyDescent="0.25">
      <c r="A345" s="10"/>
      <c r="B345" s="36">
        <v>319</v>
      </c>
      <c r="C345" s="37">
        <v>52068</v>
      </c>
      <c r="D345" s="38">
        <v>44888</v>
      </c>
      <c r="E345" s="17">
        <f t="shared" si="4"/>
        <v>516104</v>
      </c>
      <c r="F345" s="17">
        <v>41288</v>
      </c>
      <c r="G345" s="18">
        <v>557392</v>
      </c>
      <c r="H345" s="39"/>
      <c r="I345" s="10" t="s">
        <v>85</v>
      </c>
    </row>
    <row r="346" spans="1:9" ht="17.25" x14ac:dyDescent="0.25">
      <c r="A346" s="10"/>
      <c r="B346" s="36">
        <v>320</v>
      </c>
      <c r="C346" s="37">
        <v>52086</v>
      </c>
      <c r="D346" s="38">
        <v>44888</v>
      </c>
      <c r="E346" s="17">
        <f t="shared" si="4"/>
        <v>333174</v>
      </c>
      <c r="F346" s="17">
        <v>26654</v>
      </c>
      <c r="G346" s="18">
        <v>359828</v>
      </c>
      <c r="H346" s="39"/>
      <c r="I346" s="10" t="s">
        <v>85</v>
      </c>
    </row>
    <row r="347" spans="1:9" ht="17.25" x14ac:dyDescent="0.25">
      <c r="A347" s="10"/>
      <c r="B347" s="36">
        <v>321</v>
      </c>
      <c r="C347" s="37">
        <v>52088</v>
      </c>
      <c r="D347" s="38">
        <v>44888</v>
      </c>
      <c r="E347" s="17">
        <f t="shared" si="4"/>
        <v>250910</v>
      </c>
      <c r="F347" s="17">
        <v>20073</v>
      </c>
      <c r="G347" s="18">
        <v>270983</v>
      </c>
      <c r="H347" s="39"/>
      <c r="I347" s="10" t="s">
        <v>85</v>
      </c>
    </row>
    <row r="348" spans="1:9" ht="17.25" x14ac:dyDescent="0.25">
      <c r="A348" s="10"/>
      <c r="B348" s="36">
        <v>322</v>
      </c>
      <c r="C348" s="37">
        <v>52095</v>
      </c>
      <c r="D348" s="38">
        <v>44888</v>
      </c>
      <c r="E348" s="17">
        <f t="shared" si="4"/>
        <v>508839</v>
      </c>
      <c r="F348" s="17">
        <v>40707</v>
      </c>
      <c r="G348" s="18">
        <v>549546</v>
      </c>
      <c r="H348" s="39"/>
      <c r="I348" s="10" t="s">
        <v>85</v>
      </c>
    </row>
    <row r="349" spans="1:9" ht="17.25" x14ac:dyDescent="0.25">
      <c r="A349" s="10"/>
      <c r="B349" s="36">
        <v>323</v>
      </c>
      <c r="C349" s="37">
        <v>52096</v>
      </c>
      <c r="D349" s="38">
        <v>44888</v>
      </c>
      <c r="E349" s="17">
        <f t="shared" ref="E349:E412" si="5">G349-F349</f>
        <v>596535</v>
      </c>
      <c r="F349" s="17">
        <v>47723</v>
      </c>
      <c r="G349" s="18">
        <v>644258</v>
      </c>
      <c r="H349" s="39"/>
      <c r="I349" s="10" t="s">
        <v>85</v>
      </c>
    </row>
    <row r="350" spans="1:9" ht="17.25" x14ac:dyDescent="0.25">
      <c r="A350" s="10"/>
      <c r="B350" s="36">
        <v>324</v>
      </c>
      <c r="C350" s="37">
        <v>52098</v>
      </c>
      <c r="D350" s="38">
        <v>44888</v>
      </c>
      <c r="E350" s="17">
        <f t="shared" si="5"/>
        <v>833265</v>
      </c>
      <c r="F350" s="17">
        <v>66661</v>
      </c>
      <c r="G350" s="18">
        <v>899926</v>
      </c>
      <c r="H350" s="39"/>
      <c r="I350" s="10" t="s">
        <v>85</v>
      </c>
    </row>
    <row r="351" spans="1:9" ht="17.25" x14ac:dyDescent="0.25">
      <c r="A351" s="10"/>
      <c r="B351" s="36">
        <v>325</v>
      </c>
      <c r="C351" s="37">
        <v>52105</v>
      </c>
      <c r="D351" s="38">
        <v>44888</v>
      </c>
      <c r="E351" s="17">
        <f t="shared" si="5"/>
        <v>1897515</v>
      </c>
      <c r="F351" s="17">
        <v>151801</v>
      </c>
      <c r="G351" s="18">
        <v>2049316</v>
      </c>
      <c r="H351" s="39"/>
      <c r="I351" s="10" t="s">
        <v>85</v>
      </c>
    </row>
    <row r="352" spans="1:9" ht="17.25" x14ac:dyDescent="0.25">
      <c r="A352" s="10"/>
      <c r="B352" s="36">
        <v>326</v>
      </c>
      <c r="C352" s="37">
        <v>52133</v>
      </c>
      <c r="D352" s="38">
        <v>44889</v>
      </c>
      <c r="E352" s="17">
        <f t="shared" si="5"/>
        <v>1031680</v>
      </c>
      <c r="F352" s="17">
        <v>82534</v>
      </c>
      <c r="G352" s="18">
        <v>1114214</v>
      </c>
      <c r="H352" s="39"/>
      <c r="I352" s="10" t="s">
        <v>85</v>
      </c>
    </row>
    <row r="353" spans="1:9" ht="17.25" x14ac:dyDescent="0.25">
      <c r="A353" s="10"/>
      <c r="B353" s="36">
        <v>327</v>
      </c>
      <c r="C353" s="37">
        <v>52134</v>
      </c>
      <c r="D353" s="38">
        <v>44889</v>
      </c>
      <c r="E353" s="17">
        <f t="shared" si="5"/>
        <v>1521287</v>
      </c>
      <c r="F353" s="17">
        <v>121703</v>
      </c>
      <c r="G353" s="18">
        <v>1642990</v>
      </c>
      <c r="H353" s="39"/>
      <c r="I353" s="10" t="s">
        <v>85</v>
      </c>
    </row>
    <row r="354" spans="1:9" ht="17.25" x14ac:dyDescent="0.25">
      <c r="A354" s="10"/>
      <c r="B354" s="36">
        <v>328</v>
      </c>
      <c r="C354" s="37">
        <v>52138</v>
      </c>
      <c r="D354" s="38">
        <v>44889</v>
      </c>
      <c r="E354" s="17">
        <f t="shared" si="5"/>
        <v>514800</v>
      </c>
      <c r="F354" s="17">
        <v>41184</v>
      </c>
      <c r="G354" s="18">
        <v>555984</v>
      </c>
      <c r="H354" s="39"/>
      <c r="I354" s="10" t="s">
        <v>85</v>
      </c>
    </row>
    <row r="355" spans="1:9" ht="17.25" x14ac:dyDescent="0.25">
      <c r="A355" s="10"/>
      <c r="B355" s="36">
        <v>329</v>
      </c>
      <c r="C355" s="37">
        <v>52139</v>
      </c>
      <c r="D355" s="38">
        <v>44889</v>
      </c>
      <c r="E355" s="17">
        <f t="shared" si="5"/>
        <v>689846</v>
      </c>
      <c r="F355" s="17">
        <v>55188</v>
      </c>
      <c r="G355" s="18">
        <v>745034</v>
      </c>
      <c r="H355" s="39"/>
      <c r="I355" s="10" t="s">
        <v>85</v>
      </c>
    </row>
    <row r="356" spans="1:9" ht="17.25" x14ac:dyDescent="0.25">
      <c r="A356" s="10"/>
      <c r="B356" s="36">
        <v>330</v>
      </c>
      <c r="C356" s="37">
        <v>52153</v>
      </c>
      <c r="D356" s="38">
        <v>44889</v>
      </c>
      <c r="E356" s="17">
        <f t="shared" si="5"/>
        <v>523208</v>
      </c>
      <c r="F356" s="17">
        <v>41857</v>
      </c>
      <c r="G356" s="18">
        <v>565065</v>
      </c>
      <c r="H356" s="39"/>
      <c r="I356" s="10" t="s">
        <v>85</v>
      </c>
    </row>
    <row r="357" spans="1:9" ht="17.25" x14ac:dyDescent="0.25">
      <c r="A357" s="10"/>
      <c r="B357" s="36">
        <v>331</v>
      </c>
      <c r="C357" s="37">
        <v>52367</v>
      </c>
      <c r="D357" s="38">
        <v>44889</v>
      </c>
      <c r="E357" s="17">
        <f t="shared" si="5"/>
        <v>743316</v>
      </c>
      <c r="F357" s="17">
        <v>59465</v>
      </c>
      <c r="G357" s="18">
        <v>802781</v>
      </c>
      <c r="H357" s="39"/>
      <c r="I357" s="10" t="s">
        <v>85</v>
      </c>
    </row>
    <row r="358" spans="1:9" ht="17.25" x14ac:dyDescent="0.25">
      <c r="A358" s="10"/>
      <c r="B358" s="36">
        <v>332</v>
      </c>
      <c r="C358" s="37">
        <v>52709</v>
      </c>
      <c r="D358" s="38">
        <v>44890</v>
      </c>
      <c r="E358" s="17">
        <f t="shared" si="5"/>
        <v>806091</v>
      </c>
      <c r="F358" s="17">
        <v>64487</v>
      </c>
      <c r="G358" s="18">
        <v>870578</v>
      </c>
      <c r="H358" s="39"/>
      <c r="I358" s="10" t="s">
        <v>85</v>
      </c>
    </row>
    <row r="359" spans="1:9" ht="17.25" x14ac:dyDescent="0.25">
      <c r="A359" s="10"/>
      <c r="B359" s="36">
        <v>333</v>
      </c>
      <c r="C359" s="37">
        <v>52712</v>
      </c>
      <c r="D359" s="38">
        <v>44890</v>
      </c>
      <c r="E359" s="17">
        <f t="shared" si="5"/>
        <v>680729</v>
      </c>
      <c r="F359" s="17">
        <v>54458</v>
      </c>
      <c r="G359" s="18">
        <v>735187</v>
      </c>
      <c r="H359" s="39"/>
      <c r="I359" s="10" t="s">
        <v>85</v>
      </c>
    </row>
    <row r="360" spans="1:9" ht="17.25" x14ac:dyDescent="0.25">
      <c r="A360" s="10"/>
      <c r="B360" s="36">
        <v>334</v>
      </c>
      <c r="C360" s="37">
        <v>52717</v>
      </c>
      <c r="D360" s="38">
        <v>44890</v>
      </c>
      <c r="E360" s="17">
        <f t="shared" si="5"/>
        <v>785290</v>
      </c>
      <c r="F360" s="17">
        <v>62823</v>
      </c>
      <c r="G360" s="18">
        <v>848113</v>
      </c>
      <c r="H360" s="39"/>
      <c r="I360" s="10" t="s">
        <v>85</v>
      </c>
    </row>
    <row r="361" spans="1:9" ht="17.25" x14ac:dyDescent="0.25">
      <c r="A361" s="10"/>
      <c r="B361" s="36">
        <v>335</v>
      </c>
      <c r="C361" s="37">
        <v>52719</v>
      </c>
      <c r="D361" s="38">
        <v>44890</v>
      </c>
      <c r="E361" s="17">
        <f t="shared" si="5"/>
        <v>444232</v>
      </c>
      <c r="F361" s="17">
        <v>35539</v>
      </c>
      <c r="G361" s="18">
        <v>479771</v>
      </c>
      <c r="H361" s="39"/>
      <c r="I361" s="10" t="s">
        <v>85</v>
      </c>
    </row>
    <row r="362" spans="1:9" ht="17.25" x14ac:dyDescent="0.25">
      <c r="A362" s="10"/>
      <c r="B362" s="36">
        <v>336</v>
      </c>
      <c r="C362" s="37">
        <v>52721</v>
      </c>
      <c r="D362" s="38">
        <v>44890</v>
      </c>
      <c r="E362" s="17">
        <f t="shared" si="5"/>
        <v>1524286</v>
      </c>
      <c r="F362" s="17">
        <v>121943</v>
      </c>
      <c r="G362" s="18">
        <v>1646229</v>
      </c>
      <c r="H362" s="39"/>
      <c r="I362" s="10" t="s">
        <v>85</v>
      </c>
    </row>
    <row r="363" spans="1:9" ht="17.25" x14ac:dyDescent="0.25">
      <c r="A363" s="10"/>
      <c r="B363" s="36">
        <v>337</v>
      </c>
      <c r="C363" s="37">
        <v>52724</v>
      </c>
      <c r="D363" s="38">
        <v>44890</v>
      </c>
      <c r="E363" s="17">
        <f t="shared" si="5"/>
        <v>700329</v>
      </c>
      <c r="F363" s="17">
        <v>56026</v>
      </c>
      <c r="G363" s="18">
        <v>756355</v>
      </c>
      <c r="H363" s="39"/>
      <c r="I363" s="10" t="s">
        <v>85</v>
      </c>
    </row>
    <row r="364" spans="1:9" ht="17.25" x14ac:dyDescent="0.25">
      <c r="A364" s="10"/>
      <c r="B364" s="36">
        <v>338</v>
      </c>
      <c r="C364" s="37">
        <v>52725</v>
      </c>
      <c r="D364" s="38">
        <v>44890</v>
      </c>
      <c r="E364" s="17">
        <f t="shared" si="5"/>
        <v>775583</v>
      </c>
      <c r="F364" s="17">
        <v>62047</v>
      </c>
      <c r="G364" s="18">
        <v>837630</v>
      </c>
      <c r="H364" s="39"/>
      <c r="I364" s="10" t="s">
        <v>85</v>
      </c>
    </row>
    <row r="365" spans="1:9" ht="17.25" x14ac:dyDescent="0.25">
      <c r="A365" s="10"/>
      <c r="B365" s="36">
        <v>339</v>
      </c>
      <c r="C365" s="37">
        <v>52727</v>
      </c>
      <c r="D365" s="38">
        <v>44890</v>
      </c>
      <c r="E365" s="17">
        <f t="shared" si="5"/>
        <v>922445</v>
      </c>
      <c r="F365" s="17">
        <v>73796</v>
      </c>
      <c r="G365" s="18">
        <v>996241</v>
      </c>
      <c r="H365" s="39"/>
      <c r="I365" s="10" t="s">
        <v>85</v>
      </c>
    </row>
    <row r="366" spans="1:9" ht="17.25" x14ac:dyDescent="0.25">
      <c r="A366" s="10"/>
      <c r="B366" s="36">
        <v>340</v>
      </c>
      <c r="C366" s="37">
        <v>52730</v>
      </c>
      <c r="D366" s="38">
        <v>44890</v>
      </c>
      <c r="E366" s="17">
        <f t="shared" si="5"/>
        <v>480168</v>
      </c>
      <c r="F366" s="17">
        <v>38413</v>
      </c>
      <c r="G366" s="18">
        <v>518581</v>
      </c>
      <c r="H366" s="39"/>
      <c r="I366" s="10" t="s">
        <v>85</v>
      </c>
    </row>
    <row r="367" spans="1:9" ht="17.25" x14ac:dyDescent="0.25">
      <c r="A367" s="10"/>
      <c r="B367" s="36">
        <v>341</v>
      </c>
      <c r="C367" s="37">
        <v>53148</v>
      </c>
      <c r="D367" s="38">
        <v>44891</v>
      </c>
      <c r="E367" s="17">
        <f t="shared" si="5"/>
        <v>367155</v>
      </c>
      <c r="F367" s="17">
        <v>29372</v>
      </c>
      <c r="G367" s="18">
        <v>396527</v>
      </c>
      <c r="H367" s="39"/>
      <c r="I367" s="10" t="s">
        <v>85</v>
      </c>
    </row>
    <row r="368" spans="1:9" ht="17.25" x14ac:dyDescent="0.25">
      <c r="A368" s="10"/>
      <c r="B368" s="36">
        <v>342</v>
      </c>
      <c r="C368" s="37">
        <v>53149</v>
      </c>
      <c r="D368" s="38">
        <v>44891</v>
      </c>
      <c r="E368" s="17">
        <f t="shared" si="5"/>
        <v>388901</v>
      </c>
      <c r="F368" s="17">
        <v>31112</v>
      </c>
      <c r="G368" s="18">
        <v>420013</v>
      </c>
      <c r="H368" s="39"/>
      <c r="I368" s="10" t="s">
        <v>85</v>
      </c>
    </row>
    <row r="369" spans="1:9" ht="17.25" x14ac:dyDescent="0.25">
      <c r="A369" s="10"/>
      <c r="B369" s="36">
        <v>343</v>
      </c>
      <c r="C369" s="37">
        <v>53192</v>
      </c>
      <c r="D369" s="38">
        <v>44894</v>
      </c>
      <c r="E369" s="17">
        <f t="shared" si="5"/>
        <v>996252</v>
      </c>
      <c r="F369" s="17">
        <v>79700</v>
      </c>
      <c r="G369" s="18">
        <v>1075952</v>
      </c>
      <c r="H369" s="39"/>
      <c r="I369" s="10" t="s">
        <v>85</v>
      </c>
    </row>
    <row r="370" spans="1:9" ht="17.25" x14ac:dyDescent="0.25">
      <c r="A370" s="10"/>
      <c r="B370" s="36">
        <v>344</v>
      </c>
      <c r="C370" s="37">
        <v>53196</v>
      </c>
      <c r="D370" s="38">
        <v>44894</v>
      </c>
      <c r="E370" s="17">
        <f t="shared" si="5"/>
        <v>541908</v>
      </c>
      <c r="F370" s="17">
        <v>43353</v>
      </c>
      <c r="G370" s="18">
        <v>585261</v>
      </c>
      <c r="H370" s="39"/>
      <c r="I370" s="10" t="s">
        <v>85</v>
      </c>
    </row>
    <row r="371" spans="1:9" ht="17.25" x14ac:dyDescent="0.25">
      <c r="A371" s="10"/>
      <c r="B371" s="36">
        <v>345</v>
      </c>
      <c r="C371" s="37">
        <v>53197</v>
      </c>
      <c r="D371" s="38">
        <v>44894</v>
      </c>
      <c r="E371" s="17">
        <f t="shared" si="5"/>
        <v>507975</v>
      </c>
      <c r="F371" s="17">
        <v>40638</v>
      </c>
      <c r="G371" s="18">
        <v>548613</v>
      </c>
      <c r="H371" s="39"/>
      <c r="I371" s="10" t="s">
        <v>85</v>
      </c>
    </row>
    <row r="372" spans="1:9" ht="17.25" x14ac:dyDescent="0.25">
      <c r="A372" s="10"/>
      <c r="B372" s="36">
        <v>346</v>
      </c>
      <c r="C372" s="37">
        <v>53208</v>
      </c>
      <c r="D372" s="38">
        <v>44895</v>
      </c>
      <c r="E372" s="17">
        <f t="shared" si="5"/>
        <v>440586</v>
      </c>
      <c r="F372" s="17">
        <v>35247</v>
      </c>
      <c r="G372" s="18">
        <v>475833</v>
      </c>
      <c r="H372" s="39"/>
      <c r="I372" s="10" t="s">
        <v>85</v>
      </c>
    </row>
    <row r="373" spans="1:9" ht="17.25" x14ac:dyDescent="0.25">
      <c r="A373" s="10"/>
      <c r="B373" s="36">
        <v>347</v>
      </c>
      <c r="C373" s="37">
        <v>53209</v>
      </c>
      <c r="D373" s="38">
        <v>44894</v>
      </c>
      <c r="E373" s="17">
        <f t="shared" si="5"/>
        <v>946469</v>
      </c>
      <c r="F373" s="17">
        <v>75718</v>
      </c>
      <c r="G373" s="18">
        <v>1022187</v>
      </c>
      <c r="H373" s="39"/>
      <c r="I373" s="10" t="s">
        <v>85</v>
      </c>
    </row>
    <row r="374" spans="1:9" ht="17.25" x14ac:dyDescent="0.25">
      <c r="A374" s="10"/>
      <c r="B374" s="36">
        <v>348</v>
      </c>
      <c r="C374" s="37">
        <v>53233</v>
      </c>
      <c r="D374" s="38">
        <v>44894</v>
      </c>
      <c r="E374" s="17">
        <f t="shared" si="5"/>
        <v>1781543</v>
      </c>
      <c r="F374" s="17">
        <v>142523</v>
      </c>
      <c r="G374" s="18">
        <v>1924066</v>
      </c>
      <c r="H374" s="39"/>
      <c r="I374" s="10" t="s">
        <v>85</v>
      </c>
    </row>
    <row r="375" spans="1:9" ht="17.25" x14ac:dyDescent="0.25">
      <c r="A375" s="10"/>
      <c r="B375" s="36">
        <v>349</v>
      </c>
      <c r="C375" s="37">
        <v>53235</v>
      </c>
      <c r="D375" s="38">
        <v>44894</v>
      </c>
      <c r="E375" s="17">
        <f t="shared" si="5"/>
        <v>700652</v>
      </c>
      <c r="F375" s="17">
        <v>56052</v>
      </c>
      <c r="G375" s="18">
        <v>756704</v>
      </c>
      <c r="H375" s="39"/>
      <c r="I375" s="10" t="s">
        <v>85</v>
      </c>
    </row>
    <row r="376" spans="1:9" ht="17.25" x14ac:dyDescent="0.25">
      <c r="A376" s="10"/>
      <c r="B376" s="36">
        <v>350</v>
      </c>
      <c r="C376" s="37">
        <v>53236</v>
      </c>
      <c r="D376" s="38">
        <v>44894</v>
      </c>
      <c r="E376" s="17">
        <f t="shared" si="5"/>
        <v>1070445</v>
      </c>
      <c r="F376" s="17">
        <v>85636</v>
      </c>
      <c r="G376" s="18">
        <v>1156081</v>
      </c>
      <c r="H376" s="39"/>
      <c r="I376" s="10" t="s">
        <v>85</v>
      </c>
    </row>
    <row r="377" spans="1:9" ht="17.25" x14ac:dyDescent="0.25">
      <c r="A377" s="10"/>
      <c r="B377" s="36">
        <v>351</v>
      </c>
      <c r="C377" s="37">
        <v>53243</v>
      </c>
      <c r="D377" s="38">
        <v>44895</v>
      </c>
      <c r="E377" s="17">
        <f t="shared" si="5"/>
        <v>919998</v>
      </c>
      <c r="F377" s="17">
        <v>73600</v>
      </c>
      <c r="G377" s="18">
        <v>993598</v>
      </c>
      <c r="H377" s="39"/>
      <c r="I377" s="10" t="s">
        <v>85</v>
      </c>
    </row>
    <row r="378" spans="1:9" ht="17.25" x14ac:dyDescent="0.25">
      <c r="A378" s="10"/>
      <c r="B378" s="36">
        <v>352</v>
      </c>
      <c r="C378" s="37">
        <v>53263</v>
      </c>
      <c r="D378" s="38">
        <v>44895</v>
      </c>
      <c r="E378" s="17">
        <f t="shared" si="5"/>
        <v>1173669</v>
      </c>
      <c r="F378" s="17">
        <v>93894</v>
      </c>
      <c r="G378" s="18">
        <v>1267563</v>
      </c>
      <c r="H378" s="39"/>
      <c r="I378" s="10" t="s">
        <v>85</v>
      </c>
    </row>
    <row r="379" spans="1:9" ht="17.25" x14ac:dyDescent="0.25">
      <c r="A379" s="10"/>
      <c r="B379" s="36">
        <v>353</v>
      </c>
      <c r="C379" s="37">
        <v>53264</v>
      </c>
      <c r="D379" s="38">
        <v>44895</v>
      </c>
      <c r="E379" s="17">
        <f t="shared" si="5"/>
        <v>527165</v>
      </c>
      <c r="F379" s="17">
        <v>42173</v>
      </c>
      <c r="G379" s="18">
        <v>569338</v>
      </c>
      <c r="H379" s="39"/>
      <c r="I379" s="10" t="s">
        <v>85</v>
      </c>
    </row>
    <row r="380" spans="1:9" ht="17.25" x14ac:dyDescent="0.25">
      <c r="A380" s="10"/>
      <c r="B380" s="36">
        <v>354</v>
      </c>
      <c r="C380" s="37">
        <v>53266</v>
      </c>
      <c r="D380" s="38">
        <v>44895</v>
      </c>
      <c r="E380" s="17">
        <f t="shared" si="5"/>
        <v>664525</v>
      </c>
      <c r="F380" s="17">
        <v>53162</v>
      </c>
      <c r="G380" s="18">
        <v>717687</v>
      </c>
      <c r="H380" s="39"/>
      <c r="I380" s="10" t="s">
        <v>85</v>
      </c>
    </row>
    <row r="381" spans="1:9" ht="17.25" x14ac:dyDescent="0.25">
      <c r="A381" s="10"/>
      <c r="B381" s="36">
        <v>355</v>
      </c>
      <c r="C381" s="37">
        <v>53268</v>
      </c>
      <c r="D381" s="38">
        <v>44895</v>
      </c>
      <c r="E381" s="17">
        <f t="shared" si="5"/>
        <v>597155</v>
      </c>
      <c r="F381" s="17">
        <v>47772</v>
      </c>
      <c r="G381" s="18">
        <v>644927</v>
      </c>
      <c r="H381" s="39"/>
      <c r="I381" s="10" t="s">
        <v>85</v>
      </c>
    </row>
    <row r="382" spans="1:9" ht="17.25" x14ac:dyDescent="0.25">
      <c r="A382" s="10"/>
      <c r="B382" s="36">
        <v>356</v>
      </c>
      <c r="C382" s="37">
        <v>53271</v>
      </c>
      <c r="D382" s="38">
        <v>44895</v>
      </c>
      <c r="E382" s="17">
        <f t="shared" si="5"/>
        <v>150546</v>
      </c>
      <c r="F382" s="17">
        <v>12044</v>
      </c>
      <c r="G382" s="18">
        <v>162590</v>
      </c>
      <c r="H382" s="39"/>
      <c r="I382" s="10" t="s">
        <v>85</v>
      </c>
    </row>
    <row r="383" spans="1:9" ht="17.25" x14ac:dyDescent="0.25">
      <c r="A383" s="10"/>
      <c r="B383" s="36">
        <v>357</v>
      </c>
      <c r="C383" s="37">
        <v>53466</v>
      </c>
      <c r="D383" s="38">
        <v>44896</v>
      </c>
      <c r="E383" s="17">
        <f t="shared" si="5"/>
        <v>784768</v>
      </c>
      <c r="F383" s="17">
        <v>62781</v>
      </c>
      <c r="G383" s="18">
        <v>847549</v>
      </c>
      <c r="H383" s="39"/>
      <c r="I383" s="10" t="s">
        <v>85</v>
      </c>
    </row>
    <row r="384" spans="1:9" ht="17.25" x14ac:dyDescent="0.25">
      <c r="A384" s="10"/>
      <c r="B384" s="36">
        <v>358</v>
      </c>
      <c r="C384" s="37">
        <v>53797</v>
      </c>
      <c r="D384" s="38">
        <v>44896</v>
      </c>
      <c r="E384" s="17">
        <f t="shared" si="5"/>
        <v>700461</v>
      </c>
      <c r="F384" s="17">
        <v>56037</v>
      </c>
      <c r="G384" s="18">
        <v>756498</v>
      </c>
      <c r="H384" s="39"/>
      <c r="I384" s="10" t="s">
        <v>85</v>
      </c>
    </row>
    <row r="385" spans="1:9" ht="17.25" x14ac:dyDescent="0.25">
      <c r="A385" s="10"/>
      <c r="B385" s="36">
        <v>359</v>
      </c>
      <c r="C385" s="37">
        <v>53952</v>
      </c>
      <c r="D385" s="38">
        <v>44897</v>
      </c>
      <c r="E385" s="17">
        <f t="shared" si="5"/>
        <v>738088</v>
      </c>
      <c r="F385" s="17">
        <v>59047</v>
      </c>
      <c r="G385" s="18">
        <v>797135</v>
      </c>
      <c r="H385" s="39"/>
      <c r="I385" s="10" t="s">
        <v>85</v>
      </c>
    </row>
    <row r="386" spans="1:9" ht="17.25" x14ac:dyDescent="0.25">
      <c r="A386" s="10"/>
      <c r="B386" s="36">
        <v>360</v>
      </c>
      <c r="C386" s="37">
        <v>53964</v>
      </c>
      <c r="D386" s="38">
        <v>44897</v>
      </c>
      <c r="E386" s="17">
        <f t="shared" si="5"/>
        <v>785290</v>
      </c>
      <c r="F386" s="17">
        <v>62823</v>
      </c>
      <c r="G386" s="18">
        <v>848113</v>
      </c>
      <c r="H386" s="39"/>
      <c r="I386" s="10" t="s">
        <v>85</v>
      </c>
    </row>
    <row r="387" spans="1:9" ht="17.25" x14ac:dyDescent="0.25">
      <c r="A387" s="10"/>
      <c r="B387" s="36">
        <v>361</v>
      </c>
      <c r="C387" s="37">
        <v>53967</v>
      </c>
      <c r="D387" s="38">
        <v>44897</v>
      </c>
      <c r="E387" s="17">
        <f t="shared" si="5"/>
        <v>432585</v>
      </c>
      <c r="F387" s="17">
        <v>34607</v>
      </c>
      <c r="G387" s="18">
        <v>467192</v>
      </c>
      <c r="H387" s="39"/>
      <c r="I387" s="10" t="s">
        <v>85</v>
      </c>
    </row>
    <row r="388" spans="1:9" ht="17.25" x14ac:dyDescent="0.25">
      <c r="A388" s="10"/>
      <c r="B388" s="36">
        <v>362</v>
      </c>
      <c r="C388" s="37">
        <v>53968</v>
      </c>
      <c r="D388" s="38">
        <v>44897</v>
      </c>
      <c r="E388" s="17">
        <f t="shared" si="5"/>
        <v>508748</v>
      </c>
      <c r="F388" s="17">
        <v>40700</v>
      </c>
      <c r="G388" s="18">
        <v>549448</v>
      </c>
      <c r="H388" s="39"/>
      <c r="I388" s="10" t="s">
        <v>85</v>
      </c>
    </row>
    <row r="389" spans="1:9" ht="17.25" x14ac:dyDescent="0.25">
      <c r="A389" s="10"/>
      <c r="B389" s="36">
        <v>363</v>
      </c>
      <c r="C389" s="37">
        <v>54277</v>
      </c>
      <c r="D389" s="38">
        <v>44898</v>
      </c>
      <c r="E389" s="17">
        <f t="shared" si="5"/>
        <v>833265</v>
      </c>
      <c r="F389" s="17">
        <v>66661</v>
      </c>
      <c r="G389" s="18">
        <v>899926</v>
      </c>
      <c r="H389" s="39"/>
      <c r="I389" s="10" t="s">
        <v>85</v>
      </c>
    </row>
    <row r="390" spans="1:9" ht="17.25" x14ac:dyDescent="0.25">
      <c r="A390" s="10"/>
      <c r="B390" s="36">
        <v>364</v>
      </c>
      <c r="C390" s="37">
        <v>54301</v>
      </c>
      <c r="D390" s="38">
        <v>44898</v>
      </c>
      <c r="E390" s="17">
        <f t="shared" si="5"/>
        <v>573346</v>
      </c>
      <c r="F390" s="17">
        <v>45868</v>
      </c>
      <c r="G390" s="18">
        <v>619214</v>
      </c>
      <c r="H390" s="39"/>
      <c r="I390" s="10" t="s">
        <v>85</v>
      </c>
    </row>
    <row r="391" spans="1:9" ht="17.25" x14ac:dyDescent="0.25">
      <c r="A391" s="10"/>
      <c r="B391" s="36">
        <v>365</v>
      </c>
      <c r="C391" s="37">
        <v>54332</v>
      </c>
      <c r="D391" s="38">
        <v>44900</v>
      </c>
      <c r="E391" s="17">
        <f t="shared" si="5"/>
        <v>1322121</v>
      </c>
      <c r="F391" s="17">
        <v>105770</v>
      </c>
      <c r="G391" s="18">
        <v>1427891</v>
      </c>
      <c r="H391" s="39"/>
      <c r="I391" s="10" t="s">
        <v>85</v>
      </c>
    </row>
    <row r="392" spans="1:9" ht="17.25" x14ac:dyDescent="0.25">
      <c r="A392" s="10"/>
      <c r="B392" s="36">
        <v>366</v>
      </c>
      <c r="C392" s="37">
        <v>54342</v>
      </c>
      <c r="D392" s="38">
        <v>44900</v>
      </c>
      <c r="E392" s="17">
        <f t="shared" si="5"/>
        <v>1284677</v>
      </c>
      <c r="F392" s="17">
        <v>102774</v>
      </c>
      <c r="G392" s="18">
        <v>1387451</v>
      </c>
      <c r="H392" s="39"/>
      <c r="I392" s="10" t="s">
        <v>85</v>
      </c>
    </row>
    <row r="393" spans="1:9" ht="17.25" x14ac:dyDescent="0.25">
      <c r="A393" s="10"/>
      <c r="B393" s="36">
        <v>367</v>
      </c>
      <c r="C393" s="37">
        <v>54402</v>
      </c>
      <c r="D393" s="38">
        <v>44901</v>
      </c>
      <c r="E393" s="17">
        <f t="shared" si="5"/>
        <v>700329</v>
      </c>
      <c r="F393" s="17">
        <v>56026</v>
      </c>
      <c r="G393" s="18">
        <v>756355</v>
      </c>
      <c r="H393" s="39"/>
      <c r="I393" s="10" t="s">
        <v>85</v>
      </c>
    </row>
    <row r="394" spans="1:9" ht="17.25" x14ac:dyDescent="0.25">
      <c r="A394" s="10"/>
      <c r="B394" s="36">
        <v>368</v>
      </c>
      <c r="C394" s="37">
        <v>54407</v>
      </c>
      <c r="D394" s="38">
        <v>44901</v>
      </c>
      <c r="E394" s="17">
        <f t="shared" si="5"/>
        <v>444232</v>
      </c>
      <c r="F394" s="17">
        <v>35539</v>
      </c>
      <c r="G394" s="18">
        <v>479771</v>
      </c>
      <c r="H394" s="39"/>
      <c r="I394" s="10" t="s">
        <v>85</v>
      </c>
    </row>
    <row r="395" spans="1:9" ht="17.25" x14ac:dyDescent="0.25">
      <c r="A395" s="10"/>
      <c r="B395" s="36">
        <v>369</v>
      </c>
      <c r="C395" s="37">
        <v>54415</v>
      </c>
      <c r="D395" s="38">
        <v>44901</v>
      </c>
      <c r="E395" s="17">
        <f t="shared" si="5"/>
        <v>655654</v>
      </c>
      <c r="F395" s="17">
        <v>52452</v>
      </c>
      <c r="G395" s="18">
        <v>708106</v>
      </c>
      <c r="H395" s="39"/>
      <c r="I395" s="10" t="s">
        <v>85</v>
      </c>
    </row>
    <row r="396" spans="1:9" ht="17.25" x14ac:dyDescent="0.25">
      <c r="A396" s="10"/>
      <c r="B396" s="36">
        <v>370</v>
      </c>
      <c r="C396" s="37">
        <v>54417</v>
      </c>
      <c r="D396" s="38">
        <v>44901</v>
      </c>
      <c r="E396" s="17">
        <f t="shared" si="5"/>
        <v>508839</v>
      </c>
      <c r="F396" s="17">
        <v>40707</v>
      </c>
      <c r="G396" s="18">
        <v>549546</v>
      </c>
      <c r="H396" s="39"/>
      <c r="I396" s="10" t="s">
        <v>85</v>
      </c>
    </row>
    <row r="397" spans="1:9" ht="17.25" x14ac:dyDescent="0.25">
      <c r="A397" s="10"/>
      <c r="B397" s="36">
        <v>371</v>
      </c>
      <c r="C397" s="37">
        <v>54418</v>
      </c>
      <c r="D397" s="38">
        <v>44901</v>
      </c>
      <c r="E397" s="17">
        <f t="shared" si="5"/>
        <v>818651</v>
      </c>
      <c r="F397" s="17">
        <v>65492</v>
      </c>
      <c r="G397" s="18">
        <v>884143</v>
      </c>
      <c r="H397" s="39"/>
      <c r="I397" s="10" t="s">
        <v>85</v>
      </c>
    </row>
    <row r="398" spans="1:9" ht="17.25" x14ac:dyDescent="0.25">
      <c r="A398" s="10"/>
      <c r="B398" s="36">
        <v>372</v>
      </c>
      <c r="C398" s="37">
        <v>54433</v>
      </c>
      <c r="D398" s="38">
        <v>44901</v>
      </c>
      <c r="E398" s="17">
        <f t="shared" si="5"/>
        <v>555290</v>
      </c>
      <c r="F398" s="17">
        <v>44423</v>
      </c>
      <c r="G398" s="18">
        <v>599713</v>
      </c>
      <c r="H398" s="39"/>
      <c r="I398" s="10" t="s">
        <v>85</v>
      </c>
    </row>
    <row r="399" spans="1:9" ht="17.25" x14ac:dyDescent="0.25">
      <c r="A399" s="10"/>
      <c r="B399" s="36">
        <v>373</v>
      </c>
      <c r="C399" s="37">
        <v>54460</v>
      </c>
      <c r="D399" s="38">
        <v>44901</v>
      </c>
      <c r="E399" s="17">
        <f t="shared" si="5"/>
        <v>317331</v>
      </c>
      <c r="F399" s="17">
        <v>25386</v>
      </c>
      <c r="G399" s="18">
        <v>342717</v>
      </c>
      <c r="H399" s="39"/>
      <c r="I399" s="10" t="s">
        <v>85</v>
      </c>
    </row>
    <row r="400" spans="1:9" ht="17.25" x14ac:dyDescent="0.25">
      <c r="A400" s="10"/>
      <c r="B400" s="36">
        <v>374</v>
      </c>
      <c r="C400" s="37">
        <v>54491</v>
      </c>
      <c r="D400" s="38">
        <v>44902</v>
      </c>
      <c r="E400" s="17">
        <f t="shared" si="5"/>
        <v>222116</v>
      </c>
      <c r="F400" s="17">
        <v>17769</v>
      </c>
      <c r="G400" s="18">
        <v>239885</v>
      </c>
      <c r="H400" s="39"/>
      <c r="I400" s="10" t="s">
        <v>85</v>
      </c>
    </row>
    <row r="401" spans="1:9" ht="17.25" x14ac:dyDescent="0.25">
      <c r="A401" s="10"/>
      <c r="B401" s="36">
        <v>375</v>
      </c>
      <c r="C401" s="37">
        <v>54501</v>
      </c>
      <c r="D401" s="38">
        <v>44902</v>
      </c>
      <c r="E401" s="17">
        <f t="shared" si="5"/>
        <v>884818</v>
      </c>
      <c r="F401" s="17">
        <v>70785</v>
      </c>
      <c r="G401" s="18">
        <v>955603</v>
      </c>
      <c r="H401" s="39"/>
      <c r="I401" s="10" t="s">
        <v>85</v>
      </c>
    </row>
    <row r="402" spans="1:9" ht="17.25" x14ac:dyDescent="0.25">
      <c r="A402" s="10"/>
      <c r="B402" s="36">
        <v>376</v>
      </c>
      <c r="C402" s="37">
        <v>54503</v>
      </c>
      <c r="D402" s="38">
        <v>44902</v>
      </c>
      <c r="E402" s="17">
        <f t="shared" si="5"/>
        <v>515840</v>
      </c>
      <c r="F402" s="17">
        <v>41267</v>
      </c>
      <c r="G402" s="18">
        <v>557107</v>
      </c>
      <c r="H402" s="39"/>
      <c r="I402" s="10" t="s">
        <v>85</v>
      </c>
    </row>
    <row r="403" spans="1:9" ht="17.25" x14ac:dyDescent="0.25">
      <c r="A403" s="10"/>
      <c r="B403" s="36">
        <v>377</v>
      </c>
      <c r="C403" s="37">
        <v>54522</v>
      </c>
      <c r="D403" s="38">
        <v>44902</v>
      </c>
      <c r="E403" s="17">
        <f t="shared" si="5"/>
        <v>2081567</v>
      </c>
      <c r="F403" s="17">
        <v>166525</v>
      </c>
      <c r="G403" s="18">
        <v>2248092</v>
      </c>
      <c r="H403" s="39"/>
      <c r="I403" s="10" t="s">
        <v>85</v>
      </c>
    </row>
    <row r="404" spans="1:9" ht="17.25" x14ac:dyDescent="0.25">
      <c r="A404" s="10"/>
      <c r="B404" s="36">
        <v>378</v>
      </c>
      <c r="C404" s="37">
        <v>54523</v>
      </c>
      <c r="D404" s="38">
        <v>44902</v>
      </c>
      <c r="E404" s="17">
        <f t="shared" si="5"/>
        <v>580488</v>
      </c>
      <c r="F404" s="17">
        <v>46439</v>
      </c>
      <c r="G404" s="18">
        <v>626927</v>
      </c>
      <c r="H404" s="39"/>
      <c r="I404" s="10" t="s">
        <v>85</v>
      </c>
    </row>
    <row r="405" spans="1:9" ht="17.25" x14ac:dyDescent="0.25">
      <c r="A405" s="10"/>
      <c r="B405" s="36">
        <v>379</v>
      </c>
      <c r="C405" s="37">
        <v>54991</v>
      </c>
      <c r="D405" s="38">
        <v>44903</v>
      </c>
      <c r="E405" s="17">
        <f t="shared" si="5"/>
        <v>720252</v>
      </c>
      <c r="F405" s="17">
        <v>57620</v>
      </c>
      <c r="G405" s="18">
        <v>777872</v>
      </c>
      <c r="H405" s="39"/>
      <c r="I405" s="10" t="s">
        <v>85</v>
      </c>
    </row>
    <row r="406" spans="1:9" ht="17.25" x14ac:dyDescent="0.25">
      <c r="A406" s="10"/>
      <c r="B406" s="36">
        <v>380</v>
      </c>
      <c r="C406" s="37">
        <v>55000</v>
      </c>
      <c r="D406" s="38">
        <v>44903</v>
      </c>
      <c r="E406" s="17">
        <f t="shared" si="5"/>
        <v>498004</v>
      </c>
      <c r="F406" s="17">
        <v>39840</v>
      </c>
      <c r="G406" s="18">
        <v>537844</v>
      </c>
      <c r="H406" s="39"/>
      <c r="I406" s="10" t="s">
        <v>85</v>
      </c>
    </row>
    <row r="407" spans="1:9" ht="17.25" x14ac:dyDescent="0.25">
      <c r="A407" s="10"/>
      <c r="B407" s="36">
        <v>381</v>
      </c>
      <c r="C407" s="37">
        <v>55002</v>
      </c>
      <c r="D407" s="38">
        <v>44903</v>
      </c>
      <c r="E407" s="17">
        <f t="shared" si="5"/>
        <v>704013</v>
      </c>
      <c r="F407" s="17">
        <v>56321</v>
      </c>
      <c r="G407" s="18">
        <v>760334</v>
      </c>
      <c r="H407" s="39"/>
      <c r="I407" s="10" t="s">
        <v>85</v>
      </c>
    </row>
    <row r="408" spans="1:9" ht="17.25" x14ac:dyDescent="0.25">
      <c r="A408" s="10"/>
      <c r="B408" s="36">
        <v>382</v>
      </c>
      <c r="C408" s="37">
        <v>55006</v>
      </c>
      <c r="D408" s="38">
        <v>44903</v>
      </c>
      <c r="E408" s="17">
        <f t="shared" si="5"/>
        <v>666348</v>
      </c>
      <c r="F408" s="17">
        <v>53308</v>
      </c>
      <c r="G408" s="18">
        <v>719656</v>
      </c>
      <c r="H408" s="39"/>
      <c r="I408" s="10" t="s">
        <v>85</v>
      </c>
    </row>
    <row r="409" spans="1:9" ht="17.25" x14ac:dyDescent="0.25">
      <c r="A409" s="10"/>
      <c r="B409" s="36">
        <v>383</v>
      </c>
      <c r="C409" s="37">
        <v>55007</v>
      </c>
      <c r="D409" s="38">
        <v>44903</v>
      </c>
      <c r="E409" s="17">
        <f t="shared" si="5"/>
        <v>480168</v>
      </c>
      <c r="F409" s="17">
        <v>38413</v>
      </c>
      <c r="G409" s="18">
        <v>518581</v>
      </c>
      <c r="H409" s="39"/>
      <c r="I409" s="10" t="s">
        <v>85</v>
      </c>
    </row>
    <row r="410" spans="1:9" ht="17.25" x14ac:dyDescent="0.25">
      <c r="A410" s="10"/>
      <c r="B410" s="36">
        <v>384</v>
      </c>
      <c r="C410" s="37">
        <v>55014</v>
      </c>
      <c r="D410" s="38">
        <v>44903</v>
      </c>
      <c r="E410" s="17">
        <f t="shared" si="5"/>
        <v>446078</v>
      </c>
      <c r="F410" s="17">
        <v>35686</v>
      </c>
      <c r="G410" s="18">
        <v>481764</v>
      </c>
      <c r="H410" s="39"/>
      <c r="I410" s="10" t="s">
        <v>85</v>
      </c>
    </row>
    <row r="411" spans="1:9" ht="17.25" x14ac:dyDescent="0.25">
      <c r="A411" s="10"/>
      <c r="B411" s="36">
        <v>385</v>
      </c>
      <c r="C411" s="37">
        <v>55167</v>
      </c>
      <c r="D411" s="38">
        <v>44904</v>
      </c>
      <c r="E411" s="17">
        <f t="shared" si="5"/>
        <v>555290</v>
      </c>
      <c r="F411" s="17">
        <v>44423</v>
      </c>
      <c r="G411" s="18">
        <v>599713</v>
      </c>
      <c r="H411" s="39"/>
      <c r="I411" s="10" t="s">
        <v>85</v>
      </c>
    </row>
    <row r="412" spans="1:9" ht="17.25" x14ac:dyDescent="0.25">
      <c r="A412" s="10"/>
      <c r="B412" s="36">
        <v>386</v>
      </c>
      <c r="C412" s="37">
        <v>55180</v>
      </c>
      <c r="D412" s="38">
        <v>44904</v>
      </c>
      <c r="E412" s="17">
        <f t="shared" si="5"/>
        <v>372662</v>
      </c>
      <c r="F412" s="17">
        <v>29813</v>
      </c>
      <c r="G412" s="18">
        <v>402475</v>
      </c>
      <c r="H412" s="39"/>
      <c r="I412" s="10" t="s">
        <v>85</v>
      </c>
    </row>
    <row r="413" spans="1:9" ht="17.25" x14ac:dyDescent="0.25">
      <c r="A413" s="10"/>
      <c r="B413" s="36">
        <v>387</v>
      </c>
      <c r="C413" s="37">
        <v>55196</v>
      </c>
      <c r="D413" s="38">
        <v>44904</v>
      </c>
      <c r="E413" s="17">
        <f t="shared" ref="E413:E476" si="6">G413-F413</f>
        <v>1199211</v>
      </c>
      <c r="F413" s="17">
        <v>95937</v>
      </c>
      <c r="G413" s="18">
        <v>1295148</v>
      </c>
      <c r="H413" s="39"/>
      <c r="I413" s="10" t="s">
        <v>85</v>
      </c>
    </row>
    <row r="414" spans="1:9" ht="17.25" x14ac:dyDescent="0.25">
      <c r="A414" s="10"/>
      <c r="B414" s="36">
        <v>388</v>
      </c>
      <c r="C414" s="37">
        <v>55197</v>
      </c>
      <c r="D414" s="38">
        <v>44904</v>
      </c>
      <c r="E414" s="17">
        <f t="shared" si="6"/>
        <v>499959</v>
      </c>
      <c r="F414" s="17">
        <v>39997</v>
      </c>
      <c r="G414" s="18">
        <v>539956</v>
      </c>
      <c r="H414" s="39"/>
      <c r="I414" s="10" t="s">
        <v>85</v>
      </c>
    </row>
    <row r="415" spans="1:9" ht="17.25" x14ac:dyDescent="0.25">
      <c r="A415" s="10"/>
      <c r="B415" s="36">
        <v>389</v>
      </c>
      <c r="C415" s="37">
        <v>55227</v>
      </c>
      <c r="D415" s="38">
        <v>44904</v>
      </c>
      <c r="E415" s="17">
        <f t="shared" si="6"/>
        <v>358293</v>
      </c>
      <c r="F415" s="17">
        <v>28663</v>
      </c>
      <c r="G415" s="18">
        <v>386956</v>
      </c>
      <c r="H415" s="39"/>
      <c r="I415" s="10" t="s">
        <v>85</v>
      </c>
    </row>
    <row r="416" spans="1:9" ht="17.25" x14ac:dyDescent="0.25">
      <c r="A416" s="10"/>
      <c r="B416" s="36">
        <v>390</v>
      </c>
      <c r="C416" s="37">
        <v>55236</v>
      </c>
      <c r="D416" s="38">
        <v>44904</v>
      </c>
      <c r="E416" s="17">
        <f t="shared" si="6"/>
        <v>908425</v>
      </c>
      <c r="F416" s="17">
        <v>72674</v>
      </c>
      <c r="G416" s="18">
        <v>981099</v>
      </c>
      <c r="H416" s="39"/>
      <c r="I416" s="10" t="s">
        <v>85</v>
      </c>
    </row>
    <row r="417" spans="1:9" ht="17.25" x14ac:dyDescent="0.25">
      <c r="A417" s="10"/>
      <c r="B417" s="36">
        <v>391</v>
      </c>
      <c r="C417" s="37">
        <v>55257</v>
      </c>
      <c r="D417" s="38">
        <v>44905</v>
      </c>
      <c r="E417" s="17">
        <f t="shared" si="6"/>
        <v>331351</v>
      </c>
      <c r="F417" s="17">
        <v>26508</v>
      </c>
      <c r="G417" s="18">
        <v>357859</v>
      </c>
      <c r="H417" s="39"/>
      <c r="I417" s="10" t="s">
        <v>85</v>
      </c>
    </row>
    <row r="418" spans="1:9" ht="17.25" x14ac:dyDescent="0.25">
      <c r="A418" s="10"/>
      <c r="B418" s="36">
        <v>392</v>
      </c>
      <c r="C418" s="37">
        <v>55277</v>
      </c>
      <c r="D418" s="38">
        <v>44907</v>
      </c>
      <c r="E418" s="17">
        <f t="shared" si="6"/>
        <v>671680</v>
      </c>
      <c r="F418" s="17">
        <v>53734</v>
      </c>
      <c r="G418" s="18">
        <v>725414</v>
      </c>
      <c r="H418" s="39"/>
      <c r="I418" s="10" t="s">
        <v>85</v>
      </c>
    </row>
    <row r="419" spans="1:9" ht="17.25" x14ac:dyDescent="0.25">
      <c r="A419" s="10"/>
      <c r="B419" s="36">
        <v>393</v>
      </c>
      <c r="C419" s="37">
        <v>55281</v>
      </c>
      <c r="D419" s="38">
        <v>44907</v>
      </c>
      <c r="E419" s="17">
        <f t="shared" si="6"/>
        <v>1229753</v>
      </c>
      <c r="F419" s="17">
        <v>98380</v>
      </c>
      <c r="G419" s="18">
        <v>1328133</v>
      </c>
      <c r="H419" s="39"/>
      <c r="I419" s="10" t="s">
        <v>85</v>
      </c>
    </row>
    <row r="420" spans="1:9" ht="17.25" x14ac:dyDescent="0.25">
      <c r="A420" s="10"/>
      <c r="B420" s="36">
        <v>394</v>
      </c>
      <c r="C420" s="37">
        <v>55286</v>
      </c>
      <c r="D420" s="38">
        <v>44907</v>
      </c>
      <c r="E420" s="17">
        <f t="shared" si="6"/>
        <v>1662785</v>
      </c>
      <c r="F420" s="17">
        <v>133023</v>
      </c>
      <c r="G420" s="18">
        <v>1795808</v>
      </c>
      <c r="H420" s="39"/>
      <c r="I420" s="10" t="s">
        <v>85</v>
      </c>
    </row>
    <row r="421" spans="1:9" ht="17.25" x14ac:dyDescent="0.25">
      <c r="A421" s="10"/>
      <c r="B421" s="36">
        <v>395</v>
      </c>
      <c r="C421" s="37">
        <v>55288</v>
      </c>
      <c r="D421" s="38">
        <v>44907</v>
      </c>
      <c r="E421" s="17">
        <f t="shared" si="6"/>
        <v>499959</v>
      </c>
      <c r="F421" s="17">
        <v>39997</v>
      </c>
      <c r="G421" s="18">
        <v>539956</v>
      </c>
      <c r="H421" s="39"/>
      <c r="I421" s="10" t="s">
        <v>85</v>
      </c>
    </row>
    <row r="422" spans="1:9" ht="17.25" x14ac:dyDescent="0.25">
      <c r="A422" s="10"/>
      <c r="B422" s="36">
        <v>396</v>
      </c>
      <c r="C422" s="37">
        <v>55297</v>
      </c>
      <c r="D422" s="38">
        <v>44907</v>
      </c>
      <c r="E422" s="17">
        <f t="shared" si="6"/>
        <v>444232</v>
      </c>
      <c r="F422" s="17">
        <v>35539</v>
      </c>
      <c r="G422" s="18">
        <v>479771</v>
      </c>
      <c r="H422" s="39"/>
      <c r="I422" s="10" t="s">
        <v>85</v>
      </c>
    </row>
    <row r="423" spans="1:9" ht="17.25" x14ac:dyDescent="0.25">
      <c r="A423" s="10"/>
      <c r="B423" s="36">
        <v>397</v>
      </c>
      <c r="C423" s="37">
        <v>55313</v>
      </c>
      <c r="D423" s="38">
        <v>44907</v>
      </c>
      <c r="E423" s="17">
        <f t="shared" si="6"/>
        <v>720252</v>
      </c>
      <c r="F423" s="17">
        <v>57620</v>
      </c>
      <c r="G423" s="18">
        <v>777872</v>
      </c>
      <c r="H423" s="39"/>
      <c r="I423" s="10" t="s">
        <v>85</v>
      </c>
    </row>
    <row r="424" spans="1:9" ht="17.25" x14ac:dyDescent="0.25">
      <c r="A424" s="10"/>
      <c r="B424" s="36">
        <v>398</v>
      </c>
      <c r="C424" s="37">
        <v>55360</v>
      </c>
      <c r="D424" s="38">
        <v>44908</v>
      </c>
      <c r="E424" s="17">
        <f t="shared" si="6"/>
        <v>691414</v>
      </c>
      <c r="F424" s="17">
        <v>55313</v>
      </c>
      <c r="G424" s="18">
        <v>746727</v>
      </c>
      <c r="H424" s="39"/>
      <c r="I424" s="10" t="s">
        <v>85</v>
      </c>
    </row>
    <row r="425" spans="1:9" ht="17.25" x14ac:dyDescent="0.25">
      <c r="A425" s="10"/>
      <c r="B425" s="36">
        <v>399</v>
      </c>
      <c r="C425" s="37">
        <v>55361</v>
      </c>
      <c r="D425" s="38">
        <v>44908</v>
      </c>
      <c r="E425" s="17">
        <f t="shared" si="6"/>
        <v>367155</v>
      </c>
      <c r="F425" s="17">
        <v>29372</v>
      </c>
      <c r="G425" s="18">
        <v>396527</v>
      </c>
      <c r="H425" s="39"/>
      <c r="I425" s="10" t="s">
        <v>85</v>
      </c>
    </row>
    <row r="426" spans="1:9" ht="17.25" x14ac:dyDescent="0.25">
      <c r="A426" s="10"/>
      <c r="B426" s="36">
        <v>400</v>
      </c>
      <c r="C426" s="37">
        <v>55368</v>
      </c>
      <c r="D426" s="38">
        <v>44908</v>
      </c>
      <c r="E426" s="17">
        <f t="shared" si="6"/>
        <v>222116</v>
      </c>
      <c r="F426" s="17">
        <v>17769</v>
      </c>
      <c r="G426" s="18">
        <v>239885</v>
      </c>
      <c r="H426" s="39"/>
      <c r="I426" s="10" t="s">
        <v>85</v>
      </c>
    </row>
    <row r="427" spans="1:9" ht="17.25" x14ac:dyDescent="0.25">
      <c r="A427" s="10"/>
      <c r="B427" s="36">
        <v>401</v>
      </c>
      <c r="C427" s="37">
        <v>55381</v>
      </c>
      <c r="D427" s="38">
        <v>44908</v>
      </c>
      <c r="E427" s="17">
        <f t="shared" si="6"/>
        <v>1096494</v>
      </c>
      <c r="F427" s="17">
        <v>87720</v>
      </c>
      <c r="G427" s="18">
        <v>1184214</v>
      </c>
      <c r="H427" s="39"/>
      <c r="I427" s="10" t="s">
        <v>85</v>
      </c>
    </row>
    <row r="428" spans="1:9" ht="17.25" x14ac:dyDescent="0.25">
      <c r="A428" s="10"/>
      <c r="B428" s="36">
        <v>402</v>
      </c>
      <c r="C428" s="37">
        <v>55414</v>
      </c>
      <c r="D428" s="38">
        <v>44909</v>
      </c>
      <c r="E428" s="17">
        <f t="shared" si="6"/>
        <v>1467648</v>
      </c>
      <c r="F428" s="17">
        <v>117412</v>
      </c>
      <c r="G428" s="18">
        <v>1585060</v>
      </c>
      <c r="H428" s="39"/>
      <c r="I428" s="10" t="s">
        <v>85</v>
      </c>
    </row>
    <row r="429" spans="1:9" ht="17.25" x14ac:dyDescent="0.25">
      <c r="A429" s="10"/>
      <c r="B429" s="36">
        <v>403</v>
      </c>
      <c r="C429" s="37">
        <v>55419</v>
      </c>
      <c r="D429" s="38">
        <v>44909</v>
      </c>
      <c r="E429" s="17">
        <f t="shared" si="6"/>
        <v>293724</v>
      </c>
      <c r="F429" s="17">
        <v>23498</v>
      </c>
      <c r="G429" s="18">
        <v>317222</v>
      </c>
      <c r="H429" s="39"/>
      <c r="I429" s="10" t="s">
        <v>85</v>
      </c>
    </row>
    <row r="430" spans="1:9" ht="17.25" x14ac:dyDescent="0.25">
      <c r="A430" s="10"/>
      <c r="B430" s="36">
        <v>404</v>
      </c>
      <c r="C430" s="37">
        <v>55421</v>
      </c>
      <c r="D430" s="38">
        <v>44909</v>
      </c>
      <c r="E430" s="17">
        <f t="shared" si="6"/>
        <v>773892</v>
      </c>
      <c r="F430" s="17">
        <v>61911</v>
      </c>
      <c r="G430" s="18">
        <v>835803</v>
      </c>
      <c r="H430" s="39"/>
      <c r="I430" s="10" t="s">
        <v>85</v>
      </c>
    </row>
    <row r="431" spans="1:9" ht="17.25" x14ac:dyDescent="0.25">
      <c r="A431" s="10"/>
      <c r="B431" s="36">
        <v>405</v>
      </c>
      <c r="C431" s="37">
        <v>55427</v>
      </c>
      <c r="D431" s="38">
        <v>44909</v>
      </c>
      <c r="E431" s="17">
        <f t="shared" si="6"/>
        <v>666348</v>
      </c>
      <c r="F431" s="17">
        <v>53308</v>
      </c>
      <c r="G431" s="18">
        <v>719656</v>
      </c>
      <c r="H431" s="39"/>
      <c r="I431" s="10" t="s">
        <v>85</v>
      </c>
    </row>
    <row r="432" spans="1:9" ht="17.25" x14ac:dyDescent="0.25">
      <c r="A432" s="10"/>
      <c r="B432" s="36">
        <v>406</v>
      </c>
      <c r="C432" s="37">
        <v>55808</v>
      </c>
      <c r="D432" s="38">
        <v>44910</v>
      </c>
      <c r="E432" s="17">
        <f t="shared" si="6"/>
        <v>700461</v>
      </c>
      <c r="F432" s="17">
        <v>56037</v>
      </c>
      <c r="G432" s="18">
        <v>756498</v>
      </c>
      <c r="H432" s="39"/>
      <c r="I432" s="10" t="s">
        <v>85</v>
      </c>
    </row>
    <row r="433" spans="1:9" ht="17.25" x14ac:dyDescent="0.25">
      <c r="A433" s="10"/>
      <c r="B433" s="36">
        <v>407</v>
      </c>
      <c r="C433" s="37">
        <v>55884</v>
      </c>
      <c r="D433" s="38">
        <v>44911</v>
      </c>
      <c r="E433" s="17">
        <f t="shared" si="6"/>
        <v>367155</v>
      </c>
      <c r="F433" s="17">
        <v>29372</v>
      </c>
      <c r="G433" s="18">
        <v>396527</v>
      </c>
      <c r="H433" s="39"/>
      <c r="I433" s="10" t="s">
        <v>85</v>
      </c>
    </row>
    <row r="434" spans="1:9" ht="17.25" x14ac:dyDescent="0.25">
      <c r="A434" s="10"/>
      <c r="B434" s="36">
        <v>408</v>
      </c>
      <c r="C434" s="37">
        <v>55889</v>
      </c>
      <c r="D434" s="38">
        <v>44911</v>
      </c>
      <c r="E434" s="17">
        <f t="shared" si="6"/>
        <v>900104</v>
      </c>
      <c r="F434" s="17">
        <v>72008</v>
      </c>
      <c r="G434" s="18">
        <v>972112</v>
      </c>
      <c r="H434" s="39"/>
      <c r="I434" s="10" t="s">
        <v>85</v>
      </c>
    </row>
    <row r="435" spans="1:9" ht="17.25" x14ac:dyDescent="0.25">
      <c r="A435" s="10"/>
      <c r="B435" s="36">
        <v>409</v>
      </c>
      <c r="C435" s="37">
        <v>55893</v>
      </c>
      <c r="D435" s="38">
        <v>44911</v>
      </c>
      <c r="E435" s="17">
        <f t="shared" si="6"/>
        <v>1173355</v>
      </c>
      <c r="F435" s="17">
        <v>93868</v>
      </c>
      <c r="G435" s="18">
        <v>1267223</v>
      </c>
      <c r="H435" s="39"/>
      <c r="I435" s="10" t="s">
        <v>85</v>
      </c>
    </row>
    <row r="436" spans="1:9" ht="17.25" x14ac:dyDescent="0.25">
      <c r="A436" s="10"/>
      <c r="B436" s="36">
        <v>410</v>
      </c>
      <c r="C436" s="37">
        <v>55896</v>
      </c>
      <c r="D436" s="38">
        <v>44911</v>
      </c>
      <c r="E436" s="17">
        <f t="shared" si="6"/>
        <v>1110580</v>
      </c>
      <c r="F436" s="17">
        <v>88846</v>
      </c>
      <c r="G436" s="18">
        <v>1199426</v>
      </c>
      <c r="H436" s="39"/>
      <c r="I436" s="10" t="s">
        <v>85</v>
      </c>
    </row>
    <row r="437" spans="1:9" ht="17.25" x14ac:dyDescent="0.25">
      <c r="A437" s="10"/>
      <c r="B437" s="36">
        <v>411</v>
      </c>
      <c r="C437" s="37">
        <v>55897</v>
      </c>
      <c r="D437" s="38">
        <v>44911</v>
      </c>
      <c r="E437" s="17">
        <f t="shared" si="6"/>
        <v>744276</v>
      </c>
      <c r="F437" s="17">
        <v>59542</v>
      </c>
      <c r="G437" s="18">
        <v>803818</v>
      </c>
      <c r="H437" s="39"/>
      <c r="I437" s="10" t="s">
        <v>85</v>
      </c>
    </row>
    <row r="438" spans="1:9" ht="17.25" x14ac:dyDescent="0.25">
      <c r="A438" s="10"/>
      <c r="B438" s="36">
        <v>412</v>
      </c>
      <c r="C438" s="37">
        <v>55900</v>
      </c>
      <c r="D438" s="38">
        <v>44911</v>
      </c>
      <c r="E438" s="17">
        <f t="shared" si="6"/>
        <v>1106934</v>
      </c>
      <c r="F438" s="17">
        <v>88555</v>
      </c>
      <c r="G438" s="18">
        <v>1195489</v>
      </c>
      <c r="H438" s="39"/>
      <c r="I438" s="10" t="s">
        <v>85</v>
      </c>
    </row>
    <row r="439" spans="1:9" ht="17.25" x14ac:dyDescent="0.25">
      <c r="A439" s="10"/>
      <c r="B439" s="36">
        <v>413</v>
      </c>
      <c r="C439" s="37">
        <v>55904</v>
      </c>
      <c r="D439" s="38">
        <v>44911</v>
      </c>
      <c r="E439" s="17">
        <f t="shared" si="6"/>
        <v>743397</v>
      </c>
      <c r="F439" s="17">
        <v>59472</v>
      </c>
      <c r="G439" s="18">
        <v>802869</v>
      </c>
      <c r="H439" s="39"/>
      <c r="I439" s="10" t="s">
        <v>85</v>
      </c>
    </row>
    <row r="440" spans="1:9" ht="17.25" x14ac:dyDescent="0.25">
      <c r="A440" s="10"/>
      <c r="B440" s="36">
        <v>414</v>
      </c>
      <c r="C440" s="37">
        <v>55991</v>
      </c>
      <c r="D440" s="38">
        <v>44912</v>
      </c>
      <c r="E440" s="17">
        <f t="shared" si="6"/>
        <v>591226</v>
      </c>
      <c r="F440" s="17">
        <v>47298</v>
      </c>
      <c r="G440" s="18">
        <v>638524</v>
      </c>
      <c r="H440" s="39"/>
      <c r="I440" s="10" t="s">
        <v>85</v>
      </c>
    </row>
    <row r="441" spans="1:9" ht="17.25" x14ac:dyDescent="0.25">
      <c r="A441" s="10"/>
      <c r="B441" s="36">
        <v>415</v>
      </c>
      <c r="C441" s="37">
        <v>56128</v>
      </c>
      <c r="D441" s="38">
        <v>44915</v>
      </c>
      <c r="E441" s="17">
        <f t="shared" si="6"/>
        <v>1301718</v>
      </c>
      <c r="F441" s="17">
        <v>104137</v>
      </c>
      <c r="G441" s="18">
        <v>1405855</v>
      </c>
      <c r="H441" s="39"/>
      <c r="I441" s="10" t="s">
        <v>85</v>
      </c>
    </row>
    <row r="442" spans="1:9" ht="17.25" x14ac:dyDescent="0.25">
      <c r="A442" s="10"/>
      <c r="B442" s="36">
        <v>416</v>
      </c>
      <c r="C442" s="37">
        <v>56129</v>
      </c>
      <c r="D442" s="38">
        <v>44915</v>
      </c>
      <c r="E442" s="17">
        <f t="shared" si="6"/>
        <v>2821248</v>
      </c>
      <c r="F442" s="17">
        <v>225700</v>
      </c>
      <c r="G442" s="18">
        <v>3046948</v>
      </c>
      <c r="H442" s="39"/>
      <c r="I442" s="10" t="s">
        <v>85</v>
      </c>
    </row>
    <row r="443" spans="1:9" ht="17.25" x14ac:dyDescent="0.25">
      <c r="A443" s="10"/>
      <c r="B443" s="36">
        <v>417</v>
      </c>
      <c r="C443" s="37">
        <v>56130</v>
      </c>
      <c r="D443" s="38">
        <v>44915</v>
      </c>
      <c r="E443" s="17">
        <f t="shared" si="6"/>
        <v>785290</v>
      </c>
      <c r="F443" s="17">
        <v>62823</v>
      </c>
      <c r="G443" s="18">
        <v>848113</v>
      </c>
      <c r="H443" s="39"/>
      <c r="I443" s="10" t="s">
        <v>85</v>
      </c>
    </row>
    <row r="444" spans="1:9" ht="17.25" x14ac:dyDescent="0.25">
      <c r="A444" s="10"/>
      <c r="B444" s="36">
        <v>418</v>
      </c>
      <c r="C444" s="37">
        <v>56154</v>
      </c>
      <c r="D444" s="38">
        <v>44915</v>
      </c>
      <c r="E444" s="17">
        <f t="shared" si="6"/>
        <v>528885</v>
      </c>
      <c r="F444" s="17">
        <v>42311</v>
      </c>
      <c r="G444" s="18">
        <v>571196</v>
      </c>
      <c r="H444" s="39"/>
      <c r="I444" s="10" t="s">
        <v>85</v>
      </c>
    </row>
    <row r="445" spans="1:9" ht="17.25" x14ac:dyDescent="0.25">
      <c r="A445" s="10"/>
      <c r="B445" s="36">
        <v>419</v>
      </c>
      <c r="C445" s="37">
        <v>56180</v>
      </c>
      <c r="D445" s="38">
        <v>44915</v>
      </c>
      <c r="E445" s="17">
        <f t="shared" si="6"/>
        <v>427187</v>
      </c>
      <c r="F445" s="17">
        <v>34175</v>
      </c>
      <c r="G445" s="18">
        <v>461362</v>
      </c>
      <c r="H445" s="39"/>
      <c r="I445" s="10" t="s">
        <v>85</v>
      </c>
    </row>
    <row r="446" spans="1:9" ht="17.25" x14ac:dyDescent="0.25">
      <c r="A446" s="10"/>
      <c r="B446" s="36">
        <v>420</v>
      </c>
      <c r="C446" s="37">
        <v>56191</v>
      </c>
      <c r="D446" s="38">
        <v>44916</v>
      </c>
      <c r="E446" s="17">
        <f t="shared" si="6"/>
        <v>737956</v>
      </c>
      <c r="F446" s="17">
        <v>59036</v>
      </c>
      <c r="G446" s="18">
        <v>796992</v>
      </c>
      <c r="H446" s="39"/>
      <c r="I446" s="10" t="s">
        <v>85</v>
      </c>
    </row>
    <row r="447" spans="1:9" ht="17.25" x14ac:dyDescent="0.25">
      <c r="A447" s="10"/>
      <c r="B447" s="36">
        <v>421</v>
      </c>
      <c r="C447" s="37">
        <v>56206</v>
      </c>
      <c r="D447" s="38">
        <v>44916</v>
      </c>
      <c r="E447" s="17">
        <f t="shared" si="6"/>
        <v>1013976</v>
      </c>
      <c r="F447" s="17">
        <v>81118</v>
      </c>
      <c r="G447" s="18">
        <v>1095094</v>
      </c>
      <c r="H447" s="39"/>
      <c r="I447" s="10" t="s">
        <v>85</v>
      </c>
    </row>
    <row r="448" spans="1:9" ht="17.25" x14ac:dyDescent="0.25">
      <c r="A448" s="10"/>
      <c r="B448" s="36">
        <v>422</v>
      </c>
      <c r="C448" s="37">
        <v>56208</v>
      </c>
      <c r="D448" s="38">
        <v>44916</v>
      </c>
      <c r="E448" s="17">
        <f t="shared" si="6"/>
        <v>555290</v>
      </c>
      <c r="F448" s="17">
        <v>44423</v>
      </c>
      <c r="G448" s="18">
        <v>599713</v>
      </c>
      <c r="H448" s="39"/>
      <c r="I448" s="10" t="s">
        <v>85</v>
      </c>
    </row>
    <row r="449" spans="1:9" ht="17.25" x14ac:dyDescent="0.25">
      <c r="A449" s="10"/>
      <c r="B449" s="36">
        <v>423</v>
      </c>
      <c r="C449" s="37">
        <v>56221</v>
      </c>
      <c r="D449" s="38">
        <v>44916</v>
      </c>
      <c r="E449" s="17">
        <f t="shared" si="6"/>
        <v>1356455</v>
      </c>
      <c r="F449" s="17">
        <v>108516</v>
      </c>
      <c r="G449" s="18">
        <v>1464971</v>
      </c>
      <c r="H449" s="39"/>
      <c r="I449" s="10" t="s">
        <v>85</v>
      </c>
    </row>
    <row r="450" spans="1:9" ht="17.25" x14ac:dyDescent="0.25">
      <c r="A450" s="10"/>
      <c r="B450" s="36">
        <v>424</v>
      </c>
      <c r="C450" s="37">
        <v>56262</v>
      </c>
      <c r="D450" s="38">
        <v>44916</v>
      </c>
      <c r="E450" s="17">
        <f t="shared" si="6"/>
        <v>720252</v>
      </c>
      <c r="F450" s="17">
        <v>57620</v>
      </c>
      <c r="G450" s="18">
        <v>777872</v>
      </c>
      <c r="H450" s="39"/>
      <c r="I450" s="10" t="s">
        <v>85</v>
      </c>
    </row>
    <row r="451" spans="1:9" ht="17.25" x14ac:dyDescent="0.25">
      <c r="A451" s="10"/>
      <c r="B451" s="36">
        <v>425</v>
      </c>
      <c r="C451" s="37">
        <v>56331</v>
      </c>
      <c r="D451" s="38">
        <v>44917</v>
      </c>
      <c r="E451" s="17">
        <f t="shared" si="6"/>
        <v>440586</v>
      </c>
      <c r="F451" s="17">
        <v>35247</v>
      </c>
      <c r="G451" s="18">
        <v>475833</v>
      </c>
      <c r="H451" s="39"/>
      <c r="I451" s="10" t="s">
        <v>85</v>
      </c>
    </row>
    <row r="452" spans="1:9" ht="17.25" x14ac:dyDescent="0.25">
      <c r="A452" s="10"/>
      <c r="B452" s="36">
        <v>426</v>
      </c>
      <c r="C452" s="37">
        <v>56494</v>
      </c>
      <c r="D452" s="38">
        <v>44917</v>
      </c>
      <c r="E452" s="17">
        <f t="shared" si="6"/>
        <v>738220</v>
      </c>
      <c r="F452" s="17">
        <v>59058</v>
      </c>
      <c r="G452" s="18">
        <v>797278</v>
      </c>
      <c r="H452" s="39"/>
      <c r="I452" s="10" t="s">
        <v>85</v>
      </c>
    </row>
    <row r="453" spans="1:9" ht="17.25" x14ac:dyDescent="0.25">
      <c r="A453" s="10"/>
      <c r="B453" s="36">
        <v>427</v>
      </c>
      <c r="C453" s="37">
        <v>56520</v>
      </c>
      <c r="D453" s="38">
        <v>44920</v>
      </c>
      <c r="E453" s="17">
        <f t="shared" si="6"/>
        <v>585797</v>
      </c>
      <c r="F453" s="17">
        <v>46864</v>
      </c>
      <c r="G453" s="18">
        <v>632661</v>
      </c>
      <c r="H453" s="39"/>
      <c r="I453" s="10" t="s">
        <v>85</v>
      </c>
    </row>
    <row r="454" spans="1:9" ht="17.25" x14ac:dyDescent="0.25">
      <c r="A454" s="10"/>
      <c r="B454" s="36">
        <v>428</v>
      </c>
      <c r="C454" s="37">
        <v>56533</v>
      </c>
      <c r="D454" s="38">
        <v>44917</v>
      </c>
      <c r="E454" s="17">
        <f t="shared" si="6"/>
        <v>515840</v>
      </c>
      <c r="F454" s="17">
        <v>41267</v>
      </c>
      <c r="G454" s="18">
        <v>557107</v>
      </c>
      <c r="H454" s="39"/>
      <c r="I454" s="10" t="s">
        <v>85</v>
      </c>
    </row>
    <row r="455" spans="1:9" ht="17.25" x14ac:dyDescent="0.25">
      <c r="A455" s="10"/>
      <c r="B455" s="36">
        <v>429</v>
      </c>
      <c r="C455" s="37">
        <v>56536</v>
      </c>
      <c r="D455" s="38">
        <v>44917</v>
      </c>
      <c r="E455" s="17">
        <f t="shared" si="6"/>
        <v>806090</v>
      </c>
      <c r="F455" s="17">
        <v>64487</v>
      </c>
      <c r="G455" s="18">
        <v>870577</v>
      </c>
      <c r="H455" s="39"/>
      <c r="I455" s="10" t="s">
        <v>85</v>
      </c>
    </row>
    <row r="456" spans="1:9" ht="17.25" x14ac:dyDescent="0.25">
      <c r="A456" s="10"/>
      <c r="B456" s="36">
        <v>430</v>
      </c>
      <c r="C456" s="37">
        <v>56592</v>
      </c>
      <c r="D456" s="38">
        <v>44917</v>
      </c>
      <c r="E456" s="17">
        <f t="shared" si="6"/>
        <v>368978</v>
      </c>
      <c r="F456" s="17">
        <v>29518</v>
      </c>
      <c r="G456" s="18">
        <v>398496</v>
      </c>
      <c r="H456" s="39"/>
      <c r="I456" s="10" t="s">
        <v>85</v>
      </c>
    </row>
    <row r="457" spans="1:9" ht="17.25" x14ac:dyDescent="0.25">
      <c r="A457" s="10"/>
      <c r="B457" s="36">
        <v>431</v>
      </c>
      <c r="C457" s="37">
        <v>56692</v>
      </c>
      <c r="D457" s="38">
        <v>44918</v>
      </c>
      <c r="E457" s="17">
        <f t="shared" si="6"/>
        <v>791734</v>
      </c>
      <c r="F457" s="17">
        <v>63339</v>
      </c>
      <c r="G457" s="18">
        <v>855073</v>
      </c>
      <c r="H457" s="39"/>
      <c r="I457" s="10" t="s">
        <v>85</v>
      </c>
    </row>
    <row r="458" spans="1:9" ht="17.25" x14ac:dyDescent="0.25">
      <c r="A458" s="10"/>
      <c r="B458" s="36">
        <v>432</v>
      </c>
      <c r="C458" s="37">
        <v>56693</v>
      </c>
      <c r="D458" s="38">
        <v>44918</v>
      </c>
      <c r="E458" s="17">
        <f t="shared" si="6"/>
        <v>673842</v>
      </c>
      <c r="F458" s="17">
        <v>53907</v>
      </c>
      <c r="G458" s="18">
        <v>727749</v>
      </c>
      <c r="H458" s="39"/>
      <c r="I458" s="10" t="s">
        <v>85</v>
      </c>
    </row>
    <row r="459" spans="1:9" ht="17.25" x14ac:dyDescent="0.25">
      <c r="A459" s="10"/>
      <c r="B459" s="36">
        <v>433</v>
      </c>
      <c r="C459" s="37">
        <v>56702</v>
      </c>
      <c r="D459" s="38">
        <v>44918</v>
      </c>
      <c r="E459" s="17">
        <f t="shared" si="6"/>
        <v>423108</v>
      </c>
      <c r="F459" s="17">
        <v>33849</v>
      </c>
      <c r="G459" s="18">
        <v>456957</v>
      </c>
      <c r="H459" s="39"/>
      <c r="I459" s="10" t="s">
        <v>85</v>
      </c>
    </row>
    <row r="460" spans="1:9" ht="17.25" x14ac:dyDescent="0.25">
      <c r="A460" s="10"/>
      <c r="B460" s="36">
        <v>434</v>
      </c>
      <c r="C460" s="37">
        <v>56773</v>
      </c>
      <c r="D460" s="38">
        <v>44919</v>
      </c>
      <c r="E460" s="17">
        <f t="shared" si="6"/>
        <v>331483</v>
      </c>
      <c r="F460" s="17">
        <v>26519</v>
      </c>
      <c r="G460" s="18">
        <v>358002</v>
      </c>
      <c r="H460" s="39"/>
      <c r="I460" s="10" t="s">
        <v>85</v>
      </c>
    </row>
    <row r="461" spans="1:9" ht="17.25" x14ac:dyDescent="0.25">
      <c r="A461" s="10"/>
      <c r="B461" s="36">
        <v>435</v>
      </c>
      <c r="C461" s="37">
        <v>56808</v>
      </c>
      <c r="D461" s="38">
        <v>44919</v>
      </c>
      <c r="E461" s="17">
        <f t="shared" si="6"/>
        <v>515840</v>
      </c>
      <c r="F461" s="17">
        <v>41267</v>
      </c>
      <c r="G461" s="18">
        <v>557107</v>
      </c>
      <c r="H461" s="39"/>
      <c r="I461" s="10" t="s">
        <v>85</v>
      </c>
    </row>
    <row r="462" spans="1:9" ht="17.25" x14ac:dyDescent="0.25">
      <c r="A462" s="10"/>
      <c r="B462" s="36">
        <v>436</v>
      </c>
      <c r="C462" s="37">
        <v>56842</v>
      </c>
      <c r="D462" s="38">
        <v>44921</v>
      </c>
      <c r="E462" s="17">
        <f t="shared" si="6"/>
        <v>1944696</v>
      </c>
      <c r="F462" s="17">
        <v>155576</v>
      </c>
      <c r="G462" s="18">
        <v>2100272</v>
      </c>
      <c r="H462" s="39"/>
      <c r="I462" s="10" t="s">
        <v>85</v>
      </c>
    </row>
    <row r="463" spans="1:9" ht="17.25" x14ac:dyDescent="0.25">
      <c r="A463" s="10"/>
      <c r="B463" s="36">
        <v>437</v>
      </c>
      <c r="C463" s="37">
        <v>56843</v>
      </c>
      <c r="D463" s="38">
        <v>44921</v>
      </c>
      <c r="E463" s="17">
        <f t="shared" si="6"/>
        <v>1832889</v>
      </c>
      <c r="F463" s="17">
        <v>146631</v>
      </c>
      <c r="G463" s="18">
        <v>1979520</v>
      </c>
      <c r="H463" s="39"/>
      <c r="I463" s="10" t="s">
        <v>85</v>
      </c>
    </row>
    <row r="464" spans="1:9" ht="17.25" x14ac:dyDescent="0.25">
      <c r="A464" s="10"/>
      <c r="B464" s="36">
        <v>438</v>
      </c>
      <c r="C464" s="37">
        <v>56862</v>
      </c>
      <c r="D464" s="38">
        <v>44921</v>
      </c>
      <c r="E464" s="17">
        <f t="shared" si="6"/>
        <v>777406</v>
      </c>
      <c r="F464" s="17">
        <v>62192</v>
      </c>
      <c r="G464" s="18">
        <v>839598</v>
      </c>
      <c r="H464" s="39"/>
      <c r="I464" s="10" t="s">
        <v>85</v>
      </c>
    </row>
    <row r="465" spans="1:9" ht="17.25" x14ac:dyDescent="0.25">
      <c r="A465" s="10"/>
      <c r="B465" s="36">
        <v>439</v>
      </c>
      <c r="C465" s="37">
        <v>56876</v>
      </c>
      <c r="D465" s="38">
        <v>44921</v>
      </c>
      <c r="E465" s="17">
        <f t="shared" si="6"/>
        <v>1082352</v>
      </c>
      <c r="F465" s="17">
        <v>86588</v>
      </c>
      <c r="G465" s="18">
        <v>1168940</v>
      </c>
      <c r="H465" s="39"/>
      <c r="I465" s="10" t="s">
        <v>85</v>
      </c>
    </row>
    <row r="466" spans="1:9" ht="17.25" x14ac:dyDescent="0.25">
      <c r="A466" s="10"/>
      <c r="B466" s="36">
        <v>440</v>
      </c>
      <c r="C466" s="37">
        <v>56954</v>
      </c>
      <c r="D466" s="38">
        <v>44922</v>
      </c>
      <c r="E466" s="17">
        <f t="shared" si="6"/>
        <v>1361380</v>
      </c>
      <c r="F466" s="17">
        <v>108910</v>
      </c>
      <c r="G466" s="18">
        <v>1470290</v>
      </c>
      <c r="H466" s="39"/>
      <c r="I466" s="10" t="s">
        <v>85</v>
      </c>
    </row>
    <row r="467" spans="1:9" ht="17.25" x14ac:dyDescent="0.25">
      <c r="A467" s="10"/>
      <c r="B467" s="36">
        <v>441</v>
      </c>
      <c r="C467" s="37">
        <v>56972</v>
      </c>
      <c r="D467" s="38">
        <v>44922</v>
      </c>
      <c r="E467" s="17">
        <f t="shared" si="6"/>
        <v>440586</v>
      </c>
      <c r="F467" s="17">
        <v>35247</v>
      </c>
      <c r="G467" s="18">
        <v>475833</v>
      </c>
      <c r="H467" s="39"/>
      <c r="I467" s="10" t="s">
        <v>85</v>
      </c>
    </row>
    <row r="468" spans="1:9" ht="17.25" x14ac:dyDescent="0.25">
      <c r="A468" s="10"/>
      <c r="B468" s="36">
        <v>442</v>
      </c>
      <c r="C468" s="37">
        <v>56979</v>
      </c>
      <c r="D468" s="38">
        <v>44922</v>
      </c>
      <c r="E468" s="17">
        <f t="shared" si="6"/>
        <v>444232</v>
      </c>
      <c r="F468" s="17">
        <v>35539</v>
      </c>
      <c r="G468" s="18">
        <v>479771</v>
      </c>
      <c r="H468" s="39"/>
      <c r="I468" s="10" t="s">
        <v>85</v>
      </c>
    </row>
    <row r="469" spans="1:9" ht="17.25" x14ac:dyDescent="0.25">
      <c r="A469" s="10"/>
      <c r="B469" s="36">
        <v>443</v>
      </c>
      <c r="C469" s="37">
        <v>56980</v>
      </c>
      <c r="D469" s="38">
        <v>44922</v>
      </c>
      <c r="E469" s="17">
        <f t="shared" si="6"/>
        <v>563174</v>
      </c>
      <c r="F469" s="17">
        <v>45054</v>
      </c>
      <c r="G469" s="18">
        <v>608228</v>
      </c>
      <c r="H469" s="39"/>
      <c r="I469" s="10" t="s">
        <v>85</v>
      </c>
    </row>
    <row r="470" spans="1:9" ht="17.25" x14ac:dyDescent="0.25">
      <c r="A470" s="10"/>
      <c r="B470" s="36">
        <v>444</v>
      </c>
      <c r="C470" s="37">
        <v>56988</v>
      </c>
      <c r="D470" s="38">
        <v>44922</v>
      </c>
      <c r="E470" s="17">
        <f t="shared" si="6"/>
        <v>645130</v>
      </c>
      <c r="F470" s="17">
        <v>51610</v>
      </c>
      <c r="G470" s="18">
        <v>696740</v>
      </c>
      <c r="H470" s="39"/>
      <c r="I470" s="10" t="s">
        <v>85</v>
      </c>
    </row>
    <row r="471" spans="1:9" ht="17.25" x14ac:dyDescent="0.25">
      <c r="A471" s="10"/>
      <c r="B471" s="36">
        <v>445</v>
      </c>
      <c r="C471" s="37">
        <v>57003</v>
      </c>
      <c r="D471" s="38">
        <v>44922</v>
      </c>
      <c r="E471" s="17">
        <f t="shared" si="6"/>
        <v>784900</v>
      </c>
      <c r="F471" s="17">
        <v>62792</v>
      </c>
      <c r="G471" s="18">
        <v>847692</v>
      </c>
      <c r="H471" s="39"/>
      <c r="I471" s="10" t="s">
        <v>85</v>
      </c>
    </row>
    <row r="472" spans="1:9" ht="17.25" x14ac:dyDescent="0.25">
      <c r="A472" s="10"/>
      <c r="B472" s="36">
        <v>446</v>
      </c>
      <c r="C472" s="37">
        <v>57045</v>
      </c>
      <c r="D472" s="38">
        <v>44923</v>
      </c>
      <c r="E472" s="17">
        <f t="shared" si="6"/>
        <v>528890</v>
      </c>
      <c r="F472" s="17">
        <v>42311</v>
      </c>
      <c r="G472" s="18">
        <v>571201</v>
      </c>
      <c r="H472" s="39"/>
      <c r="I472" s="10" t="s">
        <v>85</v>
      </c>
    </row>
    <row r="473" spans="1:9" ht="17.25" x14ac:dyDescent="0.25">
      <c r="A473" s="10"/>
      <c r="B473" s="36">
        <v>447</v>
      </c>
      <c r="C473" s="37">
        <v>57047</v>
      </c>
      <c r="D473" s="38">
        <v>44923</v>
      </c>
      <c r="E473" s="17">
        <f t="shared" si="6"/>
        <v>1977694</v>
      </c>
      <c r="F473" s="17">
        <v>158216</v>
      </c>
      <c r="G473" s="18">
        <v>2135910</v>
      </c>
      <c r="H473" s="39"/>
      <c r="I473" s="10" t="s">
        <v>85</v>
      </c>
    </row>
    <row r="474" spans="1:9" ht="17.25" x14ac:dyDescent="0.25">
      <c r="A474" s="10"/>
      <c r="B474" s="36">
        <v>448</v>
      </c>
      <c r="C474" s="37">
        <v>57048</v>
      </c>
      <c r="D474" s="38">
        <v>44923</v>
      </c>
      <c r="E474" s="17">
        <f t="shared" si="6"/>
        <v>1911769</v>
      </c>
      <c r="F474" s="17">
        <v>152942</v>
      </c>
      <c r="G474" s="18">
        <v>2064711</v>
      </c>
      <c r="H474" s="39"/>
      <c r="I474" s="10" t="s">
        <v>85</v>
      </c>
    </row>
    <row r="475" spans="1:9" ht="17.25" x14ac:dyDescent="0.25">
      <c r="A475" s="10"/>
      <c r="B475" s="36">
        <v>449</v>
      </c>
      <c r="C475" s="37">
        <v>57052</v>
      </c>
      <c r="D475" s="38">
        <v>44923</v>
      </c>
      <c r="E475" s="17">
        <f t="shared" si="6"/>
        <v>258052</v>
      </c>
      <c r="F475" s="17">
        <v>20644</v>
      </c>
      <c r="G475" s="18">
        <v>278696</v>
      </c>
      <c r="H475" s="39"/>
      <c r="I475" s="10" t="s">
        <v>85</v>
      </c>
    </row>
    <row r="476" spans="1:9" ht="17.25" x14ac:dyDescent="0.25">
      <c r="A476" s="10"/>
      <c r="B476" s="36">
        <v>450</v>
      </c>
      <c r="C476" s="37">
        <v>57062</v>
      </c>
      <c r="D476" s="38">
        <v>44923</v>
      </c>
      <c r="E476" s="17">
        <f t="shared" si="6"/>
        <v>1122762</v>
      </c>
      <c r="F476" s="17">
        <v>89821</v>
      </c>
      <c r="G476" s="18">
        <v>1212583</v>
      </c>
      <c r="H476" s="39"/>
      <c r="I476" s="10" t="s">
        <v>85</v>
      </c>
    </row>
    <row r="477" spans="1:9" ht="17.25" x14ac:dyDescent="0.25">
      <c r="A477" s="10"/>
      <c r="B477" s="36">
        <v>451</v>
      </c>
      <c r="C477" s="37">
        <v>57065</v>
      </c>
      <c r="D477" s="38">
        <v>44923</v>
      </c>
      <c r="E477" s="17">
        <f t="shared" ref="E477:E492" si="7">G477-F477</f>
        <v>773760</v>
      </c>
      <c r="F477" s="17">
        <v>61901</v>
      </c>
      <c r="G477" s="18">
        <v>835661</v>
      </c>
      <c r="H477" s="39"/>
      <c r="I477" s="10" t="s">
        <v>85</v>
      </c>
    </row>
    <row r="478" spans="1:9" ht="17.25" x14ac:dyDescent="0.25">
      <c r="A478" s="10"/>
      <c r="B478" s="36">
        <v>452</v>
      </c>
      <c r="C478" s="37">
        <v>57067</v>
      </c>
      <c r="D478" s="38">
        <v>44923</v>
      </c>
      <c r="E478" s="17">
        <f t="shared" si="7"/>
        <v>470065</v>
      </c>
      <c r="F478" s="17">
        <v>37605</v>
      </c>
      <c r="G478" s="18">
        <v>507670</v>
      </c>
      <c r="H478" s="39"/>
      <c r="I478" s="10" t="s">
        <v>85</v>
      </c>
    </row>
    <row r="479" spans="1:9" ht="17.25" x14ac:dyDescent="0.25">
      <c r="A479" s="10"/>
      <c r="B479" s="36">
        <v>453</v>
      </c>
      <c r="C479" s="37">
        <v>57070</v>
      </c>
      <c r="D479" s="38">
        <v>44923</v>
      </c>
      <c r="E479" s="17">
        <f t="shared" si="7"/>
        <v>553599</v>
      </c>
      <c r="F479" s="17">
        <v>44288</v>
      </c>
      <c r="G479" s="18">
        <v>597887</v>
      </c>
      <c r="H479" s="39"/>
      <c r="I479" s="10" t="s">
        <v>85</v>
      </c>
    </row>
    <row r="480" spans="1:9" ht="17.25" x14ac:dyDescent="0.25">
      <c r="A480" s="10"/>
      <c r="B480" s="36">
        <v>454</v>
      </c>
      <c r="C480" s="37">
        <v>57071</v>
      </c>
      <c r="D480" s="38">
        <v>44923</v>
      </c>
      <c r="E480" s="17">
        <f t="shared" si="7"/>
        <v>653831</v>
      </c>
      <c r="F480" s="17">
        <v>52306</v>
      </c>
      <c r="G480" s="18">
        <v>706137</v>
      </c>
      <c r="H480" s="39"/>
      <c r="I480" s="10" t="s">
        <v>85</v>
      </c>
    </row>
    <row r="481" spans="1:9" ht="17.25" x14ac:dyDescent="0.25">
      <c r="A481" s="10"/>
      <c r="B481" s="36">
        <v>455</v>
      </c>
      <c r="C481" s="37">
        <v>57073</v>
      </c>
      <c r="D481" s="38">
        <v>44923</v>
      </c>
      <c r="E481" s="17">
        <f t="shared" si="7"/>
        <v>502332</v>
      </c>
      <c r="F481" s="17">
        <v>40187</v>
      </c>
      <c r="G481" s="18">
        <v>542519</v>
      </c>
      <c r="H481" s="39"/>
      <c r="I481" s="10" t="s">
        <v>85</v>
      </c>
    </row>
    <row r="482" spans="1:9" ht="17.25" x14ac:dyDescent="0.25">
      <c r="A482" s="10"/>
      <c r="B482" s="36">
        <v>456</v>
      </c>
      <c r="C482" s="37">
        <v>57074</v>
      </c>
      <c r="D482" s="38">
        <v>44923</v>
      </c>
      <c r="E482" s="17">
        <f t="shared" si="7"/>
        <v>389033</v>
      </c>
      <c r="F482" s="17">
        <v>31123</v>
      </c>
      <c r="G482" s="18">
        <v>420156</v>
      </c>
      <c r="H482" s="39"/>
      <c r="I482" s="10" t="s">
        <v>85</v>
      </c>
    </row>
    <row r="483" spans="1:9" ht="17.25" x14ac:dyDescent="0.25">
      <c r="A483" s="10"/>
      <c r="B483" s="36">
        <v>457</v>
      </c>
      <c r="C483" s="37">
        <v>57122</v>
      </c>
      <c r="D483" s="38">
        <v>44924</v>
      </c>
      <c r="E483" s="17">
        <f t="shared" si="7"/>
        <v>715491</v>
      </c>
      <c r="F483" s="17">
        <v>57239</v>
      </c>
      <c r="G483" s="18">
        <v>772730</v>
      </c>
      <c r="H483" s="39"/>
      <c r="I483" s="10" t="s">
        <v>85</v>
      </c>
    </row>
    <row r="484" spans="1:9" ht="17.25" x14ac:dyDescent="0.25">
      <c r="A484" s="10"/>
      <c r="B484" s="36">
        <v>458</v>
      </c>
      <c r="C484" s="37">
        <v>57181</v>
      </c>
      <c r="D484" s="38">
        <v>44924</v>
      </c>
      <c r="E484" s="17">
        <f t="shared" si="7"/>
        <v>1811783</v>
      </c>
      <c r="F484" s="17">
        <v>144943</v>
      </c>
      <c r="G484" s="18">
        <v>1956726</v>
      </c>
      <c r="H484" s="39"/>
      <c r="I484" s="10" t="s">
        <v>85</v>
      </c>
    </row>
    <row r="485" spans="1:9" ht="17.25" x14ac:dyDescent="0.25">
      <c r="A485" s="10"/>
      <c r="B485" s="36">
        <v>459</v>
      </c>
      <c r="C485" s="37">
        <v>57319</v>
      </c>
      <c r="D485" s="38">
        <v>44924</v>
      </c>
      <c r="E485" s="17">
        <f t="shared" si="7"/>
        <v>367155</v>
      </c>
      <c r="F485" s="17">
        <v>29372</v>
      </c>
      <c r="G485" s="18">
        <v>396527</v>
      </c>
      <c r="H485" s="39"/>
      <c r="I485" s="10" t="s">
        <v>85</v>
      </c>
    </row>
    <row r="486" spans="1:9" ht="17.25" x14ac:dyDescent="0.25">
      <c r="A486" s="10"/>
      <c r="B486" s="36">
        <v>460</v>
      </c>
      <c r="C486" s="37">
        <v>57576</v>
      </c>
      <c r="D486" s="38">
        <v>44925</v>
      </c>
      <c r="E486" s="17">
        <f t="shared" si="7"/>
        <v>904873</v>
      </c>
      <c r="F486" s="17">
        <v>72390</v>
      </c>
      <c r="G486" s="18">
        <v>977263</v>
      </c>
      <c r="H486" s="39"/>
      <c r="I486" s="10" t="s">
        <v>85</v>
      </c>
    </row>
    <row r="487" spans="1:9" ht="17.25" x14ac:dyDescent="0.25">
      <c r="A487" s="10"/>
      <c r="B487" s="36">
        <v>461</v>
      </c>
      <c r="C487" s="37">
        <v>57612</v>
      </c>
      <c r="D487" s="38">
        <v>44925</v>
      </c>
      <c r="E487" s="17">
        <f t="shared" si="7"/>
        <v>387078</v>
      </c>
      <c r="F487" s="17">
        <v>30966</v>
      </c>
      <c r="G487" s="18">
        <v>418044</v>
      </c>
      <c r="H487" s="39"/>
      <c r="I487" s="10" t="s">
        <v>85</v>
      </c>
    </row>
    <row r="488" spans="1:9" ht="17.25" x14ac:dyDescent="0.25">
      <c r="A488" s="10"/>
      <c r="B488" s="36">
        <v>462</v>
      </c>
      <c r="C488" s="37">
        <v>57632</v>
      </c>
      <c r="D488" s="38">
        <v>44925</v>
      </c>
      <c r="E488" s="17">
        <f t="shared" si="7"/>
        <v>951718</v>
      </c>
      <c r="F488" s="17">
        <v>76137</v>
      </c>
      <c r="G488" s="18">
        <v>1027855</v>
      </c>
      <c r="H488" s="39"/>
      <c r="I488" s="10" t="s">
        <v>85</v>
      </c>
    </row>
    <row r="489" spans="1:9" ht="17.25" x14ac:dyDescent="0.25">
      <c r="A489" s="10"/>
      <c r="B489" s="36">
        <v>463</v>
      </c>
      <c r="C489" s="37">
        <v>57655</v>
      </c>
      <c r="D489" s="38">
        <v>44925</v>
      </c>
      <c r="E489" s="17">
        <f t="shared" si="7"/>
        <v>1000333</v>
      </c>
      <c r="F489" s="17">
        <v>80027</v>
      </c>
      <c r="G489" s="18">
        <v>1080360</v>
      </c>
      <c r="H489" s="39"/>
      <c r="I489" s="10" t="s">
        <v>85</v>
      </c>
    </row>
    <row r="490" spans="1:9" ht="17.25" x14ac:dyDescent="0.25">
      <c r="A490" s="10"/>
      <c r="B490" s="36">
        <v>464</v>
      </c>
      <c r="C490" s="37">
        <v>57656</v>
      </c>
      <c r="D490" s="38">
        <v>44925</v>
      </c>
      <c r="E490" s="17">
        <f t="shared" si="7"/>
        <v>434703</v>
      </c>
      <c r="F490" s="17">
        <v>34776</v>
      </c>
      <c r="G490" s="18">
        <v>469479</v>
      </c>
      <c r="H490" s="39"/>
      <c r="I490" s="10" t="s">
        <v>85</v>
      </c>
    </row>
    <row r="491" spans="1:9" ht="17.25" x14ac:dyDescent="0.25">
      <c r="A491" s="10"/>
      <c r="B491" s="36">
        <v>465</v>
      </c>
      <c r="C491" s="37">
        <v>57733</v>
      </c>
      <c r="D491" s="38">
        <v>44926</v>
      </c>
      <c r="E491" s="17">
        <f t="shared" si="7"/>
        <v>876905</v>
      </c>
      <c r="F491" s="17">
        <v>70152</v>
      </c>
      <c r="G491" s="18">
        <v>947057</v>
      </c>
      <c r="H491" s="39"/>
      <c r="I491" s="10" t="s">
        <v>85</v>
      </c>
    </row>
    <row r="492" spans="1:9" ht="17.25" x14ac:dyDescent="0.25">
      <c r="A492" s="10"/>
      <c r="B492" s="36">
        <v>466</v>
      </c>
      <c r="C492" s="37">
        <v>57758</v>
      </c>
      <c r="D492" s="38">
        <v>44926</v>
      </c>
      <c r="E492" s="17">
        <f t="shared" si="7"/>
        <v>1691766</v>
      </c>
      <c r="F492" s="17">
        <v>135341</v>
      </c>
      <c r="G492" s="18">
        <v>1827107</v>
      </c>
      <c r="H492" s="39"/>
      <c r="I492" s="10" t="s">
        <v>85</v>
      </c>
    </row>
    <row r="493" spans="1:9" ht="17.25" x14ac:dyDescent="0.25">
      <c r="A493" s="10"/>
      <c r="B493" s="57" t="s">
        <v>7</v>
      </c>
      <c r="C493" s="58"/>
      <c r="D493" s="59"/>
      <c r="E493" s="24">
        <f>SUM(E27:E492)</f>
        <v>374190973</v>
      </c>
      <c r="F493" s="24">
        <f>SUM(F27:F492)</f>
        <v>29935265</v>
      </c>
      <c r="G493" s="24">
        <f>SUM(G27:G492)</f>
        <v>404126238</v>
      </c>
      <c r="H493" s="40"/>
      <c r="I493" s="10"/>
    </row>
    <row r="494" spans="1:9" ht="17.25" x14ac:dyDescent="0.25">
      <c r="A494" s="10"/>
      <c r="B494" s="57" t="s">
        <v>84</v>
      </c>
      <c r="C494" s="58"/>
      <c r="D494" s="58"/>
      <c r="E494" s="58"/>
      <c r="F494" s="59"/>
      <c r="G494" s="24">
        <v>22239509</v>
      </c>
      <c r="H494" s="40"/>
      <c r="I494" s="10"/>
    </row>
    <row r="495" spans="1:9" ht="17.25" x14ac:dyDescent="0.25">
      <c r="A495" s="10"/>
      <c r="B495" s="57" t="s">
        <v>55</v>
      </c>
      <c r="C495" s="58"/>
      <c r="D495" s="58"/>
      <c r="E495" s="58"/>
      <c r="F495" s="59"/>
      <c r="G495" s="24">
        <f>G493-G494</f>
        <v>381886729</v>
      </c>
      <c r="H495" s="40"/>
      <c r="I495" s="10"/>
    </row>
    <row r="496" spans="1:9" ht="15.75" x14ac:dyDescent="0.25">
      <c r="C496" s="41"/>
      <c r="D496" s="41"/>
      <c r="E496" s="41"/>
      <c r="F496" s="41"/>
      <c r="G496" s="41" t="s">
        <v>8</v>
      </c>
      <c r="H496" s="42"/>
    </row>
    <row r="497" spans="1:9" ht="16.5" x14ac:dyDescent="0.25">
      <c r="A497" s="62" t="s">
        <v>9</v>
      </c>
      <c r="B497" s="62"/>
      <c r="C497" s="63" t="e">
        <f ca="1">[1]!VND(G495)</f>
        <v>#NAME?</v>
      </c>
      <c r="D497" s="63"/>
      <c r="E497" s="63"/>
      <c r="F497" s="63"/>
      <c r="G497" s="63"/>
      <c r="H497" s="63"/>
      <c r="I497" s="11"/>
    </row>
    <row r="498" spans="1:9" ht="16.5" x14ac:dyDescent="0.25">
      <c r="A498" s="62"/>
      <c r="B498" s="62"/>
      <c r="C498" s="63"/>
      <c r="D498" s="63"/>
      <c r="E498" s="63"/>
      <c r="F498" s="63"/>
      <c r="G498" s="63"/>
      <c r="H498" s="63"/>
      <c r="I498" s="11"/>
    </row>
    <row r="499" spans="1:9" x14ac:dyDescent="0.25">
      <c r="A499" s="64" t="s">
        <v>10</v>
      </c>
      <c r="B499" s="64"/>
      <c r="C499" s="25">
        <f>COUNT(B27:B493)</f>
        <v>466</v>
      </c>
      <c r="D499" t="s">
        <v>11</v>
      </c>
    </row>
    <row r="500" spans="1:9" x14ac:dyDescent="0.25">
      <c r="G500" s="25"/>
    </row>
    <row r="501" spans="1:9" x14ac:dyDescent="0.25">
      <c r="A501" s="4"/>
      <c r="B501" s="51" t="s">
        <v>21</v>
      </c>
      <c r="C501" s="4"/>
      <c r="D501" s="55" t="s">
        <v>22</v>
      </c>
      <c r="E501" s="55"/>
      <c r="F501" s="4"/>
      <c r="G501" s="51" t="s">
        <v>33</v>
      </c>
      <c r="H501" s="4"/>
    </row>
    <row r="502" spans="1:9" x14ac:dyDescent="0.25">
      <c r="A502" s="4"/>
      <c r="B502" s="52" t="s">
        <v>12</v>
      </c>
      <c r="C502" s="43"/>
      <c r="D502" s="56" t="s">
        <v>13</v>
      </c>
      <c r="E502" s="56"/>
      <c r="F502" s="43"/>
      <c r="G502" s="52" t="s">
        <v>12</v>
      </c>
      <c r="H502" s="43"/>
    </row>
    <row r="503" spans="1:9" x14ac:dyDescent="0.25">
      <c r="D503" s="51"/>
      <c r="E503" s="25"/>
      <c r="F503" s="25"/>
    </row>
    <row r="504" spans="1:9" x14ac:dyDescent="0.25">
      <c r="D504" s="51"/>
      <c r="E504" s="25"/>
      <c r="F504" s="25"/>
    </row>
    <row r="505" spans="1:9" x14ac:dyDescent="0.25">
      <c r="D505" s="51"/>
      <c r="E505" s="25"/>
      <c r="F505" s="25"/>
    </row>
    <row r="506" spans="1:9" x14ac:dyDescent="0.25">
      <c r="D506" s="51"/>
      <c r="E506" s="25"/>
      <c r="F506" s="25"/>
    </row>
    <row r="507" spans="1:9" ht="18.75" x14ac:dyDescent="0.3">
      <c r="A507" s="53"/>
      <c r="B507" s="22" t="s">
        <v>54</v>
      </c>
      <c r="C507" s="53"/>
      <c r="D507" s="72" t="s">
        <v>60</v>
      </c>
      <c r="E507" s="72"/>
      <c r="F507" s="19"/>
      <c r="I507" s="19"/>
    </row>
  </sheetData>
  <mergeCells count="16">
    <mergeCell ref="H14:I14"/>
    <mergeCell ref="G1:H1"/>
    <mergeCell ref="G2:H2"/>
    <mergeCell ref="A4:H4"/>
    <mergeCell ref="A5:H5"/>
    <mergeCell ref="A6:H6"/>
    <mergeCell ref="A499:B499"/>
    <mergeCell ref="D501:E501"/>
    <mergeCell ref="D502:E502"/>
    <mergeCell ref="D507:E507"/>
    <mergeCell ref="C15:F15"/>
    <mergeCell ref="B493:D493"/>
    <mergeCell ref="B494:F494"/>
    <mergeCell ref="B495:F495"/>
    <mergeCell ref="A497:B498"/>
    <mergeCell ref="C497:H49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T7+8+9</vt:lpstr>
      <vt:lpstr>HĐGĐ2022</vt:lpstr>
      <vt:lpstr>T10+11+12</vt:lpstr>
      <vt:lpstr>ĐAO GĐ+T1+2</vt:lpstr>
      <vt:lpstr>T3+4</vt:lpstr>
      <vt:lpstr>T5+6+7+8</vt:lpstr>
      <vt:lpstr>T9+10+11+12.2022</vt:lpstr>
      <vt:lpstr>'ĐAO GĐ+T1+2'!Print_Area</vt:lpstr>
      <vt:lpstr>'T10+11+12'!Print_Area</vt:lpstr>
      <vt:lpstr>'T3+4'!Print_Area</vt:lpstr>
      <vt:lpstr>'T7+8+9'!Print_Area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2023-05-18T08:56:20Z</cp:lastPrinted>
  <dcterms:created xsi:type="dcterms:W3CDTF">2014-12-10T00:47:25Z</dcterms:created>
  <dcterms:modified xsi:type="dcterms:W3CDTF">2023-07-13T09:03:59Z</dcterms:modified>
</cp:coreProperties>
</file>