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Bán'!$A$1:$H$104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77" i="4" l="1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66" i="4" l="1"/>
  <c r="G67" i="4"/>
  <c r="G68" i="4"/>
  <c r="G69" i="4"/>
  <c r="G70" i="4"/>
  <c r="G71" i="4"/>
  <c r="G72" i="4"/>
  <c r="G73" i="4"/>
  <c r="G74" i="4"/>
  <c r="G75" i="4"/>
  <c r="G76" i="4"/>
  <c r="G2" i="6"/>
  <c r="G3" i="6" s="1"/>
  <c r="G2" i="5" l="1"/>
  <c r="F106" i="4" l="1"/>
  <c r="E106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59" i="4"/>
  <c r="G60" i="4"/>
  <c r="G61" i="4"/>
  <c r="G62" i="4"/>
  <c r="G63" i="4"/>
  <c r="G64" i="4"/>
  <c r="G65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2" i="4"/>
  <c r="F12" i="2" l="1"/>
  <c r="G104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<sst xmlns="http://schemas.openxmlformats.org/spreadsheetml/2006/main" count="251" uniqueCount="129">
  <si>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</si>
  <si>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</si>
  <si>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</si>
  <si>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</si>
  <si>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</si>
  <si>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</si>
  <si>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</si>
  <si>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</si>
  <si>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</si>
  <si>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</si>
  <si>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</si>
  <si>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</si>
  <si>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</si>
  <si>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</si>
  <si>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</si>
  <si>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</si>
  <si>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</si>
  <si>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</si>
  <si>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</si>
  <si>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</si>
  <si>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</si>
  <si>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</si>
  <si>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</si>
  <si>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</si>
  <si>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- 31/05/2024</t>
  </si>
  <si>
    <t>Bảng kê hóa đơn tháng 05.2024</t>
  </si>
  <si>
    <t>00020061</t>
  </si>
  <si>
    <t>00020102</t>
  </si>
  <si>
    <t>00020103</t>
  </si>
  <si>
    <t>00020105</t>
  </si>
  <si>
    <t>00020106</t>
  </si>
  <si>
    <t>00020113</t>
  </si>
  <si>
    <t>00020126</t>
  </si>
  <si>
    <t>00020213</t>
  </si>
  <si>
    <t>00020230</t>
  </si>
  <si>
    <t>00020232</t>
  </si>
  <si>
    <t>00020233</t>
  </si>
  <si>
    <t>00020237</t>
  </si>
  <si>
    <t>00020243</t>
  </si>
  <si>
    <t>00020248</t>
  </si>
  <si>
    <t>00020249</t>
  </si>
  <si>
    <t>00020282</t>
  </si>
  <si>
    <t>00020283</t>
  </si>
  <si>
    <t>00020290</t>
  </si>
  <si>
    <t>00020292</t>
  </si>
  <si>
    <t>00020373</t>
  </si>
  <si>
    <t>00020377</t>
  </si>
  <si>
    <t>00020383</t>
  </si>
  <si>
    <t>00020447</t>
  </si>
  <si>
    <t>00020469</t>
  </si>
  <si>
    <t>00020474</t>
  </si>
  <si>
    <t>00020477</t>
  </si>
  <si>
    <t>00020499</t>
  </si>
  <si>
    <t>00020503</t>
  </si>
  <si>
    <t>00020532</t>
  </si>
  <si>
    <t>00020533</t>
  </si>
  <si>
    <t>00020538</t>
  </si>
  <si>
    <t>00020756</t>
  </si>
  <si>
    <t>00020757</t>
  </si>
  <si>
    <t>00021839</t>
  </si>
  <si>
    <t>00021854</t>
  </si>
  <si>
    <t>00021923</t>
  </si>
  <si>
    <t>00021924</t>
  </si>
  <si>
    <t>00022198</t>
  </si>
  <si>
    <t>00022202</t>
  </si>
  <si>
    <t>00022207</t>
  </si>
  <si>
    <t>00022208</t>
  </si>
  <si>
    <t>00022288</t>
  </si>
  <si>
    <t>00022289</t>
  </si>
  <si>
    <t>00022302</t>
  </si>
  <si>
    <t>00022359</t>
  </si>
  <si>
    <t>00022364</t>
  </si>
  <si>
    <t>00022366</t>
  </si>
  <si>
    <t>00022374</t>
  </si>
  <si>
    <t>00022422</t>
  </si>
  <si>
    <t>00022430</t>
  </si>
  <si>
    <t>00023085</t>
  </si>
  <si>
    <t>00023107</t>
  </si>
  <si>
    <t>00023109</t>
  </si>
  <si>
    <t>00023110</t>
  </si>
  <si>
    <t>00023137</t>
  </si>
  <si>
    <t>00023223</t>
  </si>
  <si>
    <t>00023389</t>
  </si>
  <si>
    <t>00023393</t>
  </si>
  <si>
    <t>00023399</t>
  </si>
  <si>
    <t>00023623</t>
  </si>
  <si>
    <t>00023636</t>
  </si>
  <si>
    <t>00023639</t>
  </si>
  <si>
    <t>00023645</t>
  </si>
  <si>
    <t>00023732</t>
  </si>
  <si>
    <t>00023734</t>
  </si>
  <si>
    <t>00023739</t>
  </si>
  <si>
    <t>00023741</t>
  </si>
  <si>
    <t>00023746</t>
  </si>
  <si>
    <t>00023807</t>
  </si>
  <si>
    <t>00023808</t>
  </si>
  <si>
    <t>00023860</t>
  </si>
  <si>
    <t>00023932</t>
  </si>
  <si>
    <t>00024413</t>
  </si>
  <si>
    <t>00024415</t>
  </si>
  <si>
    <t>00024416</t>
  </si>
  <si>
    <t>00024422</t>
  </si>
  <si>
    <t>00024423</t>
  </si>
  <si>
    <t>00024424</t>
  </si>
  <si>
    <t>00024429</t>
  </si>
  <si>
    <t>00024644</t>
  </si>
  <si>
    <t>00024647</t>
  </si>
  <si>
    <t>00024663</t>
  </si>
  <si>
    <t>00024666</t>
  </si>
  <si>
    <t>00024922</t>
  </si>
  <si>
    <t>00024925</t>
  </si>
  <si>
    <t>00024927</t>
  </si>
  <si>
    <t>00024928</t>
  </si>
  <si>
    <t>00024935</t>
  </si>
  <si>
    <t>00024964</t>
  </si>
  <si>
    <t>00024971</t>
  </si>
  <si>
    <t>00025069</t>
  </si>
  <si>
    <t>00025072</t>
  </si>
  <si>
    <t>00025075</t>
  </si>
  <si>
    <t>00025116</t>
  </si>
  <si>
    <t>00025117</t>
  </si>
  <si>
    <t>00025131</t>
  </si>
  <si>
    <t>00025139</t>
  </si>
  <si>
    <t>00025153</t>
  </si>
  <si>
    <t>00025168</t>
  </si>
  <si>
    <t>00025196</t>
  </si>
  <si>
    <t>00025837</t>
  </si>
  <si>
    <t>00026146</t>
  </si>
  <si>
    <t>00057415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</si>
</sst>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269290928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71233582</v>
      </c>
      <c r="D4" s="9">
        <v>5698682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71233582</v>
      </c>
      <c r="D6" s="16">
        <f>SUM(D4:D5)</f>
        <v>5698682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32420070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32420070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75883130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75883130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237919992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45414</v>
      </c>
      <c r="D2" s="39" t="s">
        <v>1</v>
      </c>
      <c r="E2" s="40">
        <v>368978</v>
      </c>
      <c r="F2" s="40">
        <v>29518</v>
      </c>
      <c r="G2" s="40">
        <f>+E2+F2</f>
        <v>398496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45415</v>
      </c>
      <c r="D3" s="39" t="s">
        <v>1</v>
      </c>
      <c r="E3" s="40">
        <v>645224</v>
      </c>
      <c r="F3" s="40">
        <v>51618</v>
      </c>
      <c r="G3" s="40">
        <f t="shared" ref="G3:G103" si="0">+E3+F3</f>
        <v>696842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45415</v>
      </c>
      <c r="D4" s="39" t="s">
        <v>1</v>
      </c>
      <c r="E4" s="40">
        <v>333174</v>
      </c>
      <c r="F4" s="40">
        <v>26654</v>
      </c>
      <c r="G4" s="40">
        <f t="shared" si="0"/>
        <v>359828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45415</v>
      </c>
      <c r="D5" s="39" t="s">
        <v>1</v>
      </c>
      <c r="E5" s="40">
        <v>734310</v>
      </c>
      <c r="F5" s="40">
        <v>58745</v>
      </c>
      <c r="G5" s="40">
        <f t="shared" si="0"/>
        <v>793055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45415</v>
      </c>
      <c r="D6" s="39" t="s">
        <v>1</v>
      </c>
      <c r="E6" s="40">
        <v>1451330</v>
      </c>
      <c r="F6" s="40">
        <v>116106</v>
      </c>
      <c r="G6" s="40">
        <f t="shared" si="0"/>
        <v>1567436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45415</v>
      </c>
      <c r="D7" s="39" t="s">
        <v>1</v>
      </c>
      <c r="E7" s="40">
        <v>333174</v>
      </c>
      <c r="F7" s="40">
        <v>26654</v>
      </c>
      <c r="G7" s="40">
        <f t="shared" si="0"/>
        <v>359828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45415</v>
      </c>
      <c r="D8" s="39" t="s">
        <v>1</v>
      </c>
      <c r="E8" s="40">
        <v>734310</v>
      </c>
      <c r="F8" s="40">
        <v>58745</v>
      </c>
      <c r="G8" s="40">
        <f t="shared" si="0"/>
        <v>793055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45416</v>
      </c>
      <c r="D9" s="39" t="s">
        <v>1</v>
      </c>
      <c r="E9" s="40">
        <v>611149</v>
      </c>
      <c r="F9" s="40">
        <v>48892</v>
      </c>
      <c r="G9" s="40">
        <f t="shared" si="0"/>
        <v>660041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45416</v>
      </c>
      <c r="D10" s="39" t="s">
        <v>1</v>
      </c>
      <c r="E10" s="40">
        <v>862059</v>
      </c>
      <c r="F10" s="40">
        <v>68965</v>
      </c>
      <c r="G10" s="40">
        <f t="shared" si="0"/>
        <v>931024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45416</v>
      </c>
      <c r="D11" s="39" t="s">
        <v>1</v>
      </c>
      <c r="E11" s="40">
        <v>387078</v>
      </c>
      <c r="F11" s="40">
        <v>30966</v>
      </c>
      <c r="G11" s="40">
        <f t="shared" si="0"/>
        <v>418044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45416</v>
      </c>
      <c r="D12" s="39" t="s">
        <v>1</v>
      </c>
      <c r="E12" s="40">
        <v>589271</v>
      </c>
      <c r="F12" s="40">
        <v>47142</v>
      </c>
      <c r="G12" s="40">
        <f t="shared" si="0"/>
        <v>636413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45416</v>
      </c>
      <c r="D13" s="39" t="s">
        <v>1</v>
      </c>
      <c r="E13" s="40">
        <v>1132082</v>
      </c>
      <c r="F13" s="40">
        <v>90567</v>
      </c>
      <c r="G13" s="40">
        <f t="shared" si="0"/>
        <v>1222649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45416</v>
      </c>
      <c r="D14" s="39" t="s">
        <v>1</v>
      </c>
      <c r="E14" s="40">
        <v>301092</v>
      </c>
      <c r="F14" s="40">
        <v>24087</v>
      </c>
      <c r="G14" s="40">
        <f t="shared" si="0"/>
        <v>325179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45416</v>
      </c>
      <c r="D15" s="39" t="s">
        <v>1</v>
      </c>
      <c r="E15" s="40">
        <v>333174</v>
      </c>
      <c r="F15" s="40">
        <v>26654</v>
      </c>
      <c r="G15" s="40">
        <f t="shared" si="0"/>
        <v>359828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45416</v>
      </c>
      <c r="D16" s="39" t="s">
        <v>1</v>
      </c>
      <c r="E16" s="40">
        <v>406116</v>
      </c>
      <c r="F16" s="40">
        <v>32489</v>
      </c>
      <c r="G16" s="40">
        <f t="shared" si="0"/>
        <v>438605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45418</v>
      </c>
      <c r="D17" s="39" t="s">
        <v>1</v>
      </c>
      <c r="E17" s="40">
        <v>531856</v>
      </c>
      <c r="F17" s="40">
        <v>42548</v>
      </c>
      <c r="G17" s="40">
        <f t="shared" si="0"/>
        <v>574404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45418</v>
      </c>
      <c r="D18" s="39" t="s">
        <v>1</v>
      </c>
      <c r="E18" s="40">
        <v>478345</v>
      </c>
      <c r="F18" s="40">
        <v>38268</v>
      </c>
      <c r="G18" s="40">
        <f t="shared" si="0"/>
        <v>516613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45418</v>
      </c>
      <c r="D19" s="39" t="s">
        <v>1</v>
      </c>
      <c r="E19" s="40">
        <v>404782</v>
      </c>
      <c r="F19" s="40">
        <v>32383</v>
      </c>
      <c r="G19" s="40">
        <f t="shared" si="0"/>
        <v>437165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45418</v>
      </c>
      <c r="D20" s="39" t="s">
        <v>1</v>
      </c>
      <c r="E20" s="40">
        <v>2687460</v>
      </c>
      <c r="F20" s="40">
        <v>214997</v>
      </c>
      <c r="G20" s="40">
        <f t="shared" si="0"/>
        <v>2902457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45419</v>
      </c>
      <c r="D21" s="39" t="s">
        <v>1</v>
      </c>
      <c r="E21" s="40">
        <v>1089230</v>
      </c>
      <c r="F21" s="40">
        <v>87138</v>
      </c>
      <c r="G21" s="40">
        <f t="shared" si="0"/>
        <v>1176368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45419</v>
      </c>
      <c r="D22" s="39" t="s">
        <v>1</v>
      </c>
      <c r="E22" s="40">
        <v>611055</v>
      </c>
      <c r="F22" s="40">
        <v>48884</v>
      </c>
      <c r="G22" s="40">
        <f t="shared" si="0"/>
        <v>659939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45419</v>
      </c>
      <c r="D23" s="39" t="s">
        <v>1</v>
      </c>
      <c r="E23" s="40">
        <v>533940</v>
      </c>
      <c r="F23" s="40">
        <v>42715</v>
      </c>
      <c r="G23" s="40">
        <f t="shared" si="0"/>
        <v>576655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45420</v>
      </c>
      <c r="D24" s="39" t="s">
        <v>1</v>
      </c>
      <c r="E24" s="40">
        <v>1192413</v>
      </c>
      <c r="F24" s="40">
        <v>95393</v>
      </c>
      <c r="G24" s="40">
        <f t="shared" si="0"/>
        <v>1287806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45420</v>
      </c>
      <c r="D25" s="39" t="s">
        <v>1</v>
      </c>
      <c r="E25" s="40">
        <v>662966</v>
      </c>
      <c r="F25" s="40">
        <v>53037</v>
      </c>
      <c r="G25" s="40">
        <f t="shared" si="0"/>
        <v>716003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45420</v>
      </c>
      <c r="D26" s="39" t="s">
        <v>1</v>
      </c>
      <c r="E26" s="40">
        <v>759740</v>
      </c>
      <c r="F26" s="40">
        <v>60779</v>
      </c>
      <c r="G26" s="40">
        <f t="shared" ref="G26:G58" si="1">+E26+F26</f>
        <v>820519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45420</v>
      </c>
      <c r="D27" s="39" t="s">
        <v>1</v>
      </c>
      <c r="E27" s="40">
        <v>370839</v>
      </c>
      <c r="F27" s="40">
        <v>29667</v>
      </c>
      <c r="G27" s="40">
        <f t="shared" si="1"/>
        <v>400506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45420</v>
      </c>
      <c r="D28" s="39" t="s">
        <v>1</v>
      </c>
      <c r="E28" s="40">
        <v>555554</v>
      </c>
      <c r="F28" s="40">
        <v>44444</v>
      </c>
      <c r="G28" s="40">
        <f t="shared" si="1"/>
        <v>599998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45420</v>
      </c>
      <c r="D29" s="39" t="s">
        <v>1</v>
      </c>
      <c r="E29" s="40">
        <v>367155</v>
      </c>
      <c r="F29" s="40">
        <v>29372</v>
      </c>
      <c r="G29" s="40">
        <f t="shared" si="1"/>
        <v>396527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45421</v>
      </c>
      <c r="D30" s="39" t="s">
        <v>1</v>
      </c>
      <c r="E30" s="40">
        <v>686309</v>
      </c>
      <c r="F30" s="40">
        <v>54905</v>
      </c>
      <c r="G30" s="40">
        <f t="shared" si="1"/>
        <v>741214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45421</v>
      </c>
      <c r="D31" s="39" t="s">
        <v>1</v>
      </c>
      <c r="E31" s="40">
        <v>483720</v>
      </c>
      <c r="F31" s="40">
        <v>38698</v>
      </c>
      <c r="G31" s="40">
        <f t="shared" si="1"/>
        <v>522418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45421</v>
      </c>
      <c r="D32" s="39" t="s">
        <v>1</v>
      </c>
      <c r="E32" s="40">
        <v>367155</v>
      </c>
      <c r="F32" s="40">
        <v>29372</v>
      </c>
      <c r="G32" s="40">
        <f t="shared" si="1"/>
        <v>396527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45421</v>
      </c>
      <c r="D33" s="39" t="s">
        <v>1</v>
      </c>
      <c r="E33" s="40">
        <v>580409</v>
      </c>
      <c r="F33" s="40">
        <v>46433</v>
      </c>
      <c r="G33" s="40">
        <f t="shared" si="1"/>
        <v>626842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45421</v>
      </c>
      <c r="D34" s="39" t="s">
        <v>1</v>
      </c>
      <c r="E34" s="40">
        <v>442673</v>
      </c>
      <c r="F34" s="40">
        <v>35414</v>
      </c>
      <c r="G34" s="40">
        <f t="shared" si="1"/>
        <v>478087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45422</v>
      </c>
      <c r="D35" s="39" t="s">
        <v>1</v>
      </c>
      <c r="E35" s="40">
        <v>597155</v>
      </c>
      <c r="F35" s="40">
        <v>47772</v>
      </c>
      <c r="G35" s="40">
        <f t="shared" si="1"/>
        <v>644927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45422</v>
      </c>
      <c r="D36" s="39" t="s">
        <v>1</v>
      </c>
      <c r="E36" s="40">
        <v>555554</v>
      </c>
      <c r="F36" s="40">
        <v>44444</v>
      </c>
      <c r="G36" s="40">
        <f t="shared" si="1"/>
        <v>599998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45423</v>
      </c>
      <c r="D37" s="39" t="s">
        <v>1</v>
      </c>
      <c r="E37" s="40">
        <v>495198</v>
      </c>
      <c r="F37" s="40">
        <v>39616</v>
      </c>
      <c r="G37" s="40">
        <f t="shared" si="1"/>
        <v>534814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45423</v>
      </c>
      <c r="D38" s="39" t="s">
        <v>1</v>
      </c>
      <c r="E38" s="40">
        <v>680802</v>
      </c>
      <c r="F38" s="40">
        <v>54464</v>
      </c>
      <c r="G38" s="40">
        <f t="shared" si="1"/>
        <v>735266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45425</v>
      </c>
      <c r="D39" s="39" t="s">
        <v>1</v>
      </c>
      <c r="E39" s="40">
        <v>184000</v>
      </c>
      <c r="F39" s="40">
        <v>14720</v>
      </c>
      <c r="G39" s="40">
        <f t="shared" si="1"/>
        <v>198720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45425</v>
      </c>
      <c r="D40" s="39" t="s">
        <v>1</v>
      </c>
      <c r="E40" s="40">
        <v>1477735</v>
      </c>
      <c r="F40" s="40">
        <v>118219</v>
      </c>
      <c r="G40" s="40">
        <f t="shared" si="1"/>
        <v>1595954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45425</v>
      </c>
      <c r="D41" s="39" t="s">
        <v>1</v>
      </c>
      <c r="E41" s="40">
        <v>737956</v>
      </c>
      <c r="F41" s="40">
        <v>59036</v>
      </c>
      <c r="G41" s="40">
        <f t="shared" si="1"/>
        <v>796992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45425</v>
      </c>
      <c r="D42" s="39" t="s">
        <v>1</v>
      </c>
      <c r="E42" s="40">
        <v>304785</v>
      </c>
      <c r="F42" s="40">
        <v>24383</v>
      </c>
      <c r="G42" s="40">
        <f t="shared" si="1"/>
        <v>329168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45426</v>
      </c>
      <c r="D43" s="39" t="s">
        <v>1</v>
      </c>
      <c r="E43" s="40">
        <v>582232</v>
      </c>
      <c r="F43" s="40">
        <v>46579</v>
      </c>
      <c r="G43" s="40">
        <f t="shared" si="1"/>
        <v>628811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45426</v>
      </c>
      <c r="D44" s="39" t="s">
        <v>1</v>
      </c>
      <c r="E44" s="40">
        <v>922577</v>
      </c>
      <c r="F44" s="40">
        <v>73806</v>
      </c>
      <c r="G44" s="40">
        <f t="shared" si="1"/>
        <v>996383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45426</v>
      </c>
      <c r="D45" s="39" t="s">
        <v>1</v>
      </c>
      <c r="E45" s="40">
        <v>974150</v>
      </c>
      <c r="F45" s="40">
        <v>77932</v>
      </c>
      <c r="G45" s="40">
        <f t="shared" si="1"/>
        <v>1052082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45427</v>
      </c>
      <c r="D46" s="39" t="s">
        <v>1</v>
      </c>
      <c r="E46" s="40">
        <v>367155</v>
      </c>
      <c r="F46" s="40">
        <v>29372</v>
      </c>
      <c r="G46" s="40">
        <f t="shared" si="1"/>
        <v>396527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45427</v>
      </c>
      <c r="D47" s="39" t="s">
        <v>1</v>
      </c>
      <c r="E47" s="40">
        <v>704013</v>
      </c>
      <c r="F47" s="40">
        <v>56321</v>
      </c>
      <c r="G47" s="40">
        <f t="shared" si="1"/>
        <v>760334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45427</v>
      </c>
      <c r="D48" s="39" t="s">
        <v>1</v>
      </c>
      <c r="E48" s="40">
        <v>1350852</v>
      </c>
      <c r="F48" s="40">
        <v>108068</v>
      </c>
      <c r="G48" s="40">
        <f t="shared" si="1"/>
        <v>1458920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45427</v>
      </c>
      <c r="D49" s="39" t="s">
        <v>1</v>
      </c>
      <c r="E49" s="40">
        <v>440586</v>
      </c>
      <c r="F49" s="40">
        <v>35247</v>
      </c>
      <c r="G49" s="40">
        <f t="shared" si="1"/>
        <v>475833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45428</v>
      </c>
      <c r="D50" s="39" t="s">
        <v>1</v>
      </c>
      <c r="E50" s="40">
        <v>499959</v>
      </c>
      <c r="F50" s="40">
        <v>39997</v>
      </c>
      <c r="G50" s="40">
        <f t="shared" si="1"/>
        <v>539956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45428</v>
      </c>
      <c r="D51" s="39" t="s">
        <v>1</v>
      </c>
      <c r="E51" s="40">
        <v>589271</v>
      </c>
      <c r="F51" s="40">
        <v>47142</v>
      </c>
      <c r="G51" s="40">
        <f t="shared" si="1"/>
        <v>636413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45428</v>
      </c>
      <c r="D52" s="39" t="s">
        <v>1</v>
      </c>
      <c r="E52" s="40">
        <v>1200420</v>
      </c>
      <c r="F52" s="40">
        <v>96034</v>
      </c>
      <c r="G52" s="40">
        <f t="shared" si="1"/>
        <v>1296454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45428</v>
      </c>
      <c r="D53" s="39" t="s">
        <v>1</v>
      </c>
      <c r="E53" s="40">
        <v>587448</v>
      </c>
      <c r="F53" s="40">
        <v>46996</v>
      </c>
      <c r="G53" s="40">
        <f t="shared" si="1"/>
        <v>634444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45428</v>
      </c>
      <c r="D54" s="39" t="s">
        <v>1</v>
      </c>
      <c r="E54" s="40">
        <v>621720</v>
      </c>
      <c r="F54" s="40">
        <v>49738</v>
      </c>
      <c r="G54" s="40">
        <f t="shared" si="1"/>
        <v>671458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45428</v>
      </c>
      <c r="D55" s="39" t="s">
        <v>1</v>
      </c>
      <c r="E55" s="40">
        <v>553467</v>
      </c>
      <c r="F55" s="40">
        <v>44277</v>
      </c>
      <c r="G55" s="40">
        <f t="shared" si="1"/>
        <v>597744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45428</v>
      </c>
      <c r="D56" s="39" t="s">
        <v>1</v>
      </c>
      <c r="E56" s="40">
        <v>700329</v>
      </c>
      <c r="F56" s="40">
        <v>56026</v>
      </c>
      <c r="G56" s="40">
        <f t="shared" si="1"/>
        <v>756355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45428</v>
      </c>
      <c r="D57" s="39" t="s">
        <v>1</v>
      </c>
      <c r="E57" s="40">
        <v>983679</v>
      </c>
      <c r="F57" s="40">
        <v>78694</v>
      </c>
      <c r="G57" s="40">
        <f t="shared" si="1"/>
        <v>1062373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45429</v>
      </c>
      <c r="D58" s="39" t="s">
        <v>1</v>
      </c>
      <c r="E58" s="40">
        <v>440586</v>
      </c>
      <c r="F58" s="40">
        <v>35247</v>
      </c>
      <c r="G58" s="40">
        <f t="shared" si="1"/>
        <v>475833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45429</v>
      </c>
      <c r="D59" s="39" t="s">
        <v>1</v>
      </c>
      <c r="E59" s="40">
        <v>367155</v>
      </c>
      <c r="F59" s="40">
        <v>29372</v>
      </c>
      <c r="G59" s="40">
        <f t="shared" si="0"/>
        <v>396527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45429</v>
      </c>
      <c r="D60" s="39" t="s">
        <v>1</v>
      </c>
      <c r="E60" s="40">
        <v>702284</v>
      </c>
      <c r="F60" s="40">
        <v>56183</v>
      </c>
      <c r="G60" s="40">
        <f t="shared" si="0"/>
        <v>758467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45430</v>
      </c>
      <c r="D61" s="39" t="s">
        <v>1</v>
      </c>
      <c r="E61" s="40">
        <v>607840</v>
      </c>
      <c r="F61" s="40">
        <v>48627</v>
      </c>
      <c r="G61" s="40">
        <f t="shared" si="0"/>
        <v>656467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45430</v>
      </c>
      <c r="D62" s="39" t="s">
        <v>1</v>
      </c>
      <c r="E62" s="40">
        <v>1106934</v>
      </c>
      <c r="F62" s="40">
        <v>88555</v>
      </c>
      <c r="G62" s="40">
        <f t="shared" si="0"/>
        <v>1195489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45430</v>
      </c>
      <c r="D63" s="39" t="s">
        <v>1</v>
      </c>
      <c r="E63" s="40">
        <v>720252</v>
      </c>
      <c r="F63" s="40">
        <v>57620</v>
      </c>
      <c r="G63" s="40">
        <f t="shared" si="0"/>
        <v>777872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45430</v>
      </c>
      <c r="D64" s="39" t="s">
        <v>1</v>
      </c>
      <c r="E64" s="40">
        <v>664789</v>
      </c>
      <c r="F64" s="40">
        <v>53183</v>
      </c>
      <c r="G64" s="40">
        <f t="shared" si="0"/>
        <v>717972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45433</v>
      </c>
      <c r="D65" s="39" t="s">
        <v>1</v>
      </c>
      <c r="E65" s="40">
        <v>331483</v>
      </c>
      <c r="F65" s="40">
        <v>26519</v>
      </c>
      <c r="G65" s="40">
        <f t="shared" si="0"/>
        <v>358002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45433</v>
      </c>
      <c r="D66" s="39" t="s">
        <v>1</v>
      </c>
      <c r="E66" s="40">
        <v>387078</v>
      </c>
      <c r="F66" s="40">
        <v>30966</v>
      </c>
      <c r="G66" s="40">
        <f t="shared" ref="G66:G76" si="2">+E66+F66</f>
        <v>418044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45433</v>
      </c>
      <c r="D67" s="39" t="s">
        <v>1</v>
      </c>
      <c r="E67" s="40">
        <v>515840</v>
      </c>
      <c r="F67" s="40">
        <v>41267</v>
      </c>
      <c r="G67" s="40">
        <f t="shared" si="2"/>
        <v>557107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45433</v>
      </c>
      <c r="D68" s="39" t="s">
        <v>1</v>
      </c>
      <c r="E68" s="40">
        <v>655654</v>
      </c>
      <c r="F68" s="40">
        <v>52452</v>
      </c>
      <c r="G68" s="40">
        <f t="shared" si="2"/>
        <v>708106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45433</v>
      </c>
      <c r="D69" s="39" t="s">
        <v>1</v>
      </c>
      <c r="E69" s="40">
        <v>387078</v>
      </c>
      <c r="F69" s="40">
        <v>30966</v>
      </c>
      <c r="G69" s="40">
        <f t="shared" si="2"/>
        <v>418044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45434</v>
      </c>
      <c r="D70" s="39" t="s">
        <v>1</v>
      </c>
      <c r="E70" s="40">
        <v>100364</v>
      </c>
      <c r="F70" s="40">
        <v>8029</v>
      </c>
      <c r="G70" s="40">
        <f t="shared" si="2"/>
        <v>108393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45434</v>
      </c>
      <c r="D71" s="39" t="s">
        <v>1</v>
      </c>
      <c r="E71" s="40">
        <v>2781402</v>
      </c>
      <c r="F71" s="40">
        <v>222512</v>
      </c>
      <c r="G71" s="40">
        <f t="shared" si="2"/>
        <v>3003914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45435</v>
      </c>
      <c r="D72" s="39" t="s">
        <v>1</v>
      </c>
      <c r="E72" s="40">
        <v>360116</v>
      </c>
      <c r="F72" s="40">
        <v>28809</v>
      </c>
      <c r="G72" s="40">
        <f t="shared" si="2"/>
        <v>388925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45435</v>
      </c>
      <c r="D73" s="39" t="s">
        <v>1</v>
      </c>
      <c r="E73" s="40">
        <v>773892</v>
      </c>
      <c r="F73" s="40">
        <v>61911</v>
      </c>
      <c r="G73" s="40">
        <f t="shared" si="2"/>
        <v>835803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45435</v>
      </c>
      <c r="D74" s="39" t="s">
        <v>1</v>
      </c>
      <c r="E74" s="40">
        <v>700329</v>
      </c>
      <c r="F74" s="40">
        <v>56026</v>
      </c>
      <c r="G74" s="40">
        <f t="shared" si="2"/>
        <v>756355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45435</v>
      </c>
      <c r="D75" s="39" t="s">
        <v>1</v>
      </c>
      <c r="E75" s="40">
        <v>734310</v>
      </c>
      <c r="F75" s="40">
        <v>58745</v>
      </c>
      <c r="G75" s="40">
        <f t="shared" si="2"/>
        <v>793055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45435</v>
      </c>
      <c r="D76" s="39" t="s">
        <v>1</v>
      </c>
      <c r="E76" s="40">
        <v>896040</v>
      </c>
      <c r="F76" s="40">
        <v>71683</v>
      </c>
      <c r="G76" s="40">
        <f t="shared" si="2"/>
        <v>967723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45435</v>
      </c>
      <c r="D77" s="39" t="s">
        <v>1</v>
      </c>
      <c r="E77" s="40">
        <v>589403</v>
      </c>
      <c r="F77" s="40">
        <v>47152</v>
      </c>
      <c r="G77" s="40">
        <f t="shared" ref="G77:G90" si="3">+E77+F77</f>
        <v>636555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45435</v>
      </c>
      <c r="D78" s="39" t="s">
        <v>1</v>
      </c>
      <c r="E78" s="40">
        <v>277843</v>
      </c>
      <c r="F78" s="40">
        <v>22227</v>
      </c>
      <c r="G78" s="40">
        <f t="shared" si="3"/>
        <v>300070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45435</v>
      </c>
      <c r="D79" s="39" t="s">
        <v>1</v>
      </c>
      <c r="E79" s="40">
        <v>257920</v>
      </c>
      <c r="F79" s="40">
        <v>20634</v>
      </c>
      <c r="G79" s="40">
        <f t="shared" si="3"/>
        <v>278554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45435</v>
      </c>
      <c r="D80" s="39" t="s">
        <v>1</v>
      </c>
      <c r="E80" s="40">
        <v>553467</v>
      </c>
      <c r="F80" s="40">
        <v>44277</v>
      </c>
      <c r="G80" s="40">
        <f t="shared" si="3"/>
        <v>597744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45436</v>
      </c>
      <c r="D81" s="39" t="s">
        <v>1</v>
      </c>
      <c r="E81" s="40">
        <v>478345</v>
      </c>
      <c r="F81" s="40">
        <v>38268</v>
      </c>
      <c r="G81" s="40">
        <f t="shared" si="3"/>
        <v>516613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45436</v>
      </c>
      <c r="D82" s="39" t="s">
        <v>1</v>
      </c>
      <c r="E82" s="40">
        <v>636127</v>
      </c>
      <c r="F82" s="40">
        <v>50890</v>
      </c>
      <c r="G82" s="40">
        <f t="shared" si="3"/>
        <v>687017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45436</v>
      </c>
      <c r="D83" s="39" t="s">
        <v>1</v>
      </c>
      <c r="E83" s="40">
        <v>1051735</v>
      </c>
      <c r="F83" s="40">
        <v>84139</v>
      </c>
      <c r="G83" s="40">
        <f t="shared" si="3"/>
        <v>1135874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45436</v>
      </c>
      <c r="D84" s="39" t="s">
        <v>1</v>
      </c>
      <c r="E84" s="40">
        <v>571306</v>
      </c>
      <c r="F84" s="40">
        <v>45704</v>
      </c>
      <c r="G84" s="40">
        <f t="shared" si="3"/>
        <v>617010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45437</v>
      </c>
      <c r="D85" s="39" t="s">
        <v>1</v>
      </c>
      <c r="E85" s="40">
        <v>553467</v>
      </c>
      <c r="F85" s="40">
        <v>44277</v>
      </c>
      <c r="G85" s="40">
        <f t="shared" si="3"/>
        <v>597744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45437</v>
      </c>
      <c r="D86" s="39" t="s">
        <v>1</v>
      </c>
      <c r="E86" s="40">
        <v>1350834</v>
      </c>
      <c r="F86" s="40">
        <v>108067</v>
      </c>
      <c r="G86" s="40">
        <f t="shared" si="3"/>
        <v>1458901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45437</v>
      </c>
      <c r="D87" s="39" t="s">
        <v>1</v>
      </c>
      <c r="E87" s="40">
        <v>886641</v>
      </c>
      <c r="F87" s="40">
        <v>70931</v>
      </c>
      <c r="G87" s="40">
        <f t="shared" si="3"/>
        <v>957572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45437</v>
      </c>
      <c r="D88" s="39" t="s">
        <v>1</v>
      </c>
      <c r="E88" s="40">
        <v>2013760</v>
      </c>
      <c r="F88" s="40">
        <v>161101</v>
      </c>
      <c r="G88" s="40">
        <f t="shared" si="3"/>
        <v>2174861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45437</v>
      </c>
      <c r="D89" s="39" t="s">
        <v>1</v>
      </c>
      <c r="E89" s="40">
        <v>948255</v>
      </c>
      <c r="F89" s="40">
        <v>75860</v>
      </c>
      <c r="G89" s="40">
        <f t="shared" si="3"/>
        <v>1024115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45439</v>
      </c>
      <c r="D90" s="39" t="s">
        <v>1</v>
      </c>
      <c r="E90" s="40">
        <v>1537065</v>
      </c>
      <c r="F90" s="40">
        <v>122965</v>
      </c>
      <c r="G90" s="40">
        <f t="shared" si="3"/>
        <v>1660030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45439</v>
      </c>
      <c r="D91" s="39" t="s">
        <v>1</v>
      </c>
      <c r="E91" s="40">
        <v>388901</v>
      </c>
      <c r="F91" s="40">
        <v>31112</v>
      </c>
      <c r="G91" s="40">
        <f t="shared" si="0"/>
        <v>420013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45440</v>
      </c>
      <c r="D92" s="39" t="s">
        <v>1</v>
      </c>
      <c r="E92" s="40">
        <v>367155</v>
      </c>
      <c r="F92" s="40">
        <v>29372</v>
      </c>
      <c r="G92" s="40">
        <f t="shared" si="0"/>
        <v>396527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45440</v>
      </c>
      <c r="D93" s="39" t="s">
        <v>1</v>
      </c>
      <c r="E93" s="40">
        <v>372662</v>
      </c>
      <c r="F93" s="40">
        <v>29813</v>
      </c>
      <c r="G93" s="40">
        <f t="shared" si="0"/>
        <v>402475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45440</v>
      </c>
      <c r="D94" s="39" t="s">
        <v>1</v>
      </c>
      <c r="E94" s="40">
        <v>440586</v>
      </c>
      <c r="F94" s="40">
        <v>35247</v>
      </c>
      <c r="G94" s="40">
        <f t="shared" si="0"/>
        <v>475833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45441</v>
      </c>
      <c r="D95" s="39" t="s">
        <v>1</v>
      </c>
      <c r="E95" s="40">
        <v>1021944</v>
      </c>
      <c r="F95" s="40">
        <v>81756</v>
      </c>
      <c r="G95" s="40">
        <f t="shared" si="0"/>
        <v>1103700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45441</v>
      </c>
      <c r="D96" s="39" t="s">
        <v>1</v>
      </c>
      <c r="E96" s="40">
        <v>922445</v>
      </c>
      <c r="F96" s="40">
        <v>73796</v>
      </c>
      <c r="G96" s="40">
        <f t="shared" si="0"/>
        <v>996241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45441</v>
      </c>
      <c r="D97" s="39" t="s">
        <v>1</v>
      </c>
      <c r="E97" s="40">
        <v>768582</v>
      </c>
      <c r="F97" s="40">
        <v>61487</v>
      </c>
      <c r="G97" s="40">
        <f t="shared" si="0"/>
        <v>830069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45441</v>
      </c>
      <c r="D98" s="39" t="s">
        <v>1</v>
      </c>
      <c r="E98" s="40">
        <v>250910</v>
      </c>
      <c r="F98" s="40">
        <v>20073</v>
      </c>
      <c r="G98" s="40">
        <f t="shared" si="0"/>
        <v>270983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45441</v>
      </c>
      <c r="D99" s="39" t="s">
        <v>1</v>
      </c>
      <c r="E99" s="40">
        <v>442409</v>
      </c>
      <c r="F99" s="40">
        <v>35393</v>
      </c>
      <c r="G99" s="40">
        <f t="shared" si="0"/>
        <v>477802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45442</v>
      </c>
      <c r="D100" s="39" t="s">
        <v>1</v>
      </c>
      <c r="E100" s="40">
        <v>367155</v>
      </c>
      <c r="F100" s="40">
        <v>29372</v>
      </c>
      <c r="G100" s="40">
        <f t="shared" si="0"/>
        <v>396527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45442</v>
      </c>
      <c r="D101" s="39" t="s">
        <v>1</v>
      </c>
      <c r="E101" s="40">
        <v>923105</v>
      </c>
      <c r="F101" s="40">
        <v>73848</v>
      </c>
      <c r="G101" s="40">
        <f t="shared" si="0"/>
        <v>996953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45442</v>
      </c>
      <c r="D102" s="39" t="s">
        <v>1</v>
      </c>
      <c r="E102" s="40">
        <v>1335502</v>
      </c>
      <c r="F102" s="40">
        <v>106840</v>
      </c>
      <c r="G102" s="40">
        <f t="shared" si="0"/>
        <v>1442342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45443</v>
      </c>
      <c r="D103" s="39" t="s">
        <v>1</v>
      </c>
      <c r="E103" s="40">
        <v>553467</v>
      </c>
      <c r="F103" s="40">
        <v>44277</v>
      </c>
      <c r="G103" s="40">
        <f t="shared" si="0"/>
        <v>597744</v>
      </c>
      <c r="H103" s="41"/>
      <c r="K103" s="42"/>
      <c r="P103"/>
    </row>
    <row r="104" spans="1:16" ht="18.75" customHeight="1" x14ac:dyDescent="0.2">
      <c r="A104" s="43"/>
      <c r="B104" s="43"/>
      <c r="C104" s="44"/>
      <c r="D104" s="58" t="s">
        <v>19</v>
      </c>
      <c r="E104" s="59"/>
      <c r="F104" s="60"/>
      <c r="G104" s="45">
        <f>SUM(G2:G103)</f>
        <v>76932264</v>
      </c>
      <c r="H104" s="46"/>
    </row>
    <row r="106" spans="1:16" ht="18.75" customHeight="1" x14ac:dyDescent="0.2">
      <c r="E106" s="42">
        <f>+SUM(E2:E103)</f>
        <v>71233582</v>
      </c>
      <c r="F106" s="42">
        <f>+SUM(F2:F103)</f>
        <v>5698682</v>
      </c>
    </row>
  </sheetData>
  <mergeCells count="1">
    <mergeCell ref="D104:F104"/>
  </mergeCells>
  <conditionalFormatting sqref="B2:B103">
    <cfRule type="duplicateValues" dxfId="2" priority="87"/>
    <cfRule type="duplicateValues" dxfId="1" priority="88"/>
  </conditionalFormatting>
  <conditionalFormatting sqref="B2:B103">
    <cfRule type="duplicateValues" dxfId="0" priority="8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C1" sqref="C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128</v>
      </c>
      <c r="C2" s="38">
        <v>45419</v>
      </c>
      <c r="D2" s="39" t="s">
        <v>1</v>
      </c>
      <c r="E2" s="40">
        <v>30018583</v>
      </c>
      <c r="F2" s="40">
        <v>2401487</v>
      </c>
      <c r="G2" s="40">
        <f t="shared" ref="G2" si="0">+E2+F2</f>
        <v>32420070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32420070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2024-06-06T01:50:38Z</dcterms:modified>
</cp:coreProperties>
</file>