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Bán'!$A$1:$H$83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71" i="4" l="1"/>
  <c r="G72" i="4"/>
  <c r="G73" i="4"/>
  <c r="G74" i="4"/>
  <c r="G75" i="4"/>
  <c r="G76" i="4"/>
  <c r="G57" i="4" l="1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7" i="4"/>
  <c r="G78" i="4"/>
  <c r="G3" i="5" l="1"/>
  <c r="G80" i="4" l="1"/>
  <c r="G81" i="4"/>
  <c r="G82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79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85" i="4" l="1"/>
  <c r="E85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83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<sst xmlns="http://schemas.openxmlformats.org/spreadsheetml/2006/main" count="209" uniqueCount="108">
  <si>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</si>
  <si>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</si>
  <si>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</si>
  <si>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</si>
  <si>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</si>
  <si>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</si>
  <si>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</si>
  <si>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</si>
  <si>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</si>
  <si>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</si>
  <si>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</si>
  <si>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</si>
  <si>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</si>
  <si>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</si>
  <si>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</si>
  <si>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</si>
  <si>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</si>
  <si>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</si>
  <si>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</si>
  <si>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</si>
  <si>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</si>
  <si>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</si>
  <si>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</si>
  <si>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</si>
  <si>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- 31/03/2025</t>
  </si>
  <si>
    <t>Bảng kê hóa đơn tháng 03.2025</t>
  </si>
  <si>
    <t>00014238</t>
  </si>
  <si>
    <t>00014241</t>
  </si>
  <si>
    <t>00014252</t>
  </si>
  <si>
    <t>00014254</t>
  </si>
  <si>
    <t>00014285</t>
  </si>
  <si>
    <t>00014360</t>
  </si>
  <si>
    <t>00014367</t>
  </si>
  <si>
    <t>00014447</t>
  </si>
  <si>
    <t>00014455</t>
  </si>
  <si>
    <t>00014457</t>
  </si>
  <si>
    <t>00014464</t>
  </si>
  <si>
    <t>00014465</t>
  </si>
  <si>
    <t>00014494</t>
  </si>
  <si>
    <t>00014822</t>
  </si>
  <si>
    <t>00014837</t>
  </si>
  <si>
    <t>00015156</t>
  </si>
  <si>
    <t>00015164</t>
  </si>
  <si>
    <t>00015301</t>
  </si>
  <si>
    <t>00015313</t>
  </si>
  <si>
    <t>00015328</t>
  </si>
  <si>
    <t>00015330</t>
  </si>
  <si>
    <t>00015587</t>
  </si>
  <si>
    <t>00015588</t>
  </si>
  <si>
    <t>00015654</t>
  </si>
  <si>
    <t>00015690</t>
  </si>
  <si>
    <t>00015699</t>
  </si>
  <si>
    <t>00015800</t>
  </si>
  <si>
    <t>00015807</t>
  </si>
  <si>
    <t>00015815</t>
  </si>
  <si>
    <t>00015819</t>
  </si>
  <si>
    <t>00015826</t>
  </si>
  <si>
    <t>00015842</t>
  </si>
  <si>
    <t>00015941</t>
  </si>
  <si>
    <t>00015944</t>
  </si>
  <si>
    <t>00015969</t>
  </si>
  <si>
    <t>00016565</t>
  </si>
  <si>
    <t>00016682</t>
  </si>
  <si>
    <t>00016943</t>
  </si>
  <si>
    <t>00017169</t>
  </si>
  <si>
    <t>00017183</t>
  </si>
  <si>
    <t>00017184</t>
  </si>
  <si>
    <t>00017187</t>
  </si>
  <si>
    <t>00017189</t>
  </si>
  <si>
    <t>00017228</t>
  </si>
  <si>
    <t>00017305</t>
  </si>
  <si>
    <t>00017311</t>
  </si>
  <si>
    <t>00017348</t>
  </si>
  <si>
    <t>00017359</t>
  </si>
  <si>
    <t>00017365</t>
  </si>
  <si>
    <t>00017445</t>
  </si>
  <si>
    <t>00017453</t>
  </si>
  <si>
    <t>00017455</t>
  </si>
  <si>
    <t>00017465</t>
  </si>
  <si>
    <t>00018167</t>
  </si>
  <si>
    <t>00018223</t>
  </si>
  <si>
    <t>00018224</t>
  </si>
  <si>
    <t>00018490</t>
  </si>
  <si>
    <t>00018496</t>
  </si>
  <si>
    <t>00018507</t>
  </si>
  <si>
    <t>00018509</t>
  </si>
  <si>
    <t>00018799</t>
  </si>
  <si>
    <t>00018800</t>
  </si>
  <si>
    <t>00018801</t>
  </si>
  <si>
    <t>00018823</t>
  </si>
  <si>
    <t>00018933</t>
  </si>
  <si>
    <t>00018940</t>
  </si>
  <si>
    <t>00018953</t>
  </si>
  <si>
    <t>00019019</t>
  </si>
  <si>
    <t>00019022</t>
  </si>
  <si>
    <t>00019037</t>
  </si>
  <si>
    <t>00019076</t>
  </si>
  <si>
    <t>00019077</t>
  </si>
  <si>
    <t>00019313</t>
  </si>
  <si>
    <t>00020094</t>
  </si>
  <si>
    <t>00020104</t>
  </si>
  <si>
    <t>00020457</t>
  </si>
  <si>
    <t>00020459</t>
  </si>
  <si>
    <t>00020466</t>
  </si>
  <si>
    <t>00020482</t>
  </si>
  <si>
    <t>00020510</t>
  </si>
  <si>
    <t>00020525</t>
  </si>
  <si>
    <t>00032763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</si>
</sst>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16" sqref="G16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321567548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63072128</v>
      </c>
      <c r="D4" s="9">
        <v>5045770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63072128</v>
      </c>
      <c r="D6" s="16">
        <f>SUM(D4:D5)</f>
        <v>5045770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18868348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18868348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370817098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pane ySplit="1" topLeftCell="A81" activePane="bottomLeft" state="frozen"/>
      <selection pane="bottomLeft" activeCell="E85" sqref="E85:F8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45719</v>
      </c>
      <c r="D2" s="39" t="s">
        <v>1</v>
      </c>
      <c r="E2" s="40">
        <v>988904</v>
      </c>
      <c r="F2" s="40">
        <v>79112</v>
      </c>
      <c r="G2" s="40">
        <f>+E2+F2</f>
        <v>1068016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45719</v>
      </c>
      <c r="D3" s="39" t="s">
        <v>1</v>
      </c>
      <c r="E3" s="40">
        <v>293724</v>
      </c>
      <c r="F3" s="40">
        <v>23498</v>
      </c>
      <c r="G3" s="40">
        <f t="shared" ref="G3:G25" si="0">+E3+F3</f>
        <v>317222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45719</v>
      </c>
      <c r="D4" s="39" t="s">
        <v>1</v>
      </c>
      <c r="E4" s="40">
        <v>320657</v>
      </c>
      <c r="F4" s="40">
        <v>25653</v>
      </c>
      <c r="G4" s="40">
        <f t="shared" si="0"/>
        <v>346310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45719</v>
      </c>
      <c r="D5" s="39" t="s">
        <v>1</v>
      </c>
      <c r="E5" s="40">
        <v>765021</v>
      </c>
      <c r="F5" s="40">
        <v>61202</v>
      </c>
      <c r="G5" s="40">
        <f t="shared" si="0"/>
        <v>826223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45719</v>
      </c>
      <c r="D6" s="39" t="s">
        <v>1</v>
      </c>
      <c r="E6" s="40">
        <v>718532</v>
      </c>
      <c r="F6" s="40">
        <v>57483</v>
      </c>
      <c r="G6" s="40">
        <f t="shared" si="0"/>
        <v>776015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45720</v>
      </c>
      <c r="D7" s="39" t="s">
        <v>1</v>
      </c>
      <c r="E7" s="40">
        <v>507101</v>
      </c>
      <c r="F7" s="40">
        <v>40568</v>
      </c>
      <c r="G7" s="40">
        <f t="shared" si="0"/>
        <v>547669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45720</v>
      </c>
      <c r="D8" s="39" t="s">
        <v>1</v>
      </c>
      <c r="E8" s="40">
        <v>896040</v>
      </c>
      <c r="F8" s="40">
        <v>71683</v>
      </c>
      <c r="G8" s="40">
        <f t="shared" si="0"/>
        <v>967723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45720</v>
      </c>
      <c r="D9" s="39" t="s">
        <v>1</v>
      </c>
      <c r="E9" s="40">
        <v>867246</v>
      </c>
      <c r="F9" s="40">
        <v>69380</v>
      </c>
      <c r="G9" s="40">
        <f t="shared" si="0"/>
        <v>936626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45721</v>
      </c>
      <c r="D10" s="39" t="s">
        <v>1</v>
      </c>
      <c r="E10" s="40">
        <v>563203</v>
      </c>
      <c r="F10" s="40">
        <v>45056</v>
      </c>
      <c r="G10" s="40">
        <f t="shared" si="0"/>
        <v>608259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45721</v>
      </c>
      <c r="D11" s="39" t="s">
        <v>1</v>
      </c>
      <c r="E11" s="40">
        <v>498136</v>
      </c>
      <c r="F11" s="40">
        <v>39851</v>
      </c>
      <c r="G11" s="40">
        <f t="shared" si="0"/>
        <v>537987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45721</v>
      </c>
      <c r="D12" s="39" t="s">
        <v>1</v>
      </c>
      <c r="E12" s="40">
        <v>686309</v>
      </c>
      <c r="F12" s="40">
        <v>54905</v>
      </c>
      <c r="G12" s="40">
        <f t="shared" si="0"/>
        <v>741214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45721</v>
      </c>
      <c r="D13" s="39" t="s">
        <v>1</v>
      </c>
      <c r="E13" s="40">
        <v>1351248</v>
      </c>
      <c r="F13" s="40">
        <v>108100</v>
      </c>
      <c r="G13" s="40">
        <f t="shared" si="0"/>
        <v>1459348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45721</v>
      </c>
      <c r="D14" s="39" t="s">
        <v>1</v>
      </c>
      <c r="E14" s="40">
        <v>515840</v>
      </c>
      <c r="F14" s="40">
        <v>41267</v>
      </c>
      <c r="G14" s="40">
        <f t="shared" si="0"/>
        <v>557107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45722</v>
      </c>
      <c r="D15" s="39" t="s">
        <v>1</v>
      </c>
      <c r="E15" s="40">
        <v>664657</v>
      </c>
      <c r="F15" s="40">
        <v>53173</v>
      </c>
      <c r="G15" s="40">
        <f t="shared" si="0"/>
        <v>717830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45722</v>
      </c>
      <c r="D16" s="39" t="s">
        <v>1</v>
      </c>
      <c r="E16" s="40">
        <v>220293</v>
      </c>
      <c r="F16" s="40">
        <v>17623</v>
      </c>
      <c r="G16" s="40">
        <f t="shared" si="0"/>
        <v>237916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45722</v>
      </c>
      <c r="D17" s="39" t="s">
        <v>1</v>
      </c>
      <c r="E17" s="40">
        <v>592955</v>
      </c>
      <c r="F17" s="40">
        <v>47436</v>
      </c>
      <c r="G17" s="40">
        <f t="shared" si="0"/>
        <v>640391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45722</v>
      </c>
      <c r="D18" s="39" t="s">
        <v>1</v>
      </c>
      <c r="E18" s="40">
        <v>1244060</v>
      </c>
      <c r="F18" s="40">
        <v>99525</v>
      </c>
      <c r="G18" s="40">
        <f t="shared" si="0"/>
        <v>1343585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45723</v>
      </c>
      <c r="D19" s="39" t="s">
        <v>1</v>
      </c>
      <c r="E19" s="40">
        <v>1501512</v>
      </c>
      <c r="F19" s="40">
        <v>120121</v>
      </c>
      <c r="G19" s="40">
        <f t="shared" si="0"/>
        <v>1621633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45723</v>
      </c>
      <c r="D20" s="39" t="s">
        <v>1</v>
      </c>
      <c r="E20" s="40">
        <v>516104</v>
      </c>
      <c r="F20" s="40">
        <v>41288</v>
      </c>
      <c r="G20" s="40">
        <f t="shared" si="0"/>
        <v>557392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45723</v>
      </c>
      <c r="D21" s="39" t="s">
        <v>1</v>
      </c>
      <c r="E21" s="40">
        <v>505615</v>
      </c>
      <c r="F21" s="40">
        <v>40449</v>
      </c>
      <c r="G21" s="40">
        <f t="shared" si="0"/>
        <v>546064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45723</v>
      </c>
      <c r="D22" s="39" t="s">
        <v>1</v>
      </c>
      <c r="E22" s="40">
        <v>662834</v>
      </c>
      <c r="F22" s="40">
        <v>53027</v>
      </c>
      <c r="G22" s="40">
        <f t="shared" si="0"/>
        <v>715861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45724</v>
      </c>
      <c r="D23" s="39" t="s">
        <v>1</v>
      </c>
      <c r="E23" s="40">
        <v>555290</v>
      </c>
      <c r="F23" s="40">
        <v>44423</v>
      </c>
      <c r="G23" s="40">
        <f t="shared" si="0"/>
        <v>599713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45724</v>
      </c>
      <c r="D24" s="39" t="s">
        <v>1</v>
      </c>
      <c r="E24" s="40">
        <v>872621</v>
      </c>
      <c r="F24" s="40">
        <v>69810</v>
      </c>
      <c r="G24" s="40">
        <f t="shared" si="0"/>
        <v>942431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45726</v>
      </c>
      <c r="D25" s="39" t="s">
        <v>1</v>
      </c>
      <c r="E25" s="40">
        <v>499959</v>
      </c>
      <c r="F25" s="40">
        <v>39997</v>
      </c>
      <c r="G25" s="40">
        <f t="shared" si="0"/>
        <v>539956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45726</v>
      </c>
      <c r="D26" s="39" t="s">
        <v>1</v>
      </c>
      <c r="E26" s="40">
        <v>705836</v>
      </c>
      <c r="F26" s="40">
        <v>56467</v>
      </c>
      <c r="G26" s="40">
        <f t="shared" ref="G26:G40" si="1">+E26+F26</f>
        <v>762303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45726</v>
      </c>
      <c r="D27" s="39" t="s">
        <v>1</v>
      </c>
      <c r="E27" s="40">
        <v>515840</v>
      </c>
      <c r="F27" s="40">
        <v>41267</v>
      </c>
      <c r="G27" s="40">
        <f t="shared" si="1"/>
        <v>557107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45727</v>
      </c>
      <c r="D28" s="39" t="s">
        <v>1</v>
      </c>
      <c r="E28" s="40">
        <v>774156</v>
      </c>
      <c r="F28" s="40">
        <v>61932</v>
      </c>
      <c r="G28" s="40">
        <f t="shared" si="1"/>
        <v>836088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45727</v>
      </c>
      <c r="D29" s="39" t="s">
        <v>1</v>
      </c>
      <c r="E29" s="40">
        <v>657083</v>
      </c>
      <c r="F29" s="40">
        <v>52567</v>
      </c>
      <c r="G29" s="40">
        <f t="shared" si="1"/>
        <v>709650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45727</v>
      </c>
      <c r="D30" s="39" t="s">
        <v>1</v>
      </c>
      <c r="E30" s="40">
        <v>507110</v>
      </c>
      <c r="F30" s="40">
        <v>40569</v>
      </c>
      <c r="G30" s="40">
        <f t="shared" si="1"/>
        <v>547679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45727</v>
      </c>
      <c r="D31" s="39" t="s">
        <v>1</v>
      </c>
      <c r="E31" s="40">
        <v>922445</v>
      </c>
      <c r="F31" s="40">
        <v>73796</v>
      </c>
      <c r="G31" s="40">
        <f t="shared" si="1"/>
        <v>996241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45727</v>
      </c>
      <c r="D32" s="39" t="s">
        <v>1</v>
      </c>
      <c r="E32" s="40">
        <v>460248</v>
      </c>
      <c r="F32" s="40">
        <v>36820</v>
      </c>
      <c r="G32" s="40">
        <f t="shared" si="1"/>
        <v>497068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45727</v>
      </c>
      <c r="D33" s="39" t="s">
        <v>1</v>
      </c>
      <c r="E33" s="40">
        <v>537624</v>
      </c>
      <c r="F33" s="40">
        <v>43010</v>
      </c>
      <c r="G33" s="40">
        <f t="shared" si="1"/>
        <v>580634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45728</v>
      </c>
      <c r="D34" s="39" t="s">
        <v>1</v>
      </c>
      <c r="E34" s="40">
        <v>200728</v>
      </c>
      <c r="F34" s="40">
        <v>16058</v>
      </c>
      <c r="G34" s="40">
        <f t="shared" si="1"/>
        <v>216786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45728</v>
      </c>
      <c r="D35" s="39" t="s">
        <v>1</v>
      </c>
      <c r="E35" s="40">
        <v>423483</v>
      </c>
      <c r="F35" s="40">
        <v>33879</v>
      </c>
      <c r="G35" s="40">
        <f t="shared" si="1"/>
        <v>457362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45728</v>
      </c>
      <c r="D36" s="39" t="s">
        <v>1</v>
      </c>
      <c r="E36" s="40">
        <v>460248</v>
      </c>
      <c r="F36" s="40">
        <v>36820</v>
      </c>
      <c r="G36" s="40">
        <f t="shared" si="1"/>
        <v>497068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45729</v>
      </c>
      <c r="D37" s="39" t="s">
        <v>1</v>
      </c>
      <c r="E37" s="40">
        <v>1323943</v>
      </c>
      <c r="F37" s="40">
        <v>105915</v>
      </c>
      <c r="G37" s="40">
        <f t="shared" si="1"/>
        <v>1429858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45729</v>
      </c>
      <c r="D38" s="39" t="s">
        <v>1</v>
      </c>
      <c r="E38" s="40">
        <v>555554</v>
      </c>
      <c r="F38" s="40">
        <v>44444</v>
      </c>
      <c r="G38" s="40">
        <f t="shared" si="1"/>
        <v>599998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45730</v>
      </c>
      <c r="D39" s="39" t="s">
        <v>1</v>
      </c>
      <c r="E39" s="40">
        <v>331483</v>
      </c>
      <c r="F39" s="40">
        <v>26519</v>
      </c>
      <c r="G39" s="40">
        <f t="shared" si="1"/>
        <v>358002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45730</v>
      </c>
      <c r="D40" s="39" t="s">
        <v>1</v>
      </c>
      <c r="E40" s="40">
        <v>2360569</v>
      </c>
      <c r="F40" s="40">
        <v>188846</v>
      </c>
      <c r="G40" s="40">
        <f t="shared" si="1"/>
        <v>2549415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45731</v>
      </c>
      <c r="D41" s="39" t="s">
        <v>1</v>
      </c>
      <c r="E41" s="40">
        <v>542773</v>
      </c>
      <c r="F41" s="40">
        <v>43422</v>
      </c>
      <c r="G41" s="40">
        <f t="shared" ref="G41:G79" si="2">+E41+F41</f>
        <v>586195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45731</v>
      </c>
      <c r="D42" s="39" t="s">
        <v>1</v>
      </c>
      <c r="E42" s="40">
        <v>850875</v>
      </c>
      <c r="F42" s="40">
        <v>68070</v>
      </c>
      <c r="G42" s="40">
        <f t="shared" si="2"/>
        <v>918945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45731</v>
      </c>
      <c r="D43" s="39" t="s">
        <v>1</v>
      </c>
      <c r="E43" s="40">
        <v>650505</v>
      </c>
      <c r="F43" s="40">
        <v>52040</v>
      </c>
      <c r="G43" s="40">
        <f t="shared" si="2"/>
        <v>702545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45731</v>
      </c>
      <c r="D44" s="39" t="s">
        <v>1</v>
      </c>
      <c r="E44" s="40">
        <v>886089</v>
      </c>
      <c r="F44" s="40">
        <v>70887</v>
      </c>
      <c r="G44" s="40">
        <f t="shared" si="2"/>
        <v>956976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45733</v>
      </c>
      <c r="D45" s="39" t="s">
        <v>1</v>
      </c>
      <c r="E45" s="40">
        <v>367155</v>
      </c>
      <c r="F45" s="40">
        <v>29372</v>
      </c>
      <c r="G45" s="40">
        <f t="shared" si="2"/>
        <v>396527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45733</v>
      </c>
      <c r="D46" s="39" t="s">
        <v>1</v>
      </c>
      <c r="E46" s="40">
        <v>877808</v>
      </c>
      <c r="F46" s="40">
        <v>70225</v>
      </c>
      <c r="G46" s="40">
        <f t="shared" si="2"/>
        <v>948033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45733</v>
      </c>
      <c r="D47" s="39" t="s">
        <v>1</v>
      </c>
      <c r="E47" s="40">
        <v>1228128</v>
      </c>
      <c r="F47" s="40">
        <v>98250</v>
      </c>
      <c r="G47" s="40">
        <f t="shared" si="2"/>
        <v>1326378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45734</v>
      </c>
      <c r="D48" s="39" t="s">
        <v>1</v>
      </c>
      <c r="E48" s="40">
        <v>759740</v>
      </c>
      <c r="F48" s="40">
        <v>60779</v>
      </c>
      <c r="G48" s="40">
        <f t="shared" si="2"/>
        <v>820519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45734</v>
      </c>
      <c r="D49" s="39" t="s">
        <v>1</v>
      </c>
      <c r="E49" s="40">
        <v>756657</v>
      </c>
      <c r="F49" s="40">
        <v>60533</v>
      </c>
      <c r="G49" s="40">
        <f t="shared" si="2"/>
        <v>817190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45734</v>
      </c>
      <c r="D50" s="39" t="s">
        <v>1</v>
      </c>
      <c r="E50" s="40">
        <v>1173355</v>
      </c>
      <c r="F50" s="40">
        <v>93868</v>
      </c>
      <c r="G50" s="40">
        <f t="shared" si="2"/>
        <v>1267223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45735</v>
      </c>
      <c r="D51" s="39" t="s">
        <v>1</v>
      </c>
      <c r="E51" s="40">
        <v>662702</v>
      </c>
      <c r="F51" s="40">
        <v>53016</v>
      </c>
      <c r="G51" s="40">
        <f t="shared" si="2"/>
        <v>715718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45735</v>
      </c>
      <c r="D52" s="39" t="s">
        <v>1</v>
      </c>
      <c r="E52" s="40">
        <v>1451330</v>
      </c>
      <c r="F52" s="40">
        <v>116106</v>
      </c>
      <c r="G52" s="40">
        <f t="shared" si="2"/>
        <v>1567436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45735</v>
      </c>
      <c r="D53" s="39" t="s">
        <v>1</v>
      </c>
      <c r="E53" s="40">
        <v>277975</v>
      </c>
      <c r="F53" s="40">
        <v>22238</v>
      </c>
      <c r="G53" s="40">
        <f t="shared" si="2"/>
        <v>300213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45735</v>
      </c>
      <c r="D54" s="39" t="s">
        <v>1</v>
      </c>
      <c r="E54" s="40">
        <v>1025628</v>
      </c>
      <c r="F54" s="40">
        <v>82050</v>
      </c>
      <c r="G54" s="40">
        <f t="shared" si="2"/>
        <v>1107678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45736</v>
      </c>
      <c r="D55" s="39" t="s">
        <v>1</v>
      </c>
      <c r="E55" s="40">
        <v>499959</v>
      </c>
      <c r="F55" s="40">
        <v>39997</v>
      </c>
      <c r="G55" s="40">
        <f t="shared" si="2"/>
        <v>539956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45736</v>
      </c>
      <c r="D56" s="39" t="s">
        <v>1</v>
      </c>
      <c r="E56" s="40">
        <v>734310</v>
      </c>
      <c r="F56" s="40">
        <v>58745</v>
      </c>
      <c r="G56" s="40">
        <f t="shared" si="2"/>
        <v>793055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45736</v>
      </c>
      <c r="D57" s="39" t="s">
        <v>1</v>
      </c>
      <c r="E57" s="40">
        <v>938461</v>
      </c>
      <c r="F57" s="40">
        <v>75077</v>
      </c>
      <c r="G57" s="40">
        <f t="shared" ref="G57:G78" si="3">+E57+F57</f>
        <v>1013538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45737</v>
      </c>
      <c r="D58" s="39" t="s">
        <v>1</v>
      </c>
      <c r="E58" s="40">
        <v>811387</v>
      </c>
      <c r="F58" s="40">
        <v>64911</v>
      </c>
      <c r="G58" s="40">
        <f t="shared" si="3"/>
        <v>876298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45737</v>
      </c>
      <c r="D59" s="39" t="s">
        <v>1</v>
      </c>
      <c r="E59" s="40">
        <v>553467</v>
      </c>
      <c r="F59" s="40">
        <v>44277</v>
      </c>
      <c r="G59" s="40">
        <f t="shared" si="3"/>
        <v>597744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45737</v>
      </c>
      <c r="D60" s="39" t="s">
        <v>1</v>
      </c>
      <c r="E60" s="40">
        <v>773760</v>
      </c>
      <c r="F60" s="40">
        <v>61901</v>
      </c>
      <c r="G60" s="40">
        <f t="shared" si="3"/>
        <v>835661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45737</v>
      </c>
      <c r="D61" s="39" t="s">
        <v>1</v>
      </c>
      <c r="E61" s="40">
        <v>749178</v>
      </c>
      <c r="F61" s="40">
        <v>59934</v>
      </c>
      <c r="G61" s="40">
        <f t="shared" si="3"/>
        <v>809112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45738</v>
      </c>
      <c r="D62" s="39" t="s">
        <v>1</v>
      </c>
      <c r="E62" s="40">
        <v>367155</v>
      </c>
      <c r="F62" s="40">
        <v>29372</v>
      </c>
      <c r="G62" s="40">
        <f t="shared" si="3"/>
        <v>396527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45738</v>
      </c>
      <c r="D63" s="39" t="s">
        <v>1</v>
      </c>
      <c r="E63" s="40">
        <v>1200420</v>
      </c>
      <c r="F63" s="40">
        <v>96034</v>
      </c>
      <c r="G63" s="40">
        <f t="shared" si="3"/>
        <v>1296454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45738</v>
      </c>
      <c r="D64" s="39" t="s">
        <v>1</v>
      </c>
      <c r="E64" s="40">
        <v>2013760</v>
      </c>
      <c r="F64" s="40">
        <v>161101</v>
      </c>
      <c r="G64" s="40">
        <f t="shared" si="3"/>
        <v>2174861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45738</v>
      </c>
      <c r="D65" s="39" t="s">
        <v>1</v>
      </c>
      <c r="E65" s="40">
        <v>645130</v>
      </c>
      <c r="F65" s="40">
        <v>51610</v>
      </c>
      <c r="G65" s="40">
        <f t="shared" si="3"/>
        <v>696740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45741</v>
      </c>
      <c r="D66" s="39" t="s">
        <v>1</v>
      </c>
      <c r="E66" s="40">
        <v>867246</v>
      </c>
      <c r="F66" s="40">
        <v>69380</v>
      </c>
      <c r="G66" s="40">
        <f t="shared" si="3"/>
        <v>936626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45741</v>
      </c>
      <c r="D67" s="39" t="s">
        <v>1</v>
      </c>
      <c r="E67" s="40">
        <v>759740</v>
      </c>
      <c r="F67" s="40">
        <v>60779</v>
      </c>
      <c r="G67" s="40">
        <f t="shared" si="3"/>
        <v>820519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45741</v>
      </c>
      <c r="D68" s="39" t="s">
        <v>1</v>
      </c>
      <c r="E68" s="40">
        <v>653831</v>
      </c>
      <c r="F68" s="40">
        <v>52306</v>
      </c>
      <c r="G68" s="40">
        <f t="shared" si="3"/>
        <v>706137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45742</v>
      </c>
      <c r="D69" s="39" t="s">
        <v>1</v>
      </c>
      <c r="E69" s="40">
        <v>2382852</v>
      </c>
      <c r="F69" s="40">
        <v>190628</v>
      </c>
      <c r="G69" s="40">
        <f t="shared" si="3"/>
        <v>2573480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45742</v>
      </c>
      <c r="D70" s="39" t="s">
        <v>1</v>
      </c>
      <c r="E70" s="40">
        <v>704013</v>
      </c>
      <c r="F70" s="40">
        <v>56321</v>
      </c>
      <c r="G70" s="40">
        <f t="shared" si="3"/>
        <v>760334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45742</v>
      </c>
      <c r="D71" s="39" t="s">
        <v>1</v>
      </c>
      <c r="E71" s="40">
        <v>940545</v>
      </c>
      <c r="F71" s="40">
        <v>75244</v>
      </c>
      <c r="G71" s="40">
        <f t="shared" ref="G71:G76" si="4">+E71+F71</f>
        <v>1015789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45742</v>
      </c>
      <c r="D72" s="39" t="s">
        <v>1</v>
      </c>
      <c r="E72" s="40">
        <v>666386</v>
      </c>
      <c r="F72" s="40">
        <v>53311</v>
      </c>
      <c r="G72" s="40">
        <f t="shared" si="4"/>
        <v>719697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45742</v>
      </c>
      <c r="D73" s="39" t="s">
        <v>1</v>
      </c>
      <c r="E73" s="40">
        <v>1075248</v>
      </c>
      <c r="F73" s="40">
        <v>86020</v>
      </c>
      <c r="G73" s="40">
        <f t="shared" si="4"/>
        <v>1161268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45743</v>
      </c>
      <c r="D74" s="39" t="s">
        <v>1</v>
      </c>
      <c r="E74" s="40">
        <v>1098141</v>
      </c>
      <c r="F74" s="40">
        <v>87851</v>
      </c>
      <c r="G74" s="40">
        <f t="shared" si="4"/>
        <v>1185992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45744</v>
      </c>
      <c r="D75" s="39" t="s">
        <v>1</v>
      </c>
      <c r="E75" s="40">
        <v>479078</v>
      </c>
      <c r="F75" s="40">
        <v>38326</v>
      </c>
      <c r="G75" s="40">
        <f t="shared" si="4"/>
        <v>517404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45744</v>
      </c>
      <c r="D76" s="39" t="s">
        <v>1</v>
      </c>
      <c r="E76" s="40">
        <v>333438</v>
      </c>
      <c r="F76" s="40">
        <v>26675</v>
      </c>
      <c r="G76" s="40">
        <f t="shared" si="4"/>
        <v>360113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45745</v>
      </c>
      <c r="D77" s="39" t="s">
        <v>1</v>
      </c>
      <c r="E77" s="40">
        <v>553467</v>
      </c>
      <c r="F77" s="40">
        <v>44277</v>
      </c>
      <c r="G77" s="40">
        <f t="shared" si="3"/>
        <v>597744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45745</v>
      </c>
      <c r="D78" s="39" t="s">
        <v>1</v>
      </c>
      <c r="E78" s="40">
        <v>611149</v>
      </c>
      <c r="F78" s="40">
        <v>48892</v>
      </c>
      <c r="G78" s="40">
        <f t="shared" si="3"/>
        <v>660041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45745</v>
      </c>
      <c r="D79" s="39" t="s">
        <v>1</v>
      </c>
      <c r="E79" s="40">
        <v>960336</v>
      </c>
      <c r="F79" s="40">
        <v>76827</v>
      </c>
      <c r="G79" s="40">
        <f t="shared" si="2"/>
        <v>1037163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45745</v>
      </c>
      <c r="D80" s="39" t="s">
        <v>1</v>
      </c>
      <c r="E80" s="40">
        <v>1451330</v>
      </c>
      <c r="F80" s="40">
        <v>116106</v>
      </c>
      <c r="G80" s="40">
        <f t="shared" ref="G80:G82" si="5">+E80+F80</f>
        <v>1567436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45745</v>
      </c>
      <c r="D81" s="39" t="s">
        <v>1</v>
      </c>
      <c r="E81" s="40">
        <v>444232</v>
      </c>
      <c r="F81" s="40">
        <v>35539</v>
      </c>
      <c r="G81" s="40">
        <f t="shared" si="5"/>
        <v>479771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45747</v>
      </c>
      <c r="D82" s="39" t="s">
        <v>1</v>
      </c>
      <c r="E82" s="40">
        <v>749178</v>
      </c>
      <c r="F82" s="40">
        <v>59934</v>
      </c>
      <c r="G82" s="40">
        <f t="shared" si="5"/>
        <v>809112</v>
      </c>
      <c r="H82" s="41"/>
      <c r="K82" s="42"/>
      <c r="P82"/>
    </row>
    <row r="83" spans="1:16" ht="18.75" customHeight="1" x14ac:dyDescent="0.2">
      <c r="A83" s="43"/>
      <c r="B83" s="43"/>
      <c r="C83" s="44"/>
      <c r="D83" s="60" t="s">
        <v>19</v>
      </c>
      <c r="E83" s="61"/>
      <c r="F83" s="62"/>
      <c r="G83" s="45">
        <f>SUM(G2:G82)</f>
        <v>68117898</v>
      </c>
      <c r="H83" s="46"/>
    </row>
    <row r="85" spans="1:16" ht="18.75" customHeight="1" x14ac:dyDescent="0.2">
      <c r="E85" s="42">
        <f>+SUM(E2:E82)</f>
        <v>63072128</v>
      </c>
      <c r="F85" s="42">
        <f>+SUM(F2:F82)</f>
        <v>5045770</v>
      </c>
    </row>
  </sheetData>
  <mergeCells count="1">
    <mergeCell ref="D83:F83"/>
  </mergeCells>
  <conditionalFormatting sqref="B2:B82">
    <cfRule type="duplicateValues" dxfId="8" priority="111"/>
    <cfRule type="duplicateValues" dxfId="7" priority="112"/>
  </conditionalFormatting>
  <conditionalFormatting sqref="B2:B82">
    <cfRule type="duplicateValues" dxfId="6" priority="1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G4" sqref="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107</v>
      </c>
      <c r="C2" s="38">
        <v>45736</v>
      </c>
      <c r="D2" s="39" t="s">
        <v>1</v>
      </c>
      <c r="E2" s="40">
        <v>17470693</v>
      </c>
      <c r="F2" s="40">
        <v>1397655</v>
      </c>
      <c r="G2" s="40">
        <f t="shared" ref="G2" si="0">+E2+F2</f>
        <v>18868348</v>
      </c>
      <c r="H2" s="41"/>
    </row>
    <row r="3" spans="1:8" ht="27.75" hidden="1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18868348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2025-04-05T10:23:28Z</dcterms:modified>
</cp:coreProperties>
</file>