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"/>
    </mc:Choice>
  </mc:AlternateContent>
  <xr:revisionPtr revIDLastSave="0" documentId="13_ncr:1_{9795D63C-546D-4964-8DCD-E0595155B37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ổng Hợp" sheetId="2" r:id="rId1"/>
    <sheet name="T11" sheetId="18" r:id="rId2"/>
    <sheet name="T10" sheetId="17" r:id="rId3"/>
    <sheet name="T09" sheetId="16" r:id="rId4"/>
    <sheet name="T08" sheetId="15" r:id="rId5"/>
    <sheet name="T07" sheetId="14" r:id="rId6"/>
    <sheet name="T06" sheetId="13" r:id="rId7"/>
    <sheet name="T05" sheetId="12" r:id="rId8"/>
    <sheet name="T04" sheetId="11" r:id="rId9"/>
    <sheet name="T03" sheetId="10" r:id="rId10"/>
    <sheet name="T02" sheetId="9" r:id="rId11"/>
    <sheet name="T01" sheetId="8" r:id="rId12"/>
    <sheet name="Hỗ trợ" sheetId="6" state="hidden" r:id="rId13"/>
  </sheets>
  <definedNames>
    <definedName name="_xlnm._FilterDatabase" localSheetId="12" hidden="1">'Hỗ trợ'!$A$1:$H$3</definedName>
    <definedName name="_xlnm._FilterDatabase" localSheetId="11" hidden="1">'T01'!$A$1:$J$88</definedName>
    <definedName name="_xlnm._FilterDatabase" localSheetId="10" hidden="1">'T02'!$A$1:$J$77</definedName>
    <definedName name="_xlnm._FilterDatabase" localSheetId="9" hidden="1">'T03'!$A$1:$J$84</definedName>
    <definedName name="_xlnm._FilterDatabase" localSheetId="8" hidden="1">'T04'!$A$1:$J$84</definedName>
    <definedName name="_xlnm._FilterDatabase" localSheetId="7" hidden="1">'T05'!$A$1:$J$84</definedName>
    <definedName name="_xlnm._FilterDatabase" localSheetId="6" hidden="1">'T06'!$A$1:$J$65</definedName>
    <definedName name="_xlnm._FilterDatabase" localSheetId="5" hidden="1">'T07'!$A$1:$J$84</definedName>
    <definedName name="_xlnm._FilterDatabase" localSheetId="4" hidden="1">'T08'!$A$1:$J$60</definedName>
    <definedName name="_xlnm._FilterDatabase" localSheetId="3" hidden="1">'T09'!$A$1:$J$52</definedName>
    <definedName name="_xlnm._FilterDatabase" localSheetId="2" hidden="1">'T10'!$A$1:$J$57</definedName>
    <definedName name="_xlnm._FilterDatabase" localSheetId="1" hidden="1">'T11'!$A$1:$J$58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8" l="1"/>
  <c r="H20" i="18"/>
  <c r="H57" i="18"/>
  <c r="H56" i="18"/>
  <c r="H55" i="18"/>
  <c r="H54" i="18"/>
  <c r="H53" i="18"/>
  <c r="H52" i="18"/>
  <c r="H51" i="18"/>
  <c r="H50" i="18"/>
  <c r="H49" i="18"/>
  <c r="H48" i="18"/>
  <c r="H47" i="18"/>
  <c r="H46" i="18"/>
  <c r="H45" i="18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H4" i="18"/>
  <c r="H3" i="18"/>
  <c r="H2" i="18"/>
  <c r="H56" i="17"/>
  <c r="H55" i="17"/>
  <c r="H54" i="17"/>
  <c r="H53" i="17"/>
  <c r="H52" i="17"/>
  <c r="H51" i="17"/>
  <c r="H50" i="17"/>
  <c r="H49" i="17"/>
  <c r="H48" i="17"/>
  <c r="H47" i="17"/>
  <c r="H46" i="17"/>
  <c r="H45" i="17"/>
  <c r="H44" i="17"/>
  <c r="H4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6" i="17"/>
  <c r="H5" i="17"/>
  <c r="H4" i="17"/>
  <c r="H3" i="17"/>
  <c r="H2" i="17"/>
  <c r="H52" i="16"/>
  <c r="H58" i="18" l="1"/>
  <c r="H57" i="17"/>
  <c r="H60" i="15"/>
  <c r="H83" i="14" l="1"/>
  <c r="H82" i="14"/>
  <c r="H81" i="14"/>
  <c r="H80" i="14"/>
  <c r="H79" i="14"/>
  <c r="H78" i="14"/>
  <c r="H77" i="14"/>
  <c r="H76" i="14"/>
  <c r="H75" i="14"/>
  <c r="H74" i="14"/>
  <c r="H73" i="14"/>
  <c r="H72" i="14"/>
  <c r="H71" i="14"/>
  <c r="H70" i="14"/>
  <c r="H69" i="14"/>
  <c r="H68" i="14"/>
  <c r="H67" i="14"/>
  <c r="H66" i="14"/>
  <c r="H65" i="14"/>
  <c r="H64" i="14"/>
  <c r="H63" i="14"/>
  <c r="H62" i="14"/>
  <c r="H61" i="14"/>
  <c r="H60" i="14"/>
  <c r="H59" i="14"/>
  <c r="H58" i="14"/>
  <c r="H57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H4" i="14"/>
  <c r="H3" i="14"/>
  <c r="H2" i="14"/>
  <c r="H64" i="13"/>
  <c r="H63" i="13"/>
  <c r="H62" i="13"/>
  <c r="H61" i="13"/>
  <c r="H60" i="13"/>
  <c r="H59" i="13"/>
  <c r="H58" i="13"/>
  <c r="H57" i="13"/>
  <c r="H56" i="13"/>
  <c r="H55" i="13"/>
  <c r="H54" i="13"/>
  <c r="H53" i="13"/>
  <c r="H52" i="13"/>
  <c r="H51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3" i="13"/>
  <c r="H2" i="13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H2" i="12"/>
  <c r="H83" i="11"/>
  <c r="H82" i="11"/>
  <c r="H81" i="11"/>
  <c r="H80" i="11"/>
  <c r="H79" i="11"/>
  <c r="H78" i="11"/>
  <c r="H77" i="11"/>
  <c r="H76" i="11"/>
  <c r="H75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H4" i="11"/>
  <c r="H3" i="11"/>
  <c r="H2" i="11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2" i="10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H87" i="8"/>
  <c r="H86" i="8"/>
  <c r="H85" i="8"/>
  <c r="H84" i="8"/>
  <c r="H83" i="8"/>
  <c r="H82" i="8"/>
  <c r="H81" i="8"/>
  <c r="H80" i="8"/>
  <c r="H79" i="8"/>
  <c r="H78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H2" i="8"/>
  <c r="H84" i="14" l="1"/>
  <c r="H65" i="13"/>
  <c r="H84" i="12"/>
  <c r="H84" i="11"/>
  <c r="H84" i="10"/>
  <c r="H77" i="9"/>
  <c r="H88" i="8"/>
  <c r="C16" i="2" l="1"/>
  <c r="D29" i="2"/>
  <c r="E42" i="2"/>
  <c r="F55" i="2"/>
  <c r="G2" i="6" l="1"/>
  <c r="G3" i="6" s="1"/>
  <c r="F56" i="2" l="1"/>
</calcChain>
</file>

<file path=xl/sharedStrings.xml><?xml version="1.0" encoding="utf-8"?>
<sst xmlns="http://schemas.openxmlformats.org/spreadsheetml/2006/main" count="4844" uniqueCount="1249">
  <si>
    <t>Thuế GTGT</t>
  </si>
  <si>
    <t>Ngày hóa đơn</t>
  </si>
  <si>
    <t>Số hóa đơn</t>
  </si>
  <si>
    <t>Ngày tháng</t>
  </si>
  <si>
    <t>Nội dung</t>
  </si>
  <si>
    <t>Số tiền hàng trả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</si>
  <si>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</si>
  <si>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</si>
  <si>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</si>
  <si>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</si>
  <si>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</si>
  <si>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Hàng trả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</si>
  <si>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</si>
  <si>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</si>
  <si>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</si>
  <si>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</si>
  <si>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</si>
  <si>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</si>
  <si>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</si>
  <si>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</si>
  <si>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Tổng hỗ trợ</t>
  </si>
  <si>
    <t>Thanh toán</t>
  </si>
  <si>
    <t>Số tiền bán hàng (+VAT)</t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</si>
  <si>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</si>
  <si>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</si>
  <si>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</si>
  <si>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</si>
  <si>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</si>
  <si>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</si>
  <si>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</si>
  <si>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</si>
  <si>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Hàng bán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</si>
  <si>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</si>
  <si>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</si>
  <si>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</si>
  <si>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</si>
  <si>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</si>
  <si>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</si>
  <si>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</si>
  <si>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00000094</t>
  </si>
  <si>
    <t>1C25TNN</t>
  </si>
  <si>
    <t>Satrafoods 393 Quang Trung</t>
  </si>
  <si>
    <t>8%</t>
  </si>
  <si>
    <t>TRUNG TÂM ĐIỀU HÀNH SATRAFOODS</t>
  </si>
  <si>
    <t>0300100037-025</t>
  </si>
  <si>
    <t>00000095</t>
  </si>
  <si>
    <t>Satrafoods 551 Thống Nhất</t>
  </si>
  <si>
    <t>00001081</t>
  </si>
  <si>
    <t>Satrafoods 48-50 Lê Văn Linh</t>
  </si>
  <si>
    <t>00001089</t>
  </si>
  <si>
    <t>Satrafoods 244 Lê Thị Hoa</t>
  </si>
  <si>
    <t>00001109</t>
  </si>
  <si>
    <t>Satrafoods 25 Bùi Công Trừng</t>
  </si>
  <si>
    <t>00001111</t>
  </si>
  <si>
    <t>Satrafoods A3 Tô Ký Khu nhà ở K82</t>
  </si>
  <si>
    <t>00001125</t>
  </si>
  <si>
    <t>Satrafoods PHAN VĂN KHỎE</t>
  </si>
  <si>
    <t>00001430</t>
  </si>
  <si>
    <t>Satrafoods 492 Lê Văn Thọ</t>
  </si>
  <si>
    <t>00001431</t>
  </si>
  <si>
    <t>Satrafoods 75A, Nguyễn Văn Khạn, TT Củ Chi</t>
  </si>
  <si>
    <t>00001510</t>
  </si>
  <si>
    <t>Satrafoods 204-206 Lê Thánh Tôn</t>
  </si>
  <si>
    <t>00001530</t>
  </si>
  <si>
    <t>Satrafoods Quốc lộ 50-11</t>
  </si>
  <si>
    <t>00001537</t>
  </si>
  <si>
    <t>Satrafoods TRỊNH THỊ MIẾNG</t>
  </si>
  <si>
    <t>00001664</t>
  </si>
  <si>
    <t>Satrafoods 187 Phạm Văn Hai</t>
  </si>
  <si>
    <t>00001692</t>
  </si>
  <si>
    <t>Satrafoods 1403 Nguyễn Duy Trinh</t>
  </si>
  <si>
    <t>00001700</t>
  </si>
  <si>
    <t>Satrafoods 204 Đình Phong Phú</t>
  </si>
  <si>
    <t>00001701</t>
  </si>
  <si>
    <t>Satrafoods 88 Lò Lu</t>
  </si>
  <si>
    <t>00001730</t>
  </si>
  <si>
    <t>Satrafoods N23 Khu nhà ở Vạn Phúc 1</t>
  </si>
  <si>
    <t>00001845</t>
  </si>
  <si>
    <t>Satrafoods 143 Lê Thị Hà</t>
  </si>
  <si>
    <t>00001846</t>
  </si>
  <si>
    <t>Satrafoods 803 Tình lộ 7</t>
  </si>
  <si>
    <t>00001897</t>
  </si>
  <si>
    <t>Satrafoods KP2 Nguyễn Thị Tú - KCN Vĩnh Lộc</t>
  </si>
  <si>
    <t>00001958</t>
  </si>
  <si>
    <t>Satrafoods 80 Nguyễn Thượng Hiền</t>
  </si>
  <si>
    <t>00001966</t>
  </si>
  <si>
    <t>Satrafoods 347-353 Hùng Vương</t>
  </si>
  <si>
    <t>00002583</t>
  </si>
  <si>
    <t>Satrafoods 642 Nơ Trang Long</t>
  </si>
  <si>
    <t>00002587</t>
  </si>
  <si>
    <t>SATRAFOODS 125A-127 Tân Cảng</t>
  </si>
  <si>
    <t>00002588</t>
  </si>
  <si>
    <t>Satrafoods 203A Hoàng Hoa Thám</t>
  </si>
  <si>
    <t>00002589</t>
  </si>
  <si>
    <t>Satrafoods 240 Phan Đình Phùng</t>
  </si>
  <si>
    <t>00002591</t>
  </si>
  <si>
    <t>Satrafoods TÔ KÝ</t>
  </si>
  <si>
    <t>00002599</t>
  </si>
  <si>
    <t>Satrafoods 353 Lê Văn Lương</t>
  </si>
  <si>
    <t>00002601</t>
  </si>
  <si>
    <t>Satrafoods LÊ VĂN LƯƠNG 3</t>
  </si>
  <si>
    <t>00002792</t>
  </si>
  <si>
    <t>Satrafoods 224 Lạc Long Quân</t>
  </si>
  <si>
    <t>00003035</t>
  </si>
  <si>
    <t>Satrafoods 60 Hồ Văn Tư</t>
  </si>
  <si>
    <t>00003061</t>
  </si>
  <si>
    <t>Satrafoods 728 Tỉnh lộ 8</t>
  </si>
  <si>
    <t>00003063</t>
  </si>
  <si>
    <t>00003181</t>
  </si>
  <si>
    <t>Satrafoods ĐINH ĐỨC THIỆN</t>
  </si>
  <si>
    <t>00003282</t>
  </si>
  <si>
    <t>00003313</t>
  </si>
  <si>
    <t>Satrafoods 118A Đường số 2</t>
  </si>
  <si>
    <t>00003381</t>
  </si>
  <si>
    <t>Satrafoods PHAN VĂN HÂN</t>
  </si>
  <si>
    <t>00003455</t>
  </si>
  <si>
    <t>Satrafoods 310 Nguyễn Văn Bứa</t>
  </si>
  <si>
    <t>00003456</t>
  </si>
  <si>
    <t>Satrafoods Số 8 Dương Công Khi</t>
  </si>
  <si>
    <t>00003509</t>
  </si>
  <si>
    <t>Satrafoods 46-48 Đường số 41</t>
  </si>
  <si>
    <t>00003621</t>
  </si>
  <si>
    <t>00004519</t>
  </si>
  <si>
    <t>Satrafoods 243 Tân Hòa Đông</t>
  </si>
  <si>
    <t>00004532</t>
  </si>
  <si>
    <t>Satrafoods 101A và 103 Đường số 1</t>
  </si>
  <si>
    <t>00004539</t>
  </si>
  <si>
    <t>Satrafoods PHẠM THẾ HIỂN 3</t>
  </si>
  <si>
    <t>00004542</t>
  </si>
  <si>
    <t>Satrafoods 121 - 121A Tân Hương</t>
  </si>
  <si>
    <t>00004710</t>
  </si>
  <si>
    <t>Satrafoods 46-46A Nguyễn Thị Kiểu</t>
  </si>
  <si>
    <t>00004714</t>
  </si>
  <si>
    <t>00004715</t>
  </si>
  <si>
    <t>Satrafoods HÀ HUY GIÁP 2</t>
  </si>
  <si>
    <t>00004716</t>
  </si>
  <si>
    <t>00004964</t>
  </si>
  <si>
    <t>00004970</t>
  </si>
  <si>
    <t>Satrafoods MAN THIỆN</t>
  </si>
  <si>
    <t>00004989</t>
  </si>
  <si>
    <t>Satrafoods 11/3 Lý Thường Kiệt</t>
  </si>
  <si>
    <t>00005008</t>
  </si>
  <si>
    <t>Satrafoods 1131A-1131B Lê Văn Lương</t>
  </si>
  <si>
    <t>00005022</t>
  </si>
  <si>
    <t>Satrafoods AN PHÚ TÂY - HƯNG LONG</t>
  </si>
  <si>
    <t>00005023</t>
  </si>
  <si>
    <t>00005024</t>
  </si>
  <si>
    <t>00005038</t>
  </si>
  <si>
    <t>Satrafoods 2-4-6 Lê Thị Riêng</t>
  </si>
  <si>
    <t>00005266</t>
  </si>
  <si>
    <t>00005330</t>
  </si>
  <si>
    <t>00005331</t>
  </si>
  <si>
    <t>00005342</t>
  </si>
  <si>
    <t>00005343</t>
  </si>
  <si>
    <t>Satrafoods NGUYỄN VĂN ĐẬU</t>
  </si>
  <si>
    <t>00005344</t>
  </si>
  <si>
    <t>Satrafoods 140-142 Thích Quảng Đức</t>
  </si>
  <si>
    <t>00005350</t>
  </si>
  <si>
    <t>00005362</t>
  </si>
  <si>
    <t>00005367</t>
  </si>
  <si>
    <t>00005369</t>
  </si>
  <si>
    <t>Satrafoods TRẦN NHÂN TÔN</t>
  </si>
  <si>
    <t>00006318</t>
  </si>
  <si>
    <t>Satrafoods 3/1 Nguyễn Thị Định</t>
  </si>
  <si>
    <t>00006330</t>
  </si>
  <si>
    <t>Satrafoods 975 Nguyễn Duy Trinh</t>
  </si>
  <si>
    <t>00006515</t>
  </si>
  <si>
    <t>00006540</t>
  </si>
  <si>
    <t>00006612</t>
  </si>
  <si>
    <t>00006649</t>
  </si>
  <si>
    <t>Satrafoods 6-8 Đường 17</t>
  </si>
  <si>
    <t>00006704</t>
  </si>
  <si>
    <t>00006753</t>
  </si>
  <si>
    <t>Satrafoods QUỐC LỘ 50</t>
  </si>
  <si>
    <t>00006754</t>
  </si>
  <si>
    <t>00006755</t>
  </si>
  <si>
    <t>00006786</t>
  </si>
  <si>
    <t>SATRAFOODS 34C Hoàng Ngọc Phách</t>
  </si>
  <si>
    <t>00006801</t>
  </si>
  <si>
    <t>00006822</t>
  </si>
  <si>
    <t>Satrafoods 29 Dân Chủ</t>
  </si>
  <si>
    <t>00006823</t>
  </si>
  <si>
    <t>Satrafoods 11 Đường số 6</t>
  </si>
  <si>
    <t>00006833</t>
  </si>
  <si>
    <t>Satrafoods CỦ CHI 13</t>
  </si>
  <si>
    <t>00006834</t>
  </si>
  <si>
    <t>Satrafoods CỦ CHI</t>
  </si>
  <si>
    <t>00006836</t>
  </si>
  <si>
    <t>Satrafoods 555 Tỉnh Lộ 7</t>
  </si>
  <si>
    <t>00006837</t>
  </si>
  <si>
    <t>Satrafoods 26/13C Trần Văn Mười</t>
  </si>
  <si>
    <t>00006847</t>
  </si>
  <si>
    <t>00007058</t>
  </si>
  <si>
    <t>00007059</t>
  </si>
  <si>
    <t>00007061</t>
  </si>
  <si>
    <t>00007064</t>
  </si>
  <si>
    <t>00007065</t>
  </si>
  <si>
    <t>00007066</t>
  </si>
  <si>
    <t>00007068</t>
  </si>
  <si>
    <t>00007087</t>
  </si>
  <si>
    <t>00007089</t>
  </si>
  <si>
    <t>Satrafoods HIỆP BÌNH</t>
  </si>
  <si>
    <t>00007090</t>
  </si>
  <si>
    <t>00007146</t>
  </si>
  <si>
    <t>Satrafoods 54B Dương Đình Hội</t>
  </si>
  <si>
    <t>00007264</t>
  </si>
  <si>
    <t>00007627</t>
  </si>
  <si>
    <t>Satrafoods CỬU LONG</t>
  </si>
  <si>
    <t>00007860</t>
  </si>
  <si>
    <t>00007864</t>
  </si>
  <si>
    <t>00007867</t>
  </si>
  <si>
    <t>00008134</t>
  </si>
  <si>
    <t>00008161</t>
  </si>
  <si>
    <t>Satrafoods 260 TRẦN NÃO</t>
  </si>
  <si>
    <t>00008194</t>
  </si>
  <si>
    <t>00008644</t>
  </si>
  <si>
    <t>00008646</t>
  </si>
  <si>
    <t>00008647</t>
  </si>
  <si>
    <t>Satrafoods CỦ CHI 8</t>
  </si>
  <si>
    <t>00008648</t>
  </si>
  <si>
    <t>00008741</t>
  </si>
  <si>
    <t>00008743</t>
  </si>
  <si>
    <t>Satrafoods THẠCH LAM</t>
  </si>
  <si>
    <t>00008815</t>
  </si>
  <si>
    <t>Satrafoods LÊ ĐỨC THỌ</t>
  </si>
  <si>
    <t>00008822</t>
  </si>
  <si>
    <t>00008824</t>
  </si>
  <si>
    <t>00008825</t>
  </si>
  <si>
    <t>Satrafoods 793 Nguyễn Duy Trinh</t>
  </si>
  <si>
    <t>00008832</t>
  </si>
  <si>
    <t>00008848</t>
  </si>
  <si>
    <t>00008851</t>
  </si>
  <si>
    <t>Satrafoods 173 Đường 5C</t>
  </si>
  <si>
    <t>00008854</t>
  </si>
  <si>
    <t>Satrafoods PHẠM THẾ HIỂN 2</t>
  </si>
  <si>
    <t>00008861</t>
  </si>
  <si>
    <t>Satrafoods PHẠM THẾ HIỂN 4</t>
  </si>
  <si>
    <t>00008927</t>
  </si>
  <si>
    <t>00008928</t>
  </si>
  <si>
    <t>00009053</t>
  </si>
  <si>
    <t>Satrafoods 163 Phan Đăng Lưu</t>
  </si>
  <si>
    <t>00009056</t>
  </si>
  <si>
    <t>00009057</t>
  </si>
  <si>
    <t>Satrafoods UNG VĂN KHIÊM</t>
  </si>
  <si>
    <t>00009536</t>
  </si>
  <si>
    <t>Satrafoods HƯƠNG LỘ 2 - 2</t>
  </si>
  <si>
    <t>00009538</t>
  </si>
  <si>
    <t>Satrafoods 36 Lê Văn Quới</t>
  </si>
  <si>
    <t>00009667</t>
  </si>
  <si>
    <t>00010241</t>
  </si>
  <si>
    <t>00010242</t>
  </si>
  <si>
    <t>00010253</t>
  </si>
  <si>
    <t>00010296</t>
  </si>
  <si>
    <t>00010493</t>
  </si>
  <si>
    <t>P-004890644 - Satrafoods CỦ CHI 13</t>
  </si>
  <si>
    <t>00010494</t>
  </si>
  <si>
    <t>00010512</t>
  </si>
  <si>
    <t>Satrafoods 157 - 157A Bùi Văn Ba</t>
  </si>
  <si>
    <t>00010542</t>
  </si>
  <si>
    <t>Satrafoods 86 Lâm Văn Bền</t>
  </si>
  <si>
    <t>00010559</t>
  </si>
  <si>
    <t>Satrafoods TỈNH LỘ 43</t>
  </si>
  <si>
    <t>00010575</t>
  </si>
  <si>
    <t>Satrafoods 635A Điện Biên Phủ</t>
  </si>
  <si>
    <t>00010586</t>
  </si>
  <si>
    <t>00010593</t>
  </si>
  <si>
    <t>00010659</t>
  </si>
  <si>
    <t>Satrafoods 32 Nguyễn Thị Kiểu</t>
  </si>
  <si>
    <t>00010683</t>
  </si>
  <si>
    <t>00010690</t>
  </si>
  <si>
    <t>Satrafoods 2/89 Hà Huy Giáp</t>
  </si>
  <si>
    <t>00010770</t>
  </si>
  <si>
    <t>00010772</t>
  </si>
  <si>
    <t>00010794</t>
  </si>
  <si>
    <t>00011675</t>
  </si>
  <si>
    <t>00012326</t>
  </si>
  <si>
    <t>Satrafoods KHA VẠN CÂN</t>
  </si>
  <si>
    <t>00012327</t>
  </si>
  <si>
    <t>00012336</t>
  </si>
  <si>
    <t>00012338</t>
  </si>
  <si>
    <t>00012475</t>
  </si>
  <si>
    <t>00012509</t>
  </si>
  <si>
    <t>00012548</t>
  </si>
  <si>
    <t>Satrafoods 281 Nguyễn Thị Búp</t>
  </si>
  <si>
    <t>00012618</t>
  </si>
  <si>
    <t>00012623</t>
  </si>
  <si>
    <t>00012668</t>
  </si>
  <si>
    <t>Satrafoods 3 Hoàng Bật Đạt</t>
  </si>
  <si>
    <t>00012683</t>
  </si>
  <si>
    <t>00012687</t>
  </si>
  <si>
    <t>00012724</t>
  </si>
  <si>
    <t>00013242</t>
  </si>
  <si>
    <t>00014238</t>
  </si>
  <si>
    <t>00014241</t>
  </si>
  <si>
    <t>00014252</t>
  </si>
  <si>
    <t>00014254</t>
  </si>
  <si>
    <t>00014285</t>
  </si>
  <si>
    <t>00014360</t>
  </si>
  <si>
    <t>00014367</t>
  </si>
  <si>
    <t>00014447</t>
  </si>
  <si>
    <t>00014455</t>
  </si>
  <si>
    <t>00014457</t>
  </si>
  <si>
    <t>00014464</t>
  </si>
  <si>
    <t>00014465</t>
  </si>
  <si>
    <t>00014494</t>
  </si>
  <si>
    <t>Satrafoods VÕ VĂN VÂN</t>
  </si>
  <si>
    <t>00014822</t>
  </si>
  <si>
    <t>00014837</t>
  </si>
  <si>
    <t>00015156</t>
  </si>
  <si>
    <t>00015164</t>
  </si>
  <si>
    <t>00015301</t>
  </si>
  <si>
    <t>00015313</t>
  </si>
  <si>
    <t>00015328</t>
  </si>
  <si>
    <t>00015330</t>
  </si>
  <si>
    <t>00015587</t>
  </si>
  <si>
    <t>00015588</t>
  </si>
  <si>
    <t>00015654</t>
  </si>
  <si>
    <t>00015690</t>
  </si>
  <si>
    <t>00015699</t>
  </si>
  <si>
    <t>00015800</t>
  </si>
  <si>
    <t>00015807</t>
  </si>
  <si>
    <t>00015815</t>
  </si>
  <si>
    <t>00015819</t>
  </si>
  <si>
    <t>Satrafoods 199A Tỉnh lộ 8, Thị Trấn Củ Chi</t>
  </si>
  <si>
    <t>00015826</t>
  </si>
  <si>
    <t>00015842</t>
  </si>
  <si>
    <t>00015941</t>
  </si>
  <si>
    <t>00015944</t>
  </si>
  <si>
    <t>00015969</t>
  </si>
  <si>
    <t>00016565</t>
  </si>
  <si>
    <t>00016682</t>
  </si>
  <si>
    <t>00016943</t>
  </si>
  <si>
    <t>00017169</t>
  </si>
  <si>
    <t>00017183</t>
  </si>
  <si>
    <t>00017184</t>
  </si>
  <si>
    <t>00017187</t>
  </si>
  <si>
    <t>00017189</t>
  </si>
  <si>
    <t>00017228</t>
  </si>
  <si>
    <t>00017305</t>
  </si>
  <si>
    <t>00017311</t>
  </si>
  <si>
    <t>00017348</t>
  </si>
  <si>
    <t>00017359</t>
  </si>
  <si>
    <t>00017365</t>
  </si>
  <si>
    <t>00017445</t>
  </si>
  <si>
    <t>00017453</t>
  </si>
  <si>
    <t>00017455</t>
  </si>
  <si>
    <t>00017465</t>
  </si>
  <si>
    <t>00018167</t>
  </si>
  <si>
    <t>00018223</t>
  </si>
  <si>
    <t>00018224</t>
  </si>
  <si>
    <t>00032763</t>
  </si>
  <si>
    <t>1K25TDH</t>
  </si>
  <si>
    <t>00018490</t>
  </si>
  <si>
    <t>00018496</t>
  </si>
  <si>
    <t>00018507</t>
  </si>
  <si>
    <t>00018509</t>
  </si>
  <si>
    <t>00018799</t>
  </si>
  <si>
    <t>00018800</t>
  </si>
  <si>
    <t>00018801</t>
  </si>
  <si>
    <t>00018823</t>
  </si>
  <si>
    <t>00018933</t>
  </si>
  <si>
    <t>00018940</t>
  </si>
  <si>
    <t>Satrafoods Chung cư Phú Đông, Sky Garden, Dĩ An, Bình Dương</t>
  </si>
  <si>
    <t>00018953</t>
  </si>
  <si>
    <t>00019019</t>
  </si>
  <si>
    <t>00019022</t>
  </si>
  <si>
    <t>00019037</t>
  </si>
  <si>
    <t>00019076</t>
  </si>
  <si>
    <t>00019077</t>
  </si>
  <si>
    <t>00019313</t>
  </si>
  <si>
    <t>00020094</t>
  </si>
  <si>
    <t>00020104</t>
  </si>
  <si>
    <t>00020457</t>
  </si>
  <si>
    <t>00020459</t>
  </si>
  <si>
    <t>00020466</t>
  </si>
  <si>
    <t>00020482</t>
  </si>
  <si>
    <t>00020510</t>
  </si>
  <si>
    <t>00020525</t>
  </si>
  <si>
    <t>00020631</t>
  </si>
  <si>
    <t>00020712</t>
  </si>
  <si>
    <t>00020721</t>
  </si>
  <si>
    <t>00020784</t>
  </si>
  <si>
    <t>00020788</t>
  </si>
  <si>
    <t>Satrafoods An Bình (Sky Phú Đông)</t>
  </si>
  <si>
    <t>00021573</t>
  </si>
  <si>
    <t>00021574</t>
  </si>
  <si>
    <t>00021577</t>
  </si>
  <si>
    <t>00021585</t>
  </si>
  <si>
    <t>00021941</t>
  </si>
  <si>
    <t>00021947</t>
  </si>
  <si>
    <t>00022005</t>
  </si>
  <si>
    <t>00022013</t>
  </si>
  <si>
    <t>00022110</t>
  </si>
  <si>
    <t>00022121</t>
  </si>
  <si>
    <t>00022135</t>
  </si>
  <si>
    <t>00022145</t>
  </si>
  <si>
    <t>00022150</t>
  </si>
  <si>
    <t>00022203</t>
  </si>
  <si>
    <t>00022866</t>
  </si>
  <si>
    <t>00023002</t>
  </si>
  <si>
    <t>00023032</t>
  </si>
  <si>
    <t>00023079</t>
  </si>
  <si>
    <t>00023084</t>
  </si>
  <si>
    <t>00023094</t>
  </si>
  <si>
    <t>00023110</t>
  </si>
  <si>
    <t>00023430</t>
  </si>
  <si>
    <t>00023431</t>
  </si>
  <si>
    <t>00023435</t>
  </si>
  <si>
    <t>00023436</t>
  </si>
  <si>
    <t>00023440</t>
  </si>
  <si>
    <t>00023448</t>
  </si>
  <si>
    <t>00023449</t>
  </si>
  <si>
    <t>00023497</t>
  </si>
  <si>
    <t>00043498</t>
  </si>
  <si>
    <t>Hỗ trợ thẻ KHTT</t>
  </si>
  <si>
    <t>00023545</t>
  </si>
  <si>
    <t>00023643</t>
  </si>
  <si>
    <t>00023654</t>
  </si>
  <si>
    <t>00023729</t>
  </si>
  <si>
    <t>00023731</t>
  </si>
  <si>
    <t>00023735</t>
  </si>
  <si>
    <t>00023755</t>
  </si>
  <si>
    <t>00023756</t>
  </si>
  <si>
    <t>00023759</t>
  </si>
  <si>
    <t>00023773</t>
  </si>
  <si>
    <t>00023775</t>
  </si>
  <si>
    <t>00024472</t>
  </si>
  <si>
    <t>00024475</t>
  </si>
  <si>
    <t>00024949</t>
  </si>
  <si>
    <t>00025008</t>
  </si>
  <si>
    <t>00025009</t>
  </si>
  <si>
    <t>00025055</t>
  </si>
  <si>
    <t>00025186</t>
  </si>
  <si>
    <t>00025188</t>
  </si>
  <si>
    <t>00046458</t>
  </si>
  <si>
    <t>Hàng trả T03.2025</t>
  </si>
  <si>
    <t>00025204</t>
  </si>
  <si>
    <t>00025326</t>
  </si>
  <si>
    <t>00025327</t>
  </si>
  <si>
    <t>00025341</t>
  </si>
  <si>
    <t>00025347</t>
  </si>
  <si>
    <t>00025355</t>
  </si>
  <si>
    <t>00025377</t>
  </si>
  <si>
    <t>00025390</t>
  </si>
  <si>
    <t>00025391</t>
  </si>
  <si>
    <t>00025400</t>
  </si>
  <si>
    <t>Satrafoods THẠNH LỘC</t>
  </si>
  <si>
    <t>00026102</t>
  </si>
  <si>
    <t>00026324</t>
  </si>
  <si>
    <t>00026588</t>
  </si>
  <si>
    <t>00026633</t>
  </si>
  <si>
    <t>00026671</t>
  </si>
  <si>
    <t>00026684</t>
  </si>
  <si>
    <t>00026686</t>
  </si>
  <si>
    <t>00026688</t>
  </si>
  <si>
    <t>00026707</t>
  </si>
  <si>
    <t>00026708</t>
  </si>
  <si>
    <t>00026709</t>
  </si>
  <si>
    <t>00026717</t>
  </si>
  <si>
    <t>00026727</t>
  </si>
  <si>
    <t>00026749</t>
  </si>
  <si>
    <t>00026755</t>
  </si>
  <si>
    <t>Giao hàng tại 46-48 Đường số 41</t>
  </si>
  <si>
    <t>00026784</t>
  </si>
  <si>
    <t>00026831</t>
  </si>
  <si>
    <t>00026873</t>
  </si>
  <si>
    <t>00026948</t>
  </si>
  <si>
    <t>00026955</t>
  </si>
  <si>
    <t>00026960</t>
  </si>
  <si>
    <t>00026962</t>
  </si>
  <si>
    <t>00028071</t>
  </si>
  <si>
    <t>00028163</t>
  </si>
  <si>
    <t>00028164</t>
  </si>
  <si>
    <t>00028169</t>
  </si>
  <si>
    <t>00028174</t>
  </si>
  <si>
    <t>00028299</t>
  </si>
  <si>
    <t>00028301</t>
  </si>
  <si>
    <t>00028302</t>
  </si>
  <si>
    <t>00028306</t>
  </si>
  <si>
    <t>00028310</t>
  </si>
  <si>
    <t>00028311</t>
  </si>
  <si>
    <t>00028372</t>
  </si>
  <si>
    <t>00028768</t>
  </si>
  <si>
    <t>00029049</t>
  </si>
  <si>
    <t>00029067</t>
  </si>
  <si>
    <t>00029073</t>
  </si>
  <si>
    <t>00029078</t>
  </si>
  <si>
    <t>00029091</t>
  </si>
  <si>
    <t>00029308</t>
  </si>
  <si>
    <t>00029312</t>
  </si>
  <si>
    <t>00029697</t>
  </si>
  <si>
    <t>00029700</t>
  </si>
  <si>
    <t>00029722</t>
  </si>
  <si>
    <t>00029750</t>
  </si>
  <si>
    <t>00029840</t>
  </si>
  <si>
    <t>00029847</t>
  </si>
  <si>
    <t>00029848</t>
  </si>
  <si>
    <t>00029876</t>
  </si>
  <si>
    <t>00029879</t>
  </si>
  <si>
    <t>00029880</t>
  </si>
  <si>
    <t>00029930</t>
  </si>
  <si>
    <t>00029938</t>
  </si>
  <si>
    <t>00030115</t>
  </si>
  <si>
    <t>00030838</t>
  </si>
  <si>
    <t>00031060</t>
  </si>
  <si>
    <t>00031061</t>
  </si>
  <si>
    <t>00031067</t>
  </si>
  <si>
    <t>00031083</t>
  </si>
  <si>
    <t>00031085</t>
  </si>
  <si>
    <t>00031108</t>
  </si>
  <si>
    <t>00031178</t>
  </si>
  <si>
    <t>00031180</t>
  </si>
  <si>
    <t>00031188</t>
  </si>
  <si>
    <t>00031193</t>
  </si>
  <si>
    <t>00031196</t>
  </si>
  <si>
    <t>00031252</t>
  </si>
  <si>
    <t>00031253</t>
  </si>
  <si>
    <t>00031254</t>
  </si>
  <si>
    <t>00031255</t>
  </si>
  <si>
    <t>00031266</t>
  </si>
  <si>
    <t>00031289</t>
  </si>
  <si>
    <t>00031344</t>
  </si>
  <si>
    <t>00031345</t>
  </si>
  <si>
    <t>00031518</t>
  </si>
  <si>
    <t>00032075</t>
  </si>
  <si>
    <t>00032313</t>
  </si>
  <si>
    <t>00032336</t>
  </si>
  <si>
    <t>00032362</t>
  </si>
  <si>
    <t>00032712</t>
  </si>
  <si>
    <t>00032714</t>
  </si>
  <si>
    <t>00032721</t>
  </si>
  <si>
    <t>00032723</t>
  </si>
  <si>
    <t>00032725</t>
  </si>
  <si>
    <t>00032757</t>
  </si>
  <si>
    <t>00032847</t>
  </si>
  <si>
    <t>00032851</t>
  </si>
  <si>
    <t>00032954</t>
  </si>
  <si>
    <t>00032955</t>
  </si>
  <si>
    <t>00032956</t>
  </si>
  <si>
    <t>00032974</t>
  </si>
  <si>
    <t>00033099</t>
  </si>
  <si>
    <t>00033664</t>
  </si>
  <si>
    <t>00033672</t>
  </si>
  <si>
    <t>00033952</t>
  </si>
  <si>
    <t>00033960</t>
  </si>
  <si>
    <t>00063996</t>
  </si>
  <si>
    <t>Hàng trả T04.2025</t>
  </si>
  <si>
    <t>00064015</t>
  </si>
  <si>
    <t>Hàng trả T05.2025</t>
  </si>
  <si>
    <t>00034264</t>
  </si>
  <si>
    <t>00034295</t>
  </si>
  <si>
    <t>00034296</t>
  </si>
  <si>
    <t>00034375</t>
  </si>
  <si>
    <t>00034383</t>
  </si>
  <si>
    <t>00034400</t>
  </si>
  <si>
    <t>00034417</t>
  </si>
  <si>
    <t>00034460</t>
  </si>
  <si>
    <t>00035327</t>
  </si>
  <si>
    <t>00035435</t>
  </si>
  <si>
    <t>00035467</t>
  </si>
  <si>
    <t>00035766</t>
  </si>
  <si>
    <t>00035767</t>
  </si>
  <si>
    <t>00035772</t>
  </si>
  <si>
    <t>00035773</t>
  </si>
  <si>
    <t>00035775</t>
  </si>
  <si>
    <t>00035785</t>
  </si>
  <si>
    <t>00035800</t>
  </si>
  <si>
    <t>00035809</t>
  </si>
  <si>
    <t>00035834</t>
  </si>
  <si>
    <t>00035994</t>
  </si>
  <si>
    <t>00036006</t>
  </si>
  <si>
    <t>00036007</t>
  </si>
  <si>
    <t>00036069</t>
  </si>
  <si>
    <t>00036071</t>
  </si>
  <si>
    <t>00036075</t>
  </si>
  <si>
    <t>00036158</t>
  </si>
  <si>
    <t>00036209</t>
  </si>
  <si>
    <t>00036535</t>
  </si>
  <si>
    <t>00036625</t>
  </si>
  <si>
    <t>00036677</t>
  </si>
  <si>
    <t>00036679</t>
  </si>
  <si>
    <t>00036948</t>
  </si>
  <si>
    <t>P-005044990 - SATRAFOODS 34C Hoàng Ngọc Phách</t>
  </si>
  <si>
    <t>00036951</t>
  </si>
  <si>
    <t>P-005044332 - Satrafoods 6-8 Đường 17</t>
  </si>
  <si>
    <t>00037001</t>
  </si>
  <si>
    <t>P-005043542 - Satrafoods An Bình (Sky Phú Đông)</t>
  </si>
  <si>
    <t>00037080</t>
  </si>
  <si>
    <t>P-005046940 - Satrafoods KHA VẠN CÂN</t>
  </si>
  <si>
    <t>00037081</t>
  </si>
  <si>
    <t>P-005048045 - Satrafoods 80 Nguyễn Thượng Hiền</t>
  </si>
  <si>
    <t>00037094</t>
  </si>
  <si>
    <t>P-005044785 - Satrafoods 642 Nơ Trang Long</t>
  </si>
  <si>
    <t>00037141</t>
  </si>
  <si>
    <t>P-005047222 - Satrafoods 46-46A Nguyễn Thị Kiểu</t>
  </si>
  <si>
    <t>00037142</t>
  </si>
  <si>
    <t>P-005048110 - Satrafoods 143 Lê Thị Hà</t>
  </si>
  <si>
    <t>00037144</t>
  </si>
  <si>
    <t>P-005047840 - Satrafoods 803 Tình lộ 7</t>
  </si>
  <si>
    <t>00037180</t>
  </si>
  <si>
    <t>P-005048674 - Satrafoods Quốc lộ 50-11</t>
  </si>
  <si>
    <t>00038247</t>
  </si>
  <si>
    <t>P-005048468 - Satrafoods 393 Quang Trung</t>
  </si>
  <si>
    <t>00038306</t>
  </si>
  <si>
    <t>P-005050387 - Satrafoods 204-206 Lê Thánh Tôn</t>
  </si>
  <si>
    <t>00038325</t>
  </si>
  <si>
    <t>P-005051199 - Satrafoods PHẠM THẾ HIỂN 3</t>
  </si>
  <si>
    <t>00038344</t>
  </si>
  <si>
    <t>P-005050407 - Satrafoods 3 Hoàng Bật Đạt</t>
  </si>
  <si>
    <t>00038697</t>
  </si>
  <si>
    <t>P-005051392 - Satrafoods 48-50 Lê Văn Linh</t>
  </si>
  <si>
    <t>00038712</t>
  </si>
  <si>
    <t>P-005051524 - Satrafoods KP2 Nguyễn Thị Tú - KCN Vĩnh Lộc</t>
  </si>
  <si>
    <t>00038745</t>
  </si>
  <si>
    <t>P-005052817 - Satrafoods N23 Khu nhà ở Vạn Phúc 1</t>
  </si>
  <si>
    <t>00038746</t>
  </si>
  <si>
    <t>P-005053142 - Satrafoods TỈNH LỘ 43</t>
  </si>
  <si>
    <t>00038842</t>
  </si>
  <si>
    <t>P-005055001 - Satrafoods 244 Lê Thị Hoa</t>
  </si>
  <si>
    <t>00038945</t>
  </si>
  <si>
    <t>P-005052508 - Satrafoods CỦ CHI 13</t>
  </si>
  <si>
    <t>00038947</t>
  </si>
  <si>
    <t>P-005056033 - Satrafoods 26/13C Trần Văn Mười</t>
  </si>
  <si>
    <t>00038949</t>
  </si>
  <si>
    <t>P-005055903 - Satrafoods TRỊNH THỊ MIẾNG</t>
  </si>
  <si>
    <t>00038954</t>
  </si>
  <si>
    <t>P-005054111 - Satrafoods 46-48 Đường số 41</t>
  </si>
  <si>
    <t>00038957</t>
  </si>
  <si>
    <t>P-005051467 - Satrafoods 86 Lâm Văn Bền</t>
  </si>
  <si>
    <t>00039256</t>
  </si>
  <si>
    <t>P-005057307 - Satrafoods ĐINH ĐỨC THIỆN</t>
  </si>
  <si>
    <t>00039638</t>
  </si>
  <si>
    <t>P-005058023 - Satrafoods 393 Quang Trung</t>
  </si>
  <si>
    <t>00040668</t>
  </si>
  <si>
    <t>P-005056676 - Satrafoods 88 Lò Lu</t>
  </si>
  <si>
    <t>00040684</t>
  </si>
  <si>
    <t>P-005056995 - Satrafoods 11 Đường số 6</t>
  </si>
  <si>
    <t>00040700</t>
  </si>
  <si>
    <t>P-005057042 - Satrafoods HƯƠNG LỘ 2 - 2</t>
  </si>
  <si>
    <t>00040701</t>
  </si>
  <si>
    <t>P-005056320 - Satrafoods HÀ HUY GIÁP 2</t>
  </si>
  <si>
    <t>00040702</t>
  </si>
  <si>
    <t>P-005059728 - Satrafoods THẠNH LỘC</t>
  </si>
  <si>
    <t>00040906</t>
  </si>
  <si>
    <t>P-005062508 - Satrafoods 6-8 Đường 17</t>
  </si>
  <si>
    <t>00040909</t>
  </si>
  <si>
    <t>P-005064574 - Satrafoods 492 Lê Văn Thọ</t>
  </si>
  <si>
    <t>00040920</t>
  </si>
  <si>
    <t>P-005061380 - Satrafoods 101A và 103 Đường số 1</t>
  </si>
  <si>
    <t>00041011</t>
  </si>
  <si>
    <t>P-005065368 - Satrafoods 121 - 121A Tân Hương</t>
  </si>
  <si>
    <t>00041086</t>
  </si>
  <si>
    <t>P-005066085 - Satrafoods 2-4-6 Lê Thị Riêng</t>
  </si>
  <si>
    <t>00041087</t>
  </si>
  <si>
    <t>P-005065918 - Satrafoods 244 Lê Thị Hoa</t>
  </si>
  <si>
    <t>00041233</t>
  </si>
  <si>
    <t>P-005065717 - Satrafoods 551 Thống Nhất</t>
  </si>
  <si>
    <t>00041813</t>
  </si>
  <si>
    <t>P-005060708 - Satrafoods 54B Dương Đình Hội</t>
  </si>
  <si>
    <t>00041855</t>
  </si>
  <si>
    <t>P-005067987 - Satrafoods THẠCH LAM</t>
  </si>
  <si>
    <t>00041868</t>
  </si>
  <si>
    <t>P-005066177 - Satrafoods LÊ VĂN LƯƠNG 3</t>
  </si>
  <si>
    <t>00041882</t>
  </si>
  <si>
    <t>P-005068443 - Satrafoods 25 Bùi Công Trừng</t>
  </si>
  <si>
    <t>00041888</t>
  </si>
  <si>
    <t>P-005065586 - Satrafoods 118A Đường số 2</t>
  </si>
  <si>
    <t>00041895</t>
  </si>
  <si>
    <t>P-005068286 - SATRAFOODS 125A-127 Tân Cảng</t>
  </si>
  <si>
    <t>00041897</t>
  </si>
  <si>
    <t>P-005068068 - Satrafoods 140-142 Thích Quảng Đức</t>
  </si>
  <si>
    <t>00042360</t>
  </si>
  <si>
    <t>P-005069538 - Satrafoods 187 Phạm Văn Hai</t>
  </si>
  <si>
    <t>00042374</t>
  </si>
  <si>
    <t>P-005068850 - Satrafoods KP2 Nguyễn Thị Tú - KCN Vĩnh Lộc</t>
  </si>
  <si>
    <t>00042540</t>
  </si>
  <si>
    <t>P-005072590 - Satrafoods PHAN VĂN HÂN</t>
  </si>
  <si>
    <t>00042542</t>
  </si>
  <si>
    <t>P-005073030 - Satrafoods 60 Hồ Văn Tư</t>
  </si>
  <si>
    <t>00042601</t>
  </si>
  <si>
    <t>P-005074674 - Satrafoods 143 Lê Thị Hà</t>
  </si>
  <si>
    <t>00042602</t>
  </si>
  <si>
    <t>P-005069181 - Satrafoods 75A, Nguyễn Văn Khạn, TT Củ Chi</t>
  </si>
  <si>
    <t>00042603</t>
  </si>
  <si>
    <t>P-005073122 - Satrafoods 803 Tình lộ 7</t>
  </si>
  <si>
    <t>00042741</t>
  </si>
  <si>
    <t>P-005073724 - Satrafoods 203A Hoàng Hoa Thám</t>
  </si>
  <si>
    <t>00042742</t>
  </si>
  <si>
    <t>P-005061482 - Satrafoods NGUYỄN VĂN ĐẬU</t>
  </si>
  <si>
    <t>00043101</t>
  </si>
  <si>
    <t>P-005071750 - Satrafoods 46-48 Đường số 41</t>
  </si>
  <si>
    <t>00043331</t>
  </si>
  <si>
    <t>P-005074533 - Satrafoods TỈNH LỘ 43</t>
  </si>
  <si>
    <t>00043553</t>
  </si>
  <si>
    <t>P-005075204 - Satrafoods 78-80 Lê Vĩnh Hòa</t>
  </si>
  <si>
    <t>00043554</t>
  </si>
  <si>
    <t>P-005076639 - Satrafoods 173 Đường 5C</t>
  </si>
  <si>
    <t>00043556</t>
  </si>
  <si>
    <t>P-005077151 - Satrafoods 36 Lê Văn Quới</t>
  </si>
  <si>
    <t>00043563</t>
  </si>
  <si>
    <t>P-005077688 - Satrafoods 367A Phan Văn Trị</t>
  </si>
  <si>
    <t>00043576</t>
  </si>
  <si>
    <t>P-005077041 - Satrafoods 281 Nguyễn Thị Búp</t>
  </si>
  <si>
    <t>00068829</t>
  </si>
  <si>
    <t>Hàng trả T06.2025</t>
  </si>
  <si>
    <t>00043877</t>
  </si>
  <si>
    <t>P-005076089 - Satrafoods 555 Tỉnh Lộ 7</t>
  </si>
  <si>
    <t>00043879</t>
  </si>
  <si>
    <t>P-005078777 - Satrafoods 46-46A Nguyễn Thị Kiểu</t>
  </si>
  <si>
    <t>00043952</t>
  </si>
  <si>
    <t>P-005081524 - Satrafoods 86 Lâm Văn Bền</t>
  </si>
  <si>
    <t>00044096</t>
  </si>
  <si>
    <t>P-005080914 - Satrafoods 29 Dân Chủ</t>
  </si>
  <si>
    <t>00044110</t>
  </si>
  <si>
    <t>P-005081949 - Satrafoods TRỊNH THỊ MIẾNG</t>
  </si>
  <si>
    <t>00044162</t>
  </si>
  <si>
    <t>P-005084350 - Satrafoods CỦ CHI 8</t>
  </si>
  <si>
    <t>00044163</t>
  </si>
  <si>
    <t>P-005083262 - Satrafoods 11/3 Lý Thường Kiệt</t>
  </si>
  <si>
    <t>00044164</t>
  </si>
  <si>
    <t>P-005083587 - Satrafoods 26/13C Trần Văn Mười</t>
  </si>
  <si>
    <t>00044172</t>
  </si>
  <si>
    <t>P-005082166 - Satrafoods 728 Tỉnh lộ 8</t>
  </si>
  <si>
    <t>00044180</t>
  </si>
  <si>
    <t>P-005078686 - Satrafoods 975 Nguyễn Duy Trinh</t>
  </si>
  <si>
    <t>00044207</t>
  </si>
  <si>
    <t>P-005081938 - Satrafoods 224 Lạc Long Quân</t>
  </si>
  <si>
    <t>00044254</t>
  </si>
  <si>
    <t>P-005083228 - Satrafoods 1403 Nguyễn Duy Trinh</t>
  </si>
  <si>
    <t>00044940</t>
  </si>
  <si>
    <t>P-005082794 - Satrafoods 353 Lê Văn Lương</t>
  </si>
  <si>
    <t>00044994</t>
  </si>
  <si>
    <t>P-005080636 - Satrafoods N23 Khu nhà ở Vạn Phúc 1</t>
  </si>
  <si>
    <t>00045047</t>
  </si>
  <si>
    <t>P-005086283 - Satrafoods KHA VẠN CÂN</t>
  </si>
  <si>
    <t>00045056</t>
  </si>
  <si>
    <t>P-005084320 - Satrafoods 204-206 Lê Thánh Tôn</t>
  </si>
  <si>
    <t>00045492</t>
  </si>
  <si>
    <t>P-005087208 - Satrafoods THẠCH LAM</t>
  </si>
  <si>
    <t>00045496</t>
  </si>
  <si>
    <t>P-005088449 - Satrafoods HƯƠNG LỘ 2 - 2</t>
  </si>
  <si>
    <t>00045500</t>
  </si>
  <si>
    <t>P-005086880 - Satrafoods 260 TRẦN NÃO</t>
  </si>
  <si>
    <t>00045502</t>
  </si>
  <si>
    <t>P-005087717 - Satrafoods 393 Quang Trung</t>
  </si>
  <si>
    <t>00045505</t>
  </si>
  <si>
    <t>P-005086361 - Satrafoods CỦ CHI 13</t>
  </si>
  <si>
    <t>00045506</t>
  </si>
  <si>
    <t>P-005087926 - Satrafoods Số 8 Dương Công Khi</t>
  </si>
  <si>
    <t>00045570</t>
  </si>
  <si>
    <t>P-005087209 - Satrafoods 163 Phan Đăng Lưu</t>
  </si>
  <si>
    <t>00045602</t>
  </si>
  <si>
    <t>P-005088865 - Satrafoods 244 Lê Thị Hoa</t>
  </si>
  <si>
    <t>00045733</t>
  </si>
  <si>
    <t>P-005090749 - Satrafoods 393 Quang Trung</t>
  </si>
  <si>
    <t>00045800</t>
  </si>
  <si>
    <t>P-005092869 - Satrafoods TRẦN VĂN MƯỜI</t>
  </si>
  <si>
    <t>00045803</t>
  </si>
  <si>
    <t>P-005092826 - Satrafoods 803 Tỉnh Lộ 7</t>
  </si>
  <si>
    <t>00045806</t>
  </si>
  <si>
    <t>P-005089590 - Satrafoods 555 Tỉnh Lộ 7</t>
  </si>
  <si>
    <t>00045811</t>
  </si>
  <si>
    <t>P-005087962 - Satrafoods PHẠM THẾ HIỂN 3</t>
  </si>
  <si>
    <t>00045812</t>
  </si>
  <si>
    <t>P-005090200 - Satrafoods QUỐC LỘ 50 - 2</t>
  </si>
  <si>
    <t>00045826</t>
  </si>
  <si>
    <t>P-005092680 - Satrafoods NGUYỄN DUY TRINH 3</t>
  </si>
  <si>
    <t>00045834</t>
  </si>
  <si>
    <t>P-005090395 - Satrafoods 88 Lò Lu</t>
  </si>
  <si>
    <t>00045837</t>
  </si>
  <si>
    <t>P-005092101 - Satrafoods LÊ VĂN LINH</t>
  </si>
  <si>
    <t>00045838</t>
  </si>
  <si>
    <t>P-005090809 - Satrafoods LÊ VĂN LƯƠNG</t>
  </si>
  <si>
    <t>00045860</t>
  </si>
  <si>
    <t>P-005092857 - Satrafoods BÙI CÔNG TRỪNG</t>
  </si>
  <si>
    <t>00045909</t>
  </si>
  <si>
    <t>P-005094046 - Satrafoods NGUYỄN THƯỢNG HIỀN</t>
  </si>
  <si>
    <t>00046714</t>
  </si>
  <si>
    <t>P-005093695 - Satrafoods QUANG TRUNG</t>
  </si>
  <si>
    <t>00046740</t>
  </si>
  <si>
    <t>P-005091380 - Satrafoods TÂN CẢNG</t>
  </si>
  <si>
    <t>00047121</t>
  </si>
  <si>
    <t>P-005095789 - Satrafoods ĐƯỜNG SỐ 41</t>
  </si>
  <si>
    <t>00047420</t>
  </si>
  <si>
    <t>P-005095327 - Satrafoods NGUYỄN THỊ BÚP (TCH 2)</t>
  </si>
  <si>
    <t>00047433</t>
  </si>
  <si>
    <t>P-005096920 - Satrafoods LÊ THỊ RIÊNG</t>
  </si>
  <si>
    <t>00047507</t>
  </si>
  <si>
    <t>P-005096180 - Satrafoods TỈNH LỘ 43</t>
  </si>
  <si>
    <t>00047575</t>
  </si>
  <si>
    <t>P-005099177 - Satrafoods NGUYỄN THỊ KIỂU 2</t>
  </si>
  <si>
    <t>00047586</t>
  </si>
  <si>
    <t>P-005101360 - Satrafoods 260 Trần Não</t>
  </si>
  <si>
    <t>00047658</t>
  </si>
  <si>
    <t>P-005100068  - Satrafoods CỦ CHI 1</t>
  </si>
  <si>
    <t>00047664</t>
  </si>
  <si>
    <t>P-005103308 - 187 - SATRAFOODS PHẠM VĂN HAI</t>
  </si>
  <si>
    <t>00047669</t>
  </si>
  <si>
    <t>P-005101611 - Satrafoods LẠC LONG QUÂN 1</t>
  </si>
  <si>
    <t>00048578</t>
  </si>
  <si>
    <t>P-005102934 - Satrafoods TỈNH LỘ 43</t>
  </si>
  <si>
    <t>00048579</t>
  </si>
  <si>
    <t>P-005104527 - Satrafoods LÊ THỊ HOA</t>
  </si>
  <si>
    <t>00048582</t>
  </si>
  <si>
    <t>P-005090213 - Satrafoods ĐƯỜNG SỐ 6</t>
  </si>
  <si>
    <t>00048585</t>
  </si>
  <si>
    <t>P-005100181 - Satrafoods ĐƯỜNG SỐ 2 THỦ ĐỨC</t>
  </si>
  <si>
    <t>00048808</t>
  </si>
  <si>
    <t>P-005103268 - Satrafoods TÂN CẢNG</t>
  </si>
  <si>
    <t>00048814</t>
  </si>
  <si>
    <t>P-005104580 - Satrafoods THỐNG NHẤT</t>
  </si>
  <si>
    <t>00049079</t>
  </si>
  <si>
    <t>P-005106529 - Satrafoods VẠN PHÚC 1</t>
  </si>
  <si>
    <t>00049089</t>
  </si>
  <si>
    <t>P-005106299 - Satrafoods QUANG TRUNG</t>
  </si>
  <si>
    <t>00049105</t>
  </si>
  <si>
    <t>P-005106084 - Satrafoods ĐƯỜNG SỐ 17</t>
  </si>
  <si>
    <t>00069217</t>
  </si>
  <si>
    <t>Hàng trả T07.2025</t>
  </si>
  <si>
    <t>00049240</t>
  </si>
  <si>
    <t>P-005107103 - Satrafoods LÊ VĂN LINH</t>
  </si>
  <si>
    <t>00049253</t>
  </si>
  <si>
    <t>P-005107605 - Satrafoods LÒ LU</t>
  </si>
  <si>
    <t>00049255</t>
  </si>
  <si>
    <t>P-005107415 - Satrafoods LÊ THỊ RIÊNG</t>
  </si>
  <si>
    <t>00049261</t>
  </si>
  <si>
    <t>P-005107602 - Satrafoods HƯƠNG LỘ 2 -2</t>
  </si>
  <si>
    <t>00049324</t>
  </si>
  <si>
    <t>P-005108455 - Satrafoods LÝ THƯỜNG KIỆT</t>
  </si>
  <si>
    <t>00049327</t>
  </si>
  <si>
    <t>P-005108759 - Satrafoods TRẦN VĂN MƯỜI</t>
  </si>
  <si>
    <t>00049335</t>
  </si>
  <si>
    <t>P-005109760 - Satrafoods LÊ THÁNH TÔN</t>
  </si>
  <si>
    <t>00049344</t>
  </si>
  <si>
    <t>P-005108451 - Satrafoods PHAN ĐĂNG LƯU</t>
  </si>
  <si>
    <t>00049355</t>
  </si>
  <si>
    <t>P-005106449 - Satrafoods PHẠM THẾ HIỂN 3</t>
  </si>
  <si>
    <t>00049357</t>
  </si>
  <si>
    <t>P-005105107 - Satrafoods ĐINH ĐỨC THIỆN</t>
  </si>
  <si>
    <t>00049363</t>
  </si>
  <si>
    <t>P-005109907 - Satrafoods THẠNH LỘC</t>
  </si>
  <si>
    <t>00049413</t>
  </si>
  <si>
    <t>P-005110521 - Satrafoods LÊ THỊ HOA</t>
  </si>
  <si>
    <t>00049424</t>
  </si>
  <si>
    <t>P-005110541 - Satrafoods LÊ VĂN LƯƠNG</t>
  </si>
  <si>
    <t>00049999</t>
  </si>
  <si>
    <t>P-005111026 - Satrafoods AN BÌNH</t>
  </si>
  <si>
    <t>00050297</t>
  </si>
  <si>
    <t>P-005109325 - Satrafoods ĐƯỜNG SỐ 5C</t>
  </si>
  <si>
    <t>00050302</t>
  </si>
  <si>
    <t>P-005107403 - Satrafoods THẠCH LAM</t>
  </si>
  <si>
    <t>00050695</t>
  </si>
  <si>
    <t>P-005109477 - Satrafoods 803 Tỉnh Lộ 7</t>
  </si>
  <si>
    <t>00050883</t>
  </si>
  <si>
    <t>P-005116304 - Satrafoods KHA VẠN CÂN</t>
  </si>
  <si>
    <t>00050885</t>
  </si>
  <si>
    <t>P-005112895 - Satrafoods ĐƯỜNG SỐ 2 THỦ ĐỨC</t>
  </si>
  <si>
    <t>00050891</t>
  </si>
  <si>
    <t>P-005114776 - Satrafoods QUANG TRUNG</t>
  </si>
  <si>
    <t>00050942</t>
  </si>
  <si>
    <t>P-005119156 - Satrafoods LÊ THỊ HÀ</t>
  </si>
  <si>
    <t>00051390</t>
  </si>
  <si>
    <t>P-005115659 - Satrafoods PHẠM VĂN HAI</t>
  </si>
  <si>
    <t>00051960</t>
  </si>
  <si>
    <t>P-005121998 - Satrafoods ĐƯỜNG SỐ 41</t>
  </si>
  <si>
    <t>00052347</t>
  </si>
  <si>
    <t>P-005122901 - Satrafoods LÊ THỊ RIÊNG</t>
  </si>
  <si>
    <t>00052348</t>
  </si>
  <si>
    <t>P-005120322 - Satrafoods NGUYỄN DUY TRINH 2</t>
  </si>
  <si>
    <t>00052355</t>
  </si>
  <si>
    <t>P-005123100 - Satrafoods 803 Tỉnh Lộ 7</t>
  </si>
  <si>
    <t>00052356</t>
  </si>
  <si>
    <t>P-005121700 - Satrafoods DƯƠNG CÔNG KHI</t>
  </si>
  <si>
    <t>00052377</t>
  </si>
  <si>
    <t>P-005121080 - Satrafoods NGUYỄN VĂN ĐẬU</t>
  </si>
  <si>
    <t>00052390</t>
  </si>
  <si>
    <t>P-005121658 - Satrafoods LÊ THỊ HOA</t>
  </si>
  <si>
    <t>00052515</t>
  </si>
  <si>
    <t>P-005125410 - Satrafoods LÒ LU</t>
  </si>
  <si>
    <t>00052520</t>
  </si>
  <si>
    <t>P-005121225 - Satrafoods ĐÌNH PHONG PHÚ</t>
  </si>
  <si>
    <t>00053731</t>
  </si>
  <si>
    <t>P-005124858 - Satrafoods NGUYỄN THỊ KIỂU 2</t>
  </si>
  <si>
    <t>00053732</t>
  </si>
  <si>
    <t>P-005128899 - Satrafoods NGUYỄN THỊ BÚP (TCH 2)</t>
  </si>
  <si>
    <t>00053738</t>
  </si>
  <si>
    <t>P-005128595 - Satrafoods NGUYỄN DUY TRINH 3</t>
  </si>
  <si>
    <t>00053765</t>
  </si>
  <si>
    <t>P-005130544 - Satrafoods ĐƯỜNG SỐ 17</t>
  </si>
  <si>
    <t>00053775</t>
  </si>
  <si>
    <t>P-005130019 - Satrafoods THẠNH LỘC</t>
  </si>
  <si>
    <t>00054157</t>
  </si>
  <si>
    <t>P-005132662 - Satrafoods LÊ THỊ HOA</t>
  </si>
  <si>
    <t>00054163</t>
  </si>
  <si>
    <t>P-005132181 - Satrafoods ĐƯỜNG SỐ 2 THỦ ĐỨC</t>
  </si>
  <si>
    <t>00054174</t>
  </si>
  <si>
    <t>P-005124330 - Satrafoods HƯƠNG LỘ 2 -2</t>
  </si>
  <si>
    <t>00054177</t>
  </si>
  <si>
    <t>P-005124122 - Satrafoods TÔ KÝ</t>
  </si>
  <si>
    <t>00054179</t>
  </si>
  <si>
    <t>P-005132513 - Satrafoods LÊ THỊ HÀ</t>
  </si>
  <si>
    <t>00054180</t>
  </si>
  <si>
    <t>P-005128614 - Satrafoods NGUYỄN VĂN NI (CỦ CHI 8)</t>
  </si>
  <si>
    <t>00054183</t>
  </si>
  <si>
    <t>P-005130374 - Satrafoods AN BÌNH</t>
  </si>
  <si>
    <t>00054204</t>
  </si>
  <si>
    <t>P-005129670 - Satrafoods LẠC LONG QUÂN 1</t>
  </si>
  <si>
    <t>00054393</t>
  </si>
  <si>
    <t>P-005134560 - Satrafoods ĐINH ĐỨC THIỆN</t>
  </si>
  <si>
    <t>00054405</t>
  </si>
  <si>
    <t>P-005134039 - Satrafoods LÊ THỊ RIÊNG</t>
  </si>
  <si>
    <t>00054406</t>
  </si>
  <si>
    <t>P-005135519 - Satrafoods ĐƯỜNG SỐ 41</t>
  </si>
  <si>
    <t>00055705</t>
  </si>
  <si>
    <t>P-005138596 - Satrafoods LÊ THỊ HOA</t>
  </si>
  <si>
    <t>00055706</t>
  </si>
  <si>
    <t>P-005137360 - Satrafoods NGUYỄN THƯỢNG HIỀN</t>
  </si>
  <si>
    <t>00055786</t>
  </si>
  <si>
    <t>P-005137506 - Satrafoods PHẠM THẾ HIỂN 3</t>
  </si>
  <si>
    <t>00056323</t>
  </si>
  <si>
    <t>P-005138853 - Satrafoods TRẦN VĂN MƯỜI</t>
  </si>
  <si>
    <t>00056355</t>
  </si>
  <si>
    <t>P-005141500 - Satrafoods PHẠM VĂN HAI</t>
  </si>
  <si>
    <t>00056523</t>
  </si>
  <si>
    <t>P-005144468 - Satrafoods LÊ THÁNH TÔN</t>
  </si>
  <si>
    <t>00056562</t>
  </si>
  <si>
    <t>P-005143480 - Satrafoods BÙI CÔNG TRỪNG</t>
  </si>
  <si>
    <t>00069902</t>
  </si>
  <si>
    <t>Chi phí CT thẻ thành viên</t>
  </si>
  <si>
    <t>00056655</t>
  </si>
  <si>
    <t>P-005144085 - Satrafoods PHAN VĂN HÂN</t>
  </si>
  <si>
    <t>00056663</t>
  </si>
  <si>
    <t>P-005144315 - Satrafoods HƯƠNG LỘ 2 -2</t>
  </si>
  <si>
    <t>00056725</t>
  </si>
  <si>
    <t>P-005146457 - Satrafoods LÊ THỊ HOA</t>
  </si>
  <si>
    <t>00056738</t>
  </si>
  <si>
    <t>P-005143610 - Satrafoods TỈNH LỘ 8 (CỦ CHI 9)</t>
  </si>
  <si>
    <t>00057802</t>
  </si>
  <si>
    <t>P-005147131 - Satrafoods ĐƯỜNG SỐ 5C</t>
  </si>
  <si>
    <t>00057807</t>
  </si>
  <si>
    <t>P-005148735 - Satrafoods QUANG TRUNG</t>
  </si>
  <si>
    <t>00057984</t>
  </si>
  <si>
    <t>P-005151535 - Satrafoods ĐƯỜNG SỐ 41</t>
  </si>
  <si>
    <t>00057995</t>
  </si>
  <si>
    <t>P-005146661 - Satrafoods QUỐC LỘ 50 - 2</t>
  </si>
  <si>
    <t>00058010</t>
  </si>
  <si>
    <t>P-005151959 - Satrafoods LÊ MINH NHỰT</t>
  </si>
  <si>
    <t>00058015</t>
  </si>
  <si>
    <t>P-005149838 - Satrafoods KHA VẠN CÂN</t>
  </si>
  <si>
    <t>00058018</t>
  </si>
  <si>
    <t>P-005151450 - Satrafoods NGUYỄN THƯỢNG HIỀN</t>
  </si>
  <si>
    <t>00058063</t>
  </si>
  <si>
    <t>P-005153126 - Satrafoods LÊ THỊ RIÊNG</t>
  </si>
  <si>
    <t>00058086</t>
  </si>
  <si>
    <t>P-005143917 - Satrafoods LÝ THƯỜNG KIỆT</t>
  </si>
  <si>
    <t>00058089</t>
  </si>
  <si>
    <t>P-005149016 - Satrafoods 555 Tỉnh Lộ 7 (CỦ CHI 12)</t>
  </si>
  <si>
    <t>00059004</t>
  </si>
  <si>
    <t>P-005154514 - Satrafoods PHẠM VĂN HAI</t>
  </si>
  <si>
    <t>00059438</t>
  </si>
  <si>
    <t>P-005155040 - Satrafoods TRẦN VĂN MƯỜI</t>
  </si>
  <si>
    <t>00059449</t>
  </si>
  <si>
    <t>P-005154089 - Satrafoods HOÀNG HOA THÁM</t>
  </si>
  <si>
    <t>00059485</t>
  </si>
  <si>
    <t>P-005153869 - Satrafoods TỈNH LỘ 43</t>
  </si>
  <si>
    <t>00059519</t>
  </si>
  <si>
    <t>P-005156816 - Satrafoods NGUYỄN THỊ BÚP (TCH 2)</t>
  </si>
  <si>
    <t>00070163</t>
  </si>
  <si>
    <t>Hàng trả T08.2025</t>
  </si>
  <si>
    <t>00059729</t>
  </si>
  <si>
    <t>P-005159478 - Satrafoods DƯƠNG CÔNG KHI</t>
  </si>
  <si>
    <t>00059734</t>
  </si>
  <si>
    <t>P-005159975 - Satrafoods NGUYỄN VĂN KHẠ (CỦ CHI 5)</t>
  </si>
  <si>
    <t>00059793</t>
  </si>
  <si>
    <t>P-005160278 - Satrafoods LÊ VĂN LƯƠNG</t>
  </si>
  <si>
    <t>00059813</t>
  </si>
  <si>
    <t>P-005158083 - Satrafoods BÙI CÔNG TRỪNG</t>
  </si>
  <si>
    <t>00059941</t>
  </si>
  <si>
    <t>P-005160556 - Satrafoods LẠC LONG QUÂN 1</t>
  </si>
  <si>
    <t>00059943</t>
  </si>
  <si>
    <t>P-005155942 - Satrafoods THẠCH LAM</t>
  </si>
  <si>
    <t>00060076</t>
  </si>
  <si>
    <t>P-005161813 - Satrafoods ĐƯỜNG SỐ 2 THỦ ĐỨC</t>
  </si>
  <si>
    <t>00061196</t>
  </si>
  <si>
    <t>P-005165907 - Satrafoods LÊ THỊ HOA</t>
  </si>
  <si>
    <t>00061203</t>
  </si>
  <si>
    <t>P-005165552 - Satrafoods NGUYỄN VĂN NI (CỦ CHI 8)</t>
  </si>
  <si>
    <t>00061234</t>
  </si>
  <si>
    <t>P-005166232 - Satrafoods QUANG TRUNG</t>
  </si>
  <si>
    <t>00061289</t>
  </si>
  <si>
    <t>P-005166006 - Satrafoods NGUYỄN DUY TRINH 2</t>
  </si>
  <si>
    <t>00061296</t>
  </si>
  <si>
    <t>P-005166986 - Satrafoods VẠN PHÚC 1</t>
  </si>
  <si>
    <t>00061334</t>
  </si>
  <si>
    <t>P-005169026 - Satrafoods NGUYỄN THƯỢNG HIỀN</t>
  </si>
  <si>
    <t>00061340</t>
  </si>
  <si>
    <t>P-005167140 - Satrafoods NGUYỄN THỊ KIỂU 2</t>
  </si>
  <si>
    <t>00061343</t>
  </si>
  <si>
    <t>P-005167848 - Satrafoods CỦ CHI 1</t>
  </si>
  <si>
    <t>00061345</t>
  </si>
  <si>
    <t>P-005167058 - Satrafoods 555 Tỉnh Lộ 7 (CỦ CHI 12)</t>
  </si>
  <si>
    <t>00061462</t>
  </si>
  <si>
    <t>P-005170116 - Satrafoods LÊ VĂN LƯƠNG</t>
  </si>
  <si>
    <t>00061466</t>
  </si>
  <si>
    <t>P-005171095 - Satrafoods 260 Trần Não</t>
  </si>
  <si>
    <t>00062670</t>
  </si>
  <si>
    <t>P-005169615 - Satrafoods TÂN CẢNG</t>
  </si>
  <si>
    <t>00062672</t>
  </si>
  <si>
    <t>P-005167144 - Satrafoods PHAN VĂN HÂN</t>
  </si>
  <si>
    <t>00062675</t>
  </si>
  <si>
    <t>P-005164964 - Satrafoods PHAN ĐĂNG LƯU</t>
  </si>
  <si>
    <t>00062756</t>
  </si>
  <si>
    <t>P-005167091 - Satrafoods LÒ LU</t>
  </si>
  <si>
    <t>00062775</t>
  </si>
  <si>
    <t>P-005170550 - Satrafoods HƯƠNG LỘ 2 -2</t>
  </si>
  <si>
    <t>00062784</t>
  </si>
  <si>
    <t>P-005171577 - Satrafoods TÔ KÝ</t>
  </si>
  <si>
    <t>00063319</t>
  </si>
  <si>
    <t>P-005175986 - Satrafoods LÊ THỊ RIÊNG</t>
  </si>
  <si>
    <t>00063320</t>
  </si>
  <si>
    <t>P-005175317 - Satrafoods ĐƯỜNG SỐ 41</t>
  </si>
  <si>
    <t>00063340</t>
  </si>
  <si>
    <t>P-005175745 - Satrafoods KHA VẠN CÂN</t>
  </si>
  <si>
    <t>T09.2025</t>
  </si>
  <si>
    <t>T10.2025</t>
  </si>
  <si>
    <t>00064718</t>
  </si>
  <si>
    <t>P-005180435 - Satrafoods LÊ THỊ HOA</t>
  </si>
  <si>
    <t>00064739</t>
  </si>
  <si>
    <t>P-005178600 - Satrafoods 803 Tỉnh Lộ 7</t>
  </si>
  <si>
    <t>00065439</t>
  </si>
  <si>
    <t>P-005177625 - Satrafoods QUỐC LỘ 50 - 2</t>
  </si>
  <si>
    <t>00065440</t>
  </si>
  <si>
    <t>P-005181519 - Satrafoods ĐINH ĐỨC THIỆN</t>
  </si>
  <si>
    <t>00065461</t>
  </si>
  <si>
    <t>P-005177323 - Satrafoods BÙI CÔNG TRỪNG</t>
  </si>
  <si>
    <t>00065519</t>
  </si>
  <si>
    <t>P-005181932 - Satrafoods TRẦN VĂN MƯỜI</t>
  </si>
  <si>
    <t>00065656</t>
  </si>
  <si>
    <t>P-005182822 - Satrafoods PHẠM VĂN HAI</t>
  </si>
  <si>
    <t>00065667</t>
  </si>
  <si>
    <t>P-005184593 - Satrafoods LÊ THỊ HÀ</t>
  </si>
  <si>
    <t>00065668</t>
  </si>
  <si>
    <t>P-005183479 - Satrafoods LÝ THƯỜNG KIỆT</t>
  </si>
  <si>
    <t>00065736</t>
  </si>
  <si>
    <t>P-005186550 - Satrafoods LÊ THỊ RIÊNG</t>
  </si>
  <si>
    <t>00065738</t>
  </si>
  <si>
    <t>P-005186903 - Satrafoods ĐƯỜNG SỐ 41</t>
  </si>
  <si>
    <t>00065747</t>
  </si>
  <si>
    <t>P-005182756 - Satrafoods NGUYỄN DUY TRINH 3</t>
  </si>
  <si>
    <t>00065953</t>
  </si>
  <si>
    <t>P-005183024 - Satrafoods THẠCH LAM</t>
  </si>
  <si>
    <t>00066738</t>
  </si>
  <si>
    <t>P-005185908 - Satrafoods NGUYỄN THỊ BÚP (TCH 2)</t>
  </si>
  <si>
    <t>00066740</t>
  </si>
  <si>
    <t>P-005185949 - Satrafoods KHA VẠN CÂN</t>
  </si>
  <si>
    <t>00066832</t>
  </si>
  <si>
    <t>P-005188079 - Satrafoods BÙI CÔNG TRỪNG</t>
  </si>
  <si>
    <t>00066833</t>
  </si>
  <si>
    <t>P-005186293 - Satrafoods THẠNH LỘC</t>
  </si>
  <si>
    <t>00066835</t>
  </si>
  <si>
    <t>P-005188016 - Satrafoods TÂN CẢNG</t>
  </si>
  <si>
    <t>00066980</t>
  </si>
  <si>
    <t>P-005188070 - Satrafoods TỈNH LỘ 43</t>
  </si>
  <si>
    <t>00066981</t>
  </si>
  <si>
    <t>P-005188621 - Satrafoods ĐƯỜNG SỐ 2 THỦ ĐỨC</t>
  </si>
  <si>
    <t>00067064</t>
  </si>
  <si>
    <t>P-005188748 - Satrafoods QUANG TRUNG</t>
  </si>
  <si>
    <t>00070817</t>
  </si>
  <si>
    <t>Hàng trả T09.2025</t>
  </si>
  <si>
    <t>00067171</t>
  </si>
  <si>
    <t>P-005191988 - Satrafoods LÊ THỊ HOA</t>
  </si>
  <si>
    <t>00067172</t>
  </si>
  <si>
    <t>P-005190206 - Satrafoods PHẠM THẾ HIỂN 3</t>
  </si>
  <si>
    <t>00067189</t>
  </si>
  <si>
    <t>P-005193081 - Satrafoods NGUYỄN VĂN NI (CỦ CHI 8)</t>
  </si>
  <si>
    <t>00067250</t>
  </si>
  <si>
    <t>P-005188761 - SATRAFOODS AN BÌNH (SKY PHÚ ĐÔNG)</t>
  </si>
  <si>
    <t>00069016</t>
  </si>
  <si>
    <t>P-005195082 - Satrafoods LÊ MINH NHỰT</t>
  </si>
  <si>
    <t>00069019</t>
  </si>
  <si>
    <t>P-005197464 - Satrafoods NGUYỄN THƯỢNG HIỀN</t>
  </si>
  <si>
    <t>00069025</t>
  </si>
  <si>
    <t>P-005197475 - Satrafoods NGUYỄN DUY TRINH 2</t>
  </si>
  <si>
    <t>00069026</t>
  </si>
  <si>
    <t>P-005196480, CK 10% SP MỚI - Satrafoods 260 Trần Não</t>
  </si>
  <si>
    <t>00069029</t>
  </si>
  <si>
    <t>P-005194779 - Satrafoods HÀ HUY GIÁP 2</t>
  </si>
  <si>
    <t>00069129</t>
  </si>
  <si>
    <t>P-005199846 - Satrafoods ĐƯỜNG SỐ 41</t>
  </si>
  <si>
    <t>00069132</t>
  </si>
  <si>
    <t>P-005199300 - Satrafoods LÊ VĂN LINH</t>
  </si>
  <si>
    <t>00069144</t>
  </si>
  <si>
    <t>P-005200129 - Satrafoods TỈNH LỘ 43</t>
  </si>
  <si>
    <t>00070354</t>
  </si>
  <si>
    <t>P-005201633 - Satrafoods ĐƯỜNG SỐ 2 THỦ ĐỨC</t>
  </si>
  <si>
    <t>00070357</t>
  </si>
  <si>
    <t>P-005199739 - Satrafoods QUANG TRUNG</t>
  </si>
  <si>
    <t>00070412</t>
  </si>
  <si>
    <t>P-005203004 - Satrafoods LÊ THỊ HOA</t>
  </si>
  <si>
    <t>00070416</t>
  </si>
  <si>
    <t>P-005203188 - Satrafoods LÒ LU</t>
  </si>
  <si>
    <t>00071022</t>
  </si>
  <si>
    <t>P-005203668 - Satrafoods PHAN ĐĂNG LƯU</t>
  </si>
  <si>
    <t>00071024</t>
  </si>
  <si>
    <t>P-005203887 - Satrafoods NGUYỄN VĂN ĐẬU</t>
  </si>
  <si>
    <t>00071031</t>
  </si>
  <si>
    <t>P-005204458 - Satrafoods TÔ KÝ</t>
  </si>
  <si>
    <t>00071087</t>
  </si>
  <si>
    <t>P-005204984 - 34C SATRAFOODS HOÀNG NGỌC PHÁCH</t>
  </si>
  <si>
    <t>00071088</t>
  </si>
  <si>
    <t>P-005204823 - Satrafoods HƯƠNG LỘ 2 -2</t>
  </si>
  <si>
    <t>00071089</t>
  </si>
  <si>
    <t>P-005206562 - Satrafoods THẠNH LỘC</t>
  </si>
  <si>
    <t>00071169</t>
  </si>
  <si>
    <t>P-005208460 - Satrafoods THỐNG NHẤT</t>
  </si>
  <si>
    <t>00071257</t>
  </si>
  <si>
    <t>P-005207298 - Satrafoods NGUYỄN DUY TRINH 3</t>
  </si>
  <si>
    <t>00071279</t>
  </si>
  <si>
    <t>P-005207902 - Satrafoods NGUYỄN VĂN KHẠ (CỦ CHI 5)</t>
  </si>
  <si>
    <t>00071299</t>
  </si>
  <si>
    <t>P-005206687 - Satrafoods PHẠM THẾ HIỂN 3</t>
  </si>
  <si>
    <t>00071313</t>
  </si>
  <si>
    <t>P-005207745 - Satrafoods LÊ THỊ RIÊNG</t>
  </si>
  <si>
    <t>00071323</t>
  </si>
  <si>
    <t>P-005209450 - Satrafoods BÙI CÔNG TRỪNG</t>
  </si>
  <si>
    <t>00071968</t>
  </si>
  <si>
    <t>P-005212731 - Satrafoods NGUYỄN THỊ KIỂU 2</t>
  </si>
  <si>
    <t>00072370</t>
  </si>
  <si>
    <t>P-005214435 - Satrafoods LÊ THÁNH TÔN</t>
  </si>
  <si>
    <t>00072379</t>
  </si>
  <si>
    <t>P-005214201 - Satrafoods PHẠM VĂN HAI</t>
  </si>
  <si>
    <t>00072381</t>
  </si>
  <si>
    <t>P-005213805 - Satrafoods QUANG TRUNG</t>
  </si>
  <si>
    <t>00072400</t>
  </si>
  <si>
    <t>P-005214145 - Satrafoods TÂN CẢNG</t>
  </si>
  <si>
    <t>THEO DÕI CÔNG NỢ / CTY SATRAFOODS - 30/11/2025</t>
  </si>
  <si>
    <t>T11.2025</t>
  </si>
  <si>
    <t>00072901</t>
  </si>
  <si>
    <t>P-005215656 - Satrafoods NGUYỄN THƯỢNG HIỀN</t>
  </si>
  <si>
    <t>00072905</t>
  </si>
  <si>
    <t>P-005215549 - Satrafoods THẠCH LAM</t>
  </si>
  <si>
    <t>00072922</t>
  </si>
  <si>
    <t>P-005213841 - Satrafoods DƯƠNG CÔNG KHI</t>
  </si>
  <si>
    <t>00072963</t>
  </si>
  <si>
    <t>P-005205605 - Satrafoods LẠC LONG QUÂN 1</t>
  </si>
  <si>
    <t>00073029</t>
  </si>
  <si>
    <t>P-005217792 - Satrafoods LÊ VĂN LINH</t>
  </si>
  <si>
    <t>00073093</t>
  </si>
  <si>
    <t>P-005219203 - Satrafoods LÊ VĂN LƯƠNG</t>
  </si>
  <si>
    <t>00073101</t>
  </si>
  <si>
    <t>P-005219666 - Satrafoods LÊ THỊ HOA</t>
  </si>
  <si>
    <t>00073105</t>
  </si>
  <si>
    <t>P-005219661 - Satrafoods LÝ THƯỜNG KIỆT</t>
  </si>
  <si>
    <t>00073193</t>
  </si>
  <si>
    <t>P-005221604 - Satrafoods ĐƯỜNG SỐ 17</t>
  </si>
  <si>
    <t>00074076</t>
  </si>
  <si>
    <t>P-005219571 - Satrafoods LÒ LU</t>
  </si>
  <si>
    <t>00074816</t>
  </si>
  <si>
    <t>P-005224038 - Satrafoods ĐƯỜNG SỐ 41</t>
  </si>
  <si>
    <t>00074827</t>
  </si>
  <si>
    <t>P-005222459 - Satrafoods AN BÌNH</t>
  </si>
  <si>
    <t>00074834</t>
  </si>
  <si>
    <t>P-005220358 - Satrafoods LÊ THỊ HÀ</t>
  </si>
  <si>
    <t>00074835</t>
  </si>
  <si>
    <t>P-005207083 - Satrafoods 555 Tỉnh Lộ 7 (CỦ CHI 12)</t>
  </si>
  <si>
    <t>00074836</t>
  </si>
  <si>
    <t>P-005224367 - Satrafoods TRẦN VĂN MƯỜI</t>
  </si>
  <si>
    <t>00074838</t>
  </si>
  <si>
    <t>P-005223998 - Satrafoods PHẠM THẾ HIỂN 3</t>
  </si>
  <si>
    <t>00074845</t>
  </si>
  <si>
    <t>P-005224885 - Satrafoods THẠNH LỘC</t>
  </si>
  <si>
    <t>00071639</t>
  </si>
  <si>
    <t>Hàng trả T10.2025</t>
  </si>
  <si>
    <t>00074926</t>
  </si>
  <si>
    <t>P-005227405 - Satrafoods 260 Trần Não</t>
  </si>
  <si>
    <t>00075111</t>
  </si>
  <si>
    <t>P-005226058 - Satrafoods TỈNH LỘ 43</t>
  </si>
  <si>
    <t>00075965</t>
  </si>
  <si>
    <t>P-005228522 - Satrafoods LÊ THỊ RIÊNG</t>
  </si>
  <si>
    <t>00075972</t>
  </si>
  <si>
    <t>P-005229260 - Satrafoods QUANG TRUNG</t>
  </si>
  <si>
    <t>00075987</t>
  </si>
  <si>
    <t>P-005226171 - Satrafoods NGUYỄN THƯỢNG HIỀN</t>
  </si>
  <si>
    <t>00076658</t>
  </si>
  <si>
    <t>P-005231218 - Satrafoods TỈNH LỘ 8 (CỦ CHI 9)</t>
  </si>
  <si>
    <t>00076659</t>
  </si>
  <si>
    <t>P-005230124 - Satrafoods 803 Tỉnh Lộ 7</t>
  </si>
  <si>
    <t>00076666</t>
  </si>
  <si>
    <t>P-005233026 - Satrafoods TRẦN VĂN MƯỜI</t>
  </si>
  <si>
    <t>00076670</t>
  </si>
  <si>
    <t>P-005232273 - Satrafoods LÒ LU</t>
  </si>
  <si>
    <t>00076686</t>
  </si>
  <si>
    <t>P-005232213 - Satrafoods BÙI CÔNG TRỪNG</t>
  </si>
  <si>
    <t>00076858</t>
  </si>
  <si>
    <t>P-005232469 - Satrafoods TÂN CẢNG</t>
  </si>
  <si>
    <t>00076864</t>
  </si>
  <si>
    <t>P-005235026 - Satrafoods HOÀNG HOA THÁM</t>
  </si>
  <si>
    <t>00076869</t>
  </si>
  <si>
    <t>P-005233646 - Satrafoods ĐƯỜNG SỐ 5C</t>
  </si>
  <si>
    <t>00076988</t>
  </si>
  <si>
    <t>P-005236999 - Satrafoods PHAN ĐĂNG LƯU</t>
  </si>
  <si>
    <t>00077043</t>
  </si>
  <si>
    <t>P-005237693 - Satrafoods LÊ THỊ HOA</t>
  </si>
  <si>
    <t>00077113</t>
  </si>
  <si>
    <t>P-005238217 - Satrafoods LÊ VĂN LƯƠNG</t>
  </si>
  <si>
    <t>00077594</t>
  </si>
  <si>
    <t>P-005235235 - Satrafoods TÔ KÝ</t>
  </si>
  <si>
    <t>00077943</t>
  </si>
  <si>
    <t>P-005239424 - Satrafoods LÊ THỊ RIÊNG</t>
  </si>
  <si>
    <t>00077960</t>
  </si>
  <si>
    <t>P-005235432 - Satrafoods NGUYỄN DUY TRINH 2</t>
  </si>
  <si>
    <t>00078368</t>
  </si>
  <si>
    <t>P-005237418 - Satrafoods ĐƯỜNG SỐ 2 THỦ ĐỨC</t>
  </si>
  <si>
    <t>00078375</t>
  </si>
  <si>
    <t>P-005241285 - Satrafoods PHẠM VĂN HAI</t>
  </si>
  <si>
    <t>00078381</t>
  </si>
  <si>
    <t>P-005240736 - Satrafoods QUANG TRUNG</t>
  </si>
  <si>
    <t>00078382</t>
  </si>
  <si>
    <t>P-005239868 - Satrafoods NGUYỄN THỊ BÚP (TCH 2)</t>
  </si>
  <si>
    <t>00078455</t>
  </si>
  <si>
    <t>P-005239507 - Satrafoods THỐNG NHẤT</t>
  </si>
  <si>
    <t>00078507</t>
  </si>
  <si>
    <t>P-005242634 - Satrafoods TỈNH LỘ 43</t>
  </si>
  <si>
    <t>00078604</t>
  </si>
  <si>
    <t>P-005241942 - Satrafoods LÊ MINH NHỰT</t>
  </si>
  <si>
    <t>00078629</t>
  </si>
  <si>
    <t>P-005244124 - Satrafoods ĐƯỜNG SỐ 41</t>
  </si>
  <si>
    <t>00078693</t>
  </si>
  <si>
    <t>P-005240658 - Satrafoods LÒ LU</t>
  </si>
  <si>
    <t>00072097</t>
  </si>
  <si>
    <t>Hàng trả T11.2025</t>
  </si>
  <si>
    <t>00079392</t>
  </si>
  <si>
    <t>P-005247418 - Satrafoods LÊ THỊ HOA</t>
  </si>
  <si>
    <t>00079393</t>
  </si>
  <si>
    <t>P-005248320 - Satrafoods KHA VẠN CÂN</t>
  </si>
  <si>
    <t>00079399</t>
  </si>
  <si>
    <t>P-005245552 - Satrafoods HƯƠNG LỘ 2 -2</t>
  </si>
  <si>
    <t>00079985</t>
  </si>
  <si>
    <t>P-005249201 - Satrafoods ĐƯỜNG SỐ 2 THỦ ĐỨC</t>
  </si>
  <si>
    <t>00079997</t>
  </si>
  <si>
    <t>P-005244693 - Satrafoods 555 Tỉnh Lộ 7 (CỦ CHI 12)</t>
  </si>
  <si>
    <t>00079999</t>
  </si>
  <si>
    <t>P-005244281 - Satrafoods CỦ CHI 1</t>
  </si>
  <si>
    <t>00080000</t>
  </si>
  <si>
    <t>P-005242951 - Satrafoods 803 Tỉnh Lộ 7</t>
  </si>
  <si>
    <t>00071575</t>
  </si>
  <si>
    <t>00071576</t>
  </si>
  <si>
    <t>Hỗ trợ trưng bày quý 1 và quý 2 năm 2025 lần 2</t>
  </si>
  <si>
    <t>10 %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</si>
</sst>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₫_-;\-* #,##0.00\ _₫_-;_-* &quot;-&quot;??\ _₫_-;_-@_-"/>
    <numFmt numFmtId="165" formatCode="_(* #,##0.00_);_(* \(#,##0.00\);_(* &quot;-&quot;??_);_(@_)"/>
    <numFmt numFmtId="166" formatCode="_(* #,##0_);_(* \(#,##0\);_(* &quot;-&quot;??_);_(@_)"/>
    <numFmt numFmtId="167" formatCode="[$-F800]dddd\,\ mmmm\ dd\,\ yyyy"/>
  </numFmts>
  <fonts count="15" x14ac:knownFonts="1">
    <font>
      <sz val="11"/>
      <color theme="1"/>
      <name val="Arial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Arial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72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6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6" fontId="5" fillId="0" borderId="1" xfId="1" applyNumberFormat="1" applyFont="1" applyBorder="1" applyAlignment="1">
      <alignment horizontal="center"/>
    </xf>
    <xf numFmtId="166" fontId="5" fillId="0" borderId="1" xfId="1" applyNumberFormat="1" applyFont="1" applyBorder="1"/>
    <xf numFmtId="166" fontId="5" fillId="0" borderId="0" xfId="1" applyNumberFormat="1" applyFont="1"/>
    <xf numFmtId="166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0" fontId="5" fillId="0" borderId="3" xfId="0" applyFont="1" applyBorder="1" applyAlignment="1">
      <alignment horizontal="left"/>
    </xf>
    <xf numFmtId="166" fontId="4" fillId="3" borderId="1" xfId="1" applyNumberFormat="1" applyFont="1" applyFill="1" applyBorder="1" applyAlignment="1">
      <alignment horizontal="center"/>
    </xf>
    <xf numFmtId="166" fontId="7" fillId="3" borderId="1" xfId="1" applyNumberFormat="1" applyFont="1" applyFill="1" applyBorder="1" applyAlignment="1">
      <alignment horizontal="left" vertical="center"/>
    </xf>
    <xf numFmtId="166" fontId="4" fillId="3" borderId="1" xfId="1" applyNumberFormat="1" applyFont="1" applyFill="1" applyBorder="1"/>
    <xf numFmtId="0" fontId="4" fillId="3" borderId="1" xfId="0" applyFont="1" applyFill="1" applyBorder="1"/>
    <xf numFmtId="166" fontId="0" fillId="0" borderId="0" xfId="0" applyNumberFormat="1"/>
    <xf numFmtId="166" fontId="5" fillId="0" borderId="0" xfId="0" applyNumberFormat="1" applyFont="1"/>
    <xf numFmtId="166" fontId="7" fillId="3" borderId="1" xfId="1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/>
    <xf numFmtId="166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6" fontId="6" fillId="0" borderId="0" xfId="1" applyNumberFormat="1" applyFont="1" applyAlignment="1">
      <alignment horizontal="center" vertical="center"/>
    </xf>
    <xf numFmtId="166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6" fontId="9" fillId="0" borderId="0" xfId="1" applyNumberFormat="1" applyFont="1" applyAlignment="1">
      <alignment horizontal="center"/>
    </xf>
    <xf numFmtId="166" fontId="0" fillId="0" borderId="0" xfId="1" applyNumberFormat="1" applyFont="1"/>
    <xf numFmtId="0" fontId="10" fillId="4" borderId="1" xfId="0" applyFont="1" applyFill="1" applyBorder="1" applyAlignment="1">
      <alignment horizontal="center" vertical="center" wrapText="1"/>
    </xf>
    <xf numFmtId="167" fontId="10" fillId="4" borderId="1" xfId="0" applyNumberFormat="1" applyFont="1" applyFill="1" applyBorder="1" applyAlignment="1">
      <alignment horizontal="center" vertical="center" wrapText="1"/>
    </xf>
    <xf numFmtId="166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6" fontId="12" fillId="0" borderId="1" xfId="1" applyNumberFormat="1" applyFont="1" applyBorder="1" applyAlignment="1">
      <alignment horizontal="right" vertical="center" wrapText="1"/>
    </xf>
    <xf numFmtId="166" fontId="12" fillId="0" borderId="1" xfId="1" applyNumberFormat="1" applyFont="1" applyBorder="1" applyAlignment="1">
      <alignment vertical="center" wrapText="1"/>
    </xf>
    <xf numFmtId="166" fontId="11" fillId="0" borderId="0" xfId="0" applyNumberFormat="1" applyFont="1"/>
    <xf numFmtId="0" fontId="11" fillId="0" borderId="1" xfId="0" applyFont="1" applyBorder="1"/>
    <xf numFmtId="167" fontId="1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vertical="center"/>
    </xf>
    <xf numFmtId="166" fontId="11" fillId="0" borderId="1" xfId="1" applyNumberFormat="1" applyFont="1" applyBorder="1"/>
    <xf numFmtId="167" fontId="11" fillId="0" borderId="0" xfId="0" applyNumberFormat="1" applyFont="1" applyAlignment="1">
      <alignment horizontal="center"/>
    </xf>
    <xf numFmtId="166" fontId="11" fillId="0" borderId="0" xfId="1" applyNumberFormat="1" applyFont="1"/>
    <xf numFmtId="164" fontId="0" fillId="0" borderId="0" xfId="0" applyNumberFormat="1"/>
    <xf numFmtId="166" fontId="5" fillId="0" borderId="0" xfId="0" applyNumberFormat="1" applyFont="1" applyAlignment="1">
      <alignment horizontal="center" vertical="center"/>
    </xf>
    <xf numFmtId="0" fontId="12" fillId="0" borderId="1" xfId="0" quotePrefix="1" applyFont="1" applyBorder="1" applyAlignment="1">
      <alignment vertical="center" wrapText="1"/>
    </xf>
    <xf numFmtId="166" fontId="4" fillId="0" borderId="2" xfId="1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13" fillId="5" borderId="5" xfId="0" applyNumberFormat="1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38" fontId="13" fillId="5" borderId="6" xfId="0" applyNumberFormat="1" applyFont="1" applyFill="1" applyBorder="1" applyAlignment="1">
      <alignment horizontal="center" vertical="center" wrapText="1"/>
    </xf>
    <xf numFmtId="14" fontId="14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38" fontId="14" fillId="0" borderId="7" xfId="0" applyNumberFormat="1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9" fontId="14" fillId="0" borderId="7" xfId="0" applyNumberFormat="1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0" fontId="14" fillId="0" borderId="7" xfId="0" quotePrefix="1" applyFont="1" applyBorder="1" applyAlignment="1">
      <alignment horizontal="left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8"/>
  <sheetViews>
    <sheetView tabSelected="1" topLeftCell="A42" workbookViewId="0">
      <selection activeCell="E41" sqref="E41"/>
    </sheetView>
  </sheetViews>
  <sheetFormatPr defaultRowHeight="14.25" x14ac:dyDescent="0.2"/>
  <cols>
    <col min="1" max="1" width="10.75" customWidth="1"/>
    <col min="2" max="2" width="28.875" customWidth="1"/>
    <col min="3" max="3" width="15.625" customWidth="1"/>
    <col min="4" max="4" width="12.75" customWidth="1"/>
    <col min="5" max="5" width="13.25" customWidth="1"/>
    <col min="6" max="6" width="16.875" customWidth="1"/>
    <col min="7" max="7" width="14" bestFit="1" customWidth="1"/>
    <col min="8" max="8" width="15.75" bestFit="1" customWidth="1"/>
    <col min="9" max="9" width="15.875" bestFit="1" customWidth="1"/>
    <col min="10" max="10" width="10.625" bestFit="1" customWidth="1"/>
  </cols>
  <sheetData>
    <row r="1" spans="1:11" ht="19.5" x14ac:dyDescent="0.3">
      <c r="A1" s="66" t="s">
        <v>1135</v>
      </c>
      <c r="B1" s="66"/>
      <c r="C1" s="66"/>
      <c r="D1" s="66"/>
      <c r="E1" s="66"/>
      <c r="F1" s="66"/>
    </row>
    <row r="2" spans="1:11" ht="31.5" x14ac:dyDescent="0.2">
      <c r="A2" s="1" t="s">
        <v>3</v>
      </c>
      <c r="B2" s="2" t="s">
        <v>4</v>
      </c>
      <c r="C2" s="3" t="s">
        <v>22</v>
      </c>
      <c r="D2" s="2" t="s">
        <v>5</v>
      </c>
      <c r="E2" s="2" t="s">
        <v>19</v>
      </c>
      <c r="F2" s="2" t="s">
        <v>18</v>
      </c>
      <c r="G2" s="4"/>
    </row>
    <row r="3" spans="1:11" ht="15.75" x14ac:dyDescent="0.2">
      <c r="A3" s="5"/>
      <c r="B3" s="6" t="s">
        <v>6</v>
      </c>
      <c r="C3" s="50">
        <v>250622822</v>
      </c>
      <c r="D3" s="6"/>
      <c r="E3" s="6"/>
      <c r="F3" s="6"/>
      <c r="G3" s="48"/>
      <c r="I3" s="19"/>
    </row>
    <row r="4" spans="1:11" ht="15.75" x14ac:dyDescent="0.25">
      <c r="A4" s="51" t="s">
        <v>23</v>
      </c>
      <c r="B4" s="8" t="s">
        <v>31</v>
      </c>
      <c r="C4" s="9">
        <v>95073337</v>
      </c>
      <c r="D4" s="12"/>
      <c r="E4" s="10"/>
      <c r="F4" s="13"/>
      <c r="I4" s="19"/>
      <c r="J4" s="30"/>
      <c r="K4" s="19"/>
    </row>
    <row r="5" spans="1:11" ht="15.75" x14ac:dyDescent="0.25">
      <c r="A5" s="51" t="s">
        <v>24</v>
      </c>
      <c r="B5" s="8" t="s">
        <v>31</v>
      </c>
      <c r="C5" s="9">
        <v>64828149</v>
      </c>
      <c r="D5" s="12"/>
      <c r="E5" s="10"/>
      <c r="F5" s="13"/>
      <c r="I5" s="19"/>
      <c r="J5" s="30"/>
      <c r="K5" s="19"/>
    </row>
    <row r="6" spans="1:11" ht="15.75" x14ac:dyDescent="0.25">
      <c r="A6" s="51" t="s">
        <v>25</v>
      </c>
      <c r="B6" s="8" t="s">
        <v>31</v>
      </c>
      <c r="C6" s="9">
        <v>68117898</v>
      </c>
      <c r="D6" s="12"/>
      <c r="E6" s="10"/>
      <c r="F6" s="13"/>
      <c r="I6" s="19"/>
      <c r="J6" s="30"/>
      <c r="K6" s="19"/>
    </row>
    <row r="7" spans="1:11" ht="15.75" x14ac:dyDescent="0.25">
      <c r="A7" s="51" t="s">
        <v>26</v>
      </c>
      <c r="B7" s="8" t="s">
        <v>31</v>
      </c>
      <c r="C7" s="9">
        <v>65600596</v>
      </c>
      <c r="D7" s="12"/>
      <c r="E7" s="10"/>
      <c r="F7" s="13"/>
      <c r="I7" s="19"/>
      <c r="J7" s="30"/>
      <c r="K7" s="19"/>
    </row>
    <row r="8" spans="1:11" ht="15.75" x14ac:dyDescent="0.25">
      <c r="A8" s="51" t="s">
        <v>27</v>
      </c>
      <c r="B8" s="8" t="s">
        <v>31</v>
      </c>
      <c r="C8" s="9">
        <v>63955542</v>
      </c>
      <c r="D8" s="12"/>
      <c r="E8" s="10"/>
      <c r="F8" s="13"/>
      <c r="I8" s="19"/>
      <c r="J8" s="30"/>
      <c r="K8" s="19"/>
    </row>
    <row r="9" spans="1:11" ht="15.75" x14ac:dyDescent="0.25">
      <c r="A9" s="51" t="s">
        <v>28</v>
      </c>
      <c r="B9" s="8" t="s">
        <v>31</v>
      </c>
      <c r="C9" s="9">
        <v>47944178</v>
      </c>
      <c r="D9" s="12"/>
      <c r="E9" s="10"/>
      <c r="F9" s="13"/>
      <c r="I9" s="19"/>
      <c r="J9" s="30"/>
      <c r="K9" s="19"/>
    </row>
    <row r="10" spans="1:11" ht="15.75" x14ac:dyDescent="0.25">
      <c r="A10" s="51" t="s">
        <v>29</v>
      </c>
      <c r="B10" s="8" t="s">
        <v>31</v>
      </c>
      <c r="C10" s="9">
        <v>64255564</v>
      </c>
      <c r="D10" s="12"/>
      <c r="E10" s="10"/>
      <c r="F10" s="13"/>
      <c r="I10" s="19"/>
      <c r="J10" s="30"/>
      <c r="K10" s="19"/>
    </row>
    <row r="11" spans="1:11" ht="15.75" x14ac:dyDescent="0.25">
      <c r="A11" s="51" t="s">
        <v>30</v>
      </c>
      <c r="B11" s="8" t="s">
        <v>31</v>
      </c>
      <c r="C11" s="9">
        <v>44154623</v>
      </c>
      <c r="D11" s="12"/>
      <c r="E11" s="10"/>
      <c r="F11" s="13"/>
      <c r="I11" s="19"/>
      <c r="J11" s="30"/>
      <c r="K11" s="19"/>
    </row>
    <row r="12" spans="1:11" ht="15.75" x14ac:dyDescent="0.25">
      <c r="A12" s="51" t="s">
        <v>1023</v>
      </c>
      <c r="B12" s="8" t="s">
        <v>31</v>
      </c>
      <c r="C12" s="9">
        <v>41902845</v>
      </c>
      <c r="D12" s="12"/>
      <c r="E12" s="10"/>
      <c r="F12" s="13"/>
      <c r="I12" s="19"/>
      <c r="J12" s="30"/>
      <c r="K12" s="19"/>
    </row>
    <row r="13" spans="1:11" ht="15.75" x14ac:dyDescent="0.25">
      <c r="A13" s="51" t="s">
        <v>1024</v>
      </c>
      <c r="B13" s="8" t="s">
        <v>31</v>
      </c>
      <c r="C13" s="9">
        <v>44335755</v>
      </c>
      <c r="D13" s="12"/>
      <c r="E13" s="10"/>
      <c r="F13" s="13"/>
      <c r="I13" s="19"/>
      <c r="J13" s="30"/>
      <c r="K13" s="19"/>
    </row>
    <row r="14" spans="1:11" ht="15.75" x14ac:dyDescent="0.25">
      <c r="A14" s="51" t="s">
        <v>1136</v>
      </c>
      <c r="B14" s="8" t="s">
        <v>31</v>
      </c>
      <c r="C14" s="9">
        <v>43200050</v>
      </c>
      <c r="D14" s="12"/>
      <c r="E14" s="10"/>
      <c r="F14" s="13"/>
      <c r="I14" s="19"/>
      <c r="J14" s="30"/>
      <c r="K14" s="19"/>
    </row>
    <row r="15" spans="1:11" ht="15.75" x14ac:dyDescent="0.25">
      <c r="A15" s="5"/>
      <c r="B15" s="14"/>
      <c r="C15" s="9"/>
      <c r="D15" s="12"/>
      <c r="E15" s="10"/>
      <c r="F15" s="13"/>
    </row>
    <row r="16" spans="1:11" ht="15.75" x14ac:dyDescent="0.25">
      <c r="A16" s="67" t="s">
        <v>7</v>
      </c>
      <c r="B16" s="68"/>
      <c r="C16" s="15">
        <f>SUM(C4:C15)</f>
        <v>643368537</v>
      </c>
      <c r="D16" s="16"/>
      <c r="E16" s="17"/>
      <c r="F16" s="18"/>
      <c r="H16" s="19"/>
    </row>
    <row r="17" spans="1:9" ht="15.75" x14ac:dyDescent="0.25">
      <c r="A17" s="51" t="s">
        <v>23</v>
      </c>
      <c r="B17" s="14" t="s">
        <v>11</v>
      </c>
      <c r="C17" s="9"/>
      <c r="D17" s="10">
        <v>0</v>
      </c>
      <c r="E17" s="10"/>
      <c r="F17" s="10"/>
      <c r="I17" s="47"/>
    </row>
    <row r="18" spans="1:9" ht="15.75" x14ac:dyDescent="0.25">
      <c r="A18" s="51" t="s">
        <v>24</v>
      </c>
      <c r="B18" s="14" t="s">
        <v>11</v>
      </c>
      <c r="C18" s="9"/>
      <c r="D18" s="10">
        <v>0</v>
      </c>
      <c r="E18" s="10"/>
      <c r="F18" s="10"/>
      <c r="I18" s="47"/>
    </row>
    <row r="19" spans="1:9" ht="15.75" x14ac:dyDescent="0.25">
      <c r="A19" s="51" t="s">
        <v>25</v>
      </c>
      <c r="B19" s="14" t="s">
        <v>11</v>
      </c>
      <c r="C19" s="9"/>
      <c r="D19" s="10">
        <v>18868348</v>
      </c>
      <c r="E19" s="10"/>
      <c r="F19" s="10"/>
      <c r="I19" s="47"/>
    </row>
    <row r="20" spans="1:9" ht="15.75" x14ac:dyDescent="0.25">
      <c r="A20" s="51" t="s">
        <v>26</v>
      </c>
      <c r="B20" s="14" t="s">
        <v>11</v>
      </c>
      <c r="C20" s="9"/>
      <c r="D20" s="10">
        <v>13444740</v>
      </c>
      <c r="E20" s="10"/>
      <c r="F20" s="10"/>
      <c r="I20" s="47"/>
    </row>
    <row r="21" spans="1:9" ht="15.75" x14ac:dyDescent="0.25">
      <c r="A21" s="51" t="s">
        <v>27</v>
      </c>
      <c r="B21" s="14" t="s">
        <v>11</v>
      </c>
      <c r="C21" s="9"/>
      <c r="D21" s="10">
        <v>23935525</v>
      </c>
      <c r="E21" s="10"/>
      <c r="F21" s="10"/>
      <c r="I21" s="47"/>
    </row>
    <row r="22" spans="1:9" ht="15.75" x14ac:dyDescent="0.25">
      <c r="A22" s="51" t="s">
        <v>28</v>
      </c>
      <c r="B22" s="14" t="s">
        <v>11</v>
      </c>
      <c r="C22" s="9"/>
      <c r="D22" s="10">
        <v>0</v>
      </c>
      <c r="E22" s="10"/>
      <c r="F22" s="10"/>
      <c r="I22" s="47"/>
    </row>
    <row r="23" spans="1:9" ht="15.75" x14ac:dyDescent="0.25">
      <c r="A23" s="51" t="s">
        <v>29</v>
      </c>
      <c r="B23" s="14" t="s">
        <v>11</v>
      </c>
      <c r="C23" s="9"/>
      <c r="D23" s="10">
        <v>13662135</v>
      </c>
      <c r="E23" s="10"/>
      <c r="F23" s="10"/>
      <c r="I23" s="47"/>
    </row>
    <row r="24" spans="1:9" ht="15.75" x14ac:dyDescent="0.25">
      <c r="A24" s="51" t="s">
        <v>30</v>
      </c>
      <c r="B24" s="14" t="s">
        <v>11</v>
      </c>
      <c r="C24" s="9"/>
      <c r="D24" s="10">
        <v>10190885</v>
      </c>
      <c r="E24" s="10"/>
      <c r="F24" s="10"/>
      <c r="I24" s="47"/>
    </row>
    <row r="25" spans="1:9" ht="15.75" x14ac:dyDescent="0.25">
      <c r="A25" s="51" t="s">
        <v>1023</v>
      </c>
      <c r="B25" s="14" t="s">
        <v>11</v>
      </c>
      <c r="C25" s="9"/>
      <c r="D25" s="10">
        <v>19831963</v>
      </c>
      <c r="E25" s="10"/>
      <c r="F25" s="10"/>
      <c r="I25" s="47"/>
    </row>
    <row r="26" spans="1:9" ht="15.75" x14ac:dyDescent="0.25">
      <c r="A26" s="51" t="s">
        <v>1024</v>
      </c>
      <c r="B26" s="14" t="s">
        <v>11</v>
      </c>
      <c r="C26" s="9"/>
      <c r="D26" s="10">
        <v>16075612</v>
      </c>
      <c r="E26" s="10"/>
      <c r="F26" s="10"/>
      <c r="I26" s="47"/>
    </row>
    <row r="27" spans="1:9" ht="15.75" x14ac:dyDescent="0.25">
      <c r="A27" s="51" t="s">
        <v>1136</v>
      </c>
      <c r="B27" s="14" t="s">
        <v>11</v>
      </c>
      <c r="C27" s="9"/>
      <c r="D27" s="10">
        <v>20052304</v>
      </c>
      <c r="E27" s="10"/>
      <c r="F27" s="10"/>
      <c r="I27" s="47"/>
    </row>
    <row r="28" spans="1:9" ht="15.75" x14ac:dyDescent="0.25">
      <c r="A28" s="7"/>
      <c r="B28" s="14"/>
      <c r="C28" s="9"/>
      <c r="D28" s="9"/>
      <c r="E28" s="10"/>
      <c r="F28" s="13"/>
      <c r="H28" s="19"/>
    </row>
    <row r="29" spans="1:9" ht="15.75" x14ac:dyDescent="0.25">
      <c r="A29" s="67" t="s">
        <v>8</v>
      </c>
      <c r="B29" s="68"/>
      <c r="C29" s="15"/>
      <c r="D29" s="15">
        <f>SUM(D17:D28)</f>
        <v>136061512</v>
      </c>
      <c r="E29" s="17"/>
      <c r="F29" s="22"/>
    </row>
    <row r="30" spans="1:9" ht="15.75" x14ac:dyDescent="0.25">
      <c r="A30" s="51" t="s">
        <v>23</v>
      </c>
      <c r="B30" s="14" t="s">
        <v>19</v>
      </c>
      <c r="C30" s="9"/>
      <c r="D30" s="10"/>
      <c r="E30" s="10">
        <v>0</v>
      </c>
      <c r="F30" s="10"/>
      <c r="H30" s="19"/>
    </row>
    <row r="31" spans="1:9" ht="15.75" x14ac:dyDescent="0.25">
      <c r="A31" s="51" t="s">
        <v>24</v>
      </c>
      <c r="B31" s="14" t="s">
        <v>19</v>
      </c>
      <c r="C31" s="9"/>
      <c r="D31" s="10"/>
      <c r="E31" s="10">
        <v>0</v>
      </c>
      <c r="F31" s="10"/>
      <c r="H31" s="19"/>
    </row>
    <row r="32" spans="1:9" ht="15.75" x14ac:dyDescent="0.25">
      <c r="A32" s="51" t="s">
        <v>25</v>
      </c>
      <c r="B32" s="14" t="s">
        <v>19</v>
      </c>
      <c r="C32" s="9"/>
      <c r="D32" s="10"/>
      <c r="E32" s="10">
        <v>0</v>
      </c>
      <c r="F32" s="10"/>
      <c r="H32" s="19"/>
    </row>
    <row r="33" spans="1:9" ht="15.75" x14ac:dyDescent="0.25">
      <c r="A33" s="51" t="s">
        <v>26</v>
      </c>
      <c r="B33" s="14" t="s">
        <v>19</v>
      </c>
      <c r="C33" s="9"/>
      <c r="D33" s="10"/>
      <c r="E33" s="10">
        <v>11503504</v>
      </c>
      <c r="F33" s="10"/>
      <c r="H33" s="19"/>
    </row>
    <row r="34" spans="1:9" ht="15.75" x14ac:dyDescent="0.25">
      <c r="A34" s="51" t="s">
        <v>27</v>
      </c>
      <c r="B34" s="14" t="s">
        <v>19</v>
      </c>
      <c r="C34" s="9"/>
      <c r="D34" s="10"/>
      <c r="E34" s="10">
        <v>0</v>
      </c>
      <c r="F34" s="10"/>
      <c r="H34" s="19"/>
    </row>
    <row r="35" spans="1:9" ht="15.75" x14ac:dyDescent="0.25">
      <c r="A35" s="51" t="s">
        <v>28</v>
      </c>
      <c r="B35" s="14" t="s">
        <v>19</v>
      </c>
      <c r="C35" s="9"/>
      <c r="D35" s="10"/>
      <c r="E35" s="10">
        <v>0</v>
      </c>
      <c r="F35" s="10"/>
      <c r="H35" s="19"/>
    </row>
    <row r="36" spans="1:9" ht="15.75" x14ac:dyDescent="0.25">
      <c r="A36" s="51" t="s">
        <v>29</v>
      </c>
      <c r="B36" s="14" t="s">
        <v>19</v>
      </c>
      <c r="C36" s="9"/>
      <c r="D36" s="10"/>
      <c r="E36" s="10">
        <v>0</v>
      </c>
      <c r="F36" s="10"/>
      <c r="H36" s="19"/>
    </row>
    <row r="37" spans="1:9" ht="15.75" x14ac:dyDescent="0.25">
      <c r="A37" s="51" t="s">
        <v>30</v>
      </c>
      <c r="B37" s="14" t="s">
        <v>19</v>
      </c>
      <c r="C37" s="9"/>
      <c r="D37" s="10"/>
      <c r="E37" s="10">
        <v>0</v>
      </c>
      <c r="F37" s="10"/>
      <c r="H37" s="19"/>
    </row>
    <row r="38" spans="1:9" ht="15.75" x14ac:dyDescent="0.25">
      <c r="A38" s="51" t="s">
        <v>1023</v>
      </c>
      <c r="B38" s="14" t="s">
        <v>19</v>
      </c>
      <c r="C38" s="9"/>
      <c r="D38" s="10"/>
      <c r="E38" s="10">
        <v>26680433</v>
      </c>
      <c r="F38" s="10"/>
      <c r="H38" s="19"/>
    </row>
    <row r="39" spans="1:9" ht="15.75" x14ac:dyDescent="0.25">
      <c r="A39" s="51" t="s">
        <v>1024</v>
      </c>
      <c r="B39" s="14" t="s">
        <v>19</v>
      </c>
      <c r="C39" s="9"/>
      <c r="D39" s="10"/>
      <c r="E39" s="10">
        <v>0</v>
      </c>
      <c r="F39" s="10"/>
      <c r="H39" s="19"/>
    </row>
    <row r="40" spans="1:9" ht="15.75" x14ac:dyDescent="0.25">
      <c r="A40" s="51" t="s">
        <v>1136</v>
      </c>
      <c r="B40" s="14" t="s">
        <v>19</v>
      </c>
      <c r="C40" s="9"/>
      <c r="D40" s="10"/>
      <c r="E40" s="10">
        <v>9306054</v>
      </c>
      <c r="F40" s="10"/>
      <c r="H40" s="19"/>
    </row>
    <row r="41" spans="1:9" ht="15.75" x14ac:dyDescent="0.25">
      <c r="A41" s="7"/>
      <c r="B41" s="14"/>
      <c r="C41" s="9"/>
      <c r="D41" s="9"/>
      <c r="E41" s="10"/>
      <c r="F41" s="13"/>
    </row>
    <row r="42" spans="1:9" ht="15.75" x14ac:dyDescent="0.25">
      <c r="A42" s="67" t="s">
        <v>20</v>
      </c>
      <c r="B42" s="68"/>
      <c r="C42" s="15"/>
      <c r="D42" s="15"/>
      <c r="E42" s="15">
        <f>SUM(E30:E41)</f>
        <v>47489991</v>
      </c>
      <c r="F42" s="22"/>
    </row>
    <row r="43" spans="1:9" ht="15.75" x14ac:dyDescent="0.25">
      <c r="A43" s="51" t="s">
        <v>23</v>
      </c>
      <c r="B43" s="8" t="s">
        <v>21</v>
      </c>
      <c r="C43" s="9"/>
      <c r="D43" s="9"/>
      <c r="E43" s="10"/>
      <c r="F43" s="10">
        <v>88956760</v>
      </c>
      <c r="H43" s="20"/>
      <c r="I43" s="19"/>
    </row>
    <row r="44" spans="1:9" ht="15.75" x14ac:dyDescent="0.25">
      <c r="A44" s="51" t="s">
        <v>24</v>
      </c>
      <c r="B44" s="8" t="s">
        <v>21</v>
      </c>
      <c r="C44" s="9"/>
      <c r="D44" s="9"/>
      <c r="E44" s="10"/>
      <c r="F44" s="10">
        <v>0</v>
      </c>
      <c r="H44" s="20"/>
      <c r="I44" s="19"/>
    </row>
    <row r="45" spans="1:9" ht="15.75" x14ac:dyDescent="0.25">
      <c r="A45" s="51" t="s">
        <v>25</v>
      </c>
      <c r="B45" s="8" t="s">
        <v>21</v>
      </c>
      <c r="C45" s="9"/>
      <c r="D45" s="9"/>
      <c r="E45" s="10"/>
      <c r="F45" s="10">
        <v>0</v>
      </c>
      <c r="H45" s="20"/>
      <c r="I45" s="19"/>
    </row>
    <row r="46" spans="1:9" ht="15.75" x14ac:dyDescent="0.25">
      <c r="A46" s="51" t="s">
        <v>26</v>
      </c>
      <c r="B46" s="8" t="s">
        <v>21</v>
      </c>
      <c r="C46" s="9"/>
      <c r="D46" s="9"/>
      <c r="E46" s="10"/>
      <c r="F46" s="10">
        <v>95273344</v>
      </c>
      <c r="H46" s="20"/>
      <c r="I46" s="19"/>
    </row>
    <row r="47" spans="1:9" ht="15.75" x14ac:dyDescent="0.25">
      <c r="A47" s="51" t="s">
        <v>27</v>
      </c>
      <c r="B47" s="8" t="s">
        <v>21</v>
      </c>
      <c r="C47" s="9"/>
      <c r="D47" s="9"/>
      <c r="E47" s="10"/>
      <c r="F47" s="10">
        <v>146333920</v>
      </c>
      <c r="H47" s="20"/>
      <c r="I47" s="19"/>
    </row>
    <row r="48" spans="1:9" ht="15.75" x14ac:dyDescent="0.25">
      <c r="A48" s="51" t="s">
        <v>28</v>
      </c>
      <c r="B48" s="8" t="s">
        <v>21</v>
      </c>
      <c r="C48" s="9"/>
      <c r="D48" s="9"/>
      <c r="E48" s="10"/>
      <c r="F48" s="10">
        <v>0</v>
      </c>
      <c r="H48" s="20"/>
      <c r="I48" s="19"/>
    </row>
    <row r="49" spans="1:9" ht="15.75" x14ac:dyDescent="0.25">
      <c r="A49" s="51" t="s">
        <v>29</v>
      </c>
      <c r="B49" s="8" t="s">
        <v>21</v>
      </c>
      <c r="C49" s="9"/>
      <c r="D49" s="9"/>
      <c r="E49" s="10"/>
      <c r="F49" s="10">
        <v>95521121</v>
      </c>
      <c r="H49" s="20"/>
      <c r="I49" s="19"/>
    </row>
    <row r="50" spans="1:9" ht="15.75" x14ac:dyDescent="0.25">
      <c r="A50" s="51" t="s">
        <v>30</v>
      </c>
      <c r="B50" s="8" t="s">
        <v>21</v>
      </c>
      <c r="C50" s="9"/>
      <c r="D50" s="9"/>
      <c r="E50" s="10"/>
      <c r="F50" s="10">
        <v>0</v>
      </c>
      <c r="H50" s="20"/>
      <c r="I50" s="19"/>
    </row>
    <row r="51" spans="1:9" ht="15.75" x14ac:dyDescent="0.25">
      <c r="A51" s="51" t="s">
        <v>1023</v>
      </c>
      <c r="B51" s="8" t="s">
        <v>21</v>
      </c>
      <c r="C51" s="9"/>
      <c r="D51" s="9"/>
      <c r="E51" s="10"/>
      <c r="F51" s="10">
        <v>76425149</v>
      </c>
      <c r="H51" s="20"/>
      <c r="I51" s="19"/>
    </row>
    <row r="52" spans="1:9" ht="15.75" x14ac:dyDescent="0.25">
      <c r="A52" s="51" t="s">
        <v>1024</v>
      </c>
      <c r="B52" s="8" t="s">
        <v>21</v>
      </c>
      <c r="C52" s="9"/>
      <c r="D52" s="9"/>
      <c r="E52" s="10"/>
      <c r="F52" s="10">
        <v>0</v>
      </c>
      <c r="H52" s="20"/>
      <c r="I52" s="19"/>
    </row>
    <row r="53" spans="1:9" ht="15.75" x14ac:dyDescent="0.25">
      <c r="A53" s="51" t="s">
        <v>1136</v>
      </c>
      <c r="B53" s="8" t="s">
        <v>21</v>
      </c>
      <c r="C53" s="9"/>
      <c r="D53" s="9"/>
      <c r="E53" s="10"/>
      <c r="F53" s="10">
        <v>105099403</v>
      </c>
      <c r="H53" s="20"/>
      <c r="I53" s="19"/>
    </row>
    <row r="54" spans="1:9" ht="15.75" x14ac:dyDescent="0.25">
      <c r="A54" s="7"/>
      <c r="B54" s="8"/>
      <c r="C54" s="9"/>
      <c r="D54" s="9"/>
      <c r="E54" s="10"/>
      <c r="F54" s="10"/>
    </row>
    <row r="55" spans="1:9" ht="15.75" x14ac:dyDescent="0.25">
      <c r="A55" s="67" t="s">
        <v>9</v>
      </c>
      <c r="B55" s="68"/>
      <c r="C55" s="21"/>
      <c r="D55" s="16"/>
      <c r="E55" s="18"/>
      <c r="F55" s="22">
        <f>SUM(F43:F54)</f>
        <v>607609697</v>
      </c>
      <c r="H55" s="19"/>
    </row>
    <row r="56" spans="1:9" ht="15.75" x14ac:dyDescent="0.25">
      <c r="A56" s="63" t="s">
        <v>10</v>
      </c>
      <c r="B56" s="64"/>
      <c r="C56" s="64"/>
      <c r="D56" s="64"/>
      <c r="E56" s="65"/>
      <c r="F56" s="23">
        <f>+C3+C16-D29-E42-F55</f>
        <v>102830159</v>
      </c>
      <c r="H56" s="19"/>
    </row>
    <row r="57" spans="1:9" ht="15.75" x14ac:dyDescent="0.25">
      <c r="A57" s="24"/>
      <c r="B57" s="25"/>
      <c r="C57" s="26"/>
      <c r="D57" s="27"/>
      <c r="F57" s="11"/>
    </row>
    <row r="58" spans="1:9" ht="15.75" x14ac:dyDescent="0.25">
      <c r="A58" s="24"/>
      <c r="B58" s="25"/>
      <c r="C58" s="26"/>
      <c r="D58" s="27"/>
      <c r="F58" s="11"/>
    </row>
    <row r="59" spans="1:9" ht="15.75" x14ac:dyDescent="0.25">
      <c r="A59" s="24"/>
      <c r="B59" s="25"/>
      <c r="C59" s="26"/>
      <c r="D59" s="27"/>
      <c r="F59" s="11"/>
    </row>
    <row r="60" spans="1:9" ht="15.75" x14ac:dyDescent="0.25">
      <c r="A60" s="24"/>
      <c r="B60" s="25"/>
      <c r="C60" s="26"/>
      <c r="D60" s="27"/>
      <c r="F60" s="11"/>
    </row>
    <row r="61" spans="1:9" ht="15.75" x14ac:dyDescent="0.25">
      <c r="A61" s="28"/>
      <c r="C61" s="29"/>
      <c r="D61" s="27"/>
      <c r="F61" s="11"/>
    </row>
    <row r="62" spans="1:9" ht="15.75" x14ac:dyDescent="0.25">
      <c r="D62" s="27"/>
      <c r="F62" s="11"/>
    </row>
    <row r="63" spans="1:9" ht="15.75" x14ac:dyDescent="0.25">
      <c r="D63" s="27"/>
      <c r="F63" s="11"/>
    </row>
    <row r="64" spans="1:9" ht="15.75" x14ac:dyDescent="0.25">
      <c r="D64" s="27"/>
      <c r="F64" s="11"/>
    </row>
    <row r="65" spans="4:6" ht="15.75" x14ac:dyDescent="0.25">
      <c r="D65" s="27"/>
      <c r="F65" s="11"/>
    </row>
    <row r="66" spans="4:6" ht="15.75" x14ac:dyDescent="0.25">
      <c r="D66" s="27"/>
      <c r="F66" s="11"/>
    </row>
    <row r="67" spans="4:6" ht="15.75" x14ac:dyDescent="0.25">
      <c r="D67" s="27"/>
      <c r="F67" s="11"/>
    </row>
    <row r="68" spans="4:6" ht="15.75" x14ac:dyDescent="0.25">
      <c r="D68" s="27"/>
      <c r="F68" s="11"/>
    </row>
  </sheetData>
  <mergeCells count="6">
    <mergeCell ref="A56:E56"/>
    <mergeCell ref="A1:F1"/>
    <mergeCell ref="A16:B16"/>
    <mergeCell ref="A29:B29"/>
    <mergeCell ref="A55:B55"/>
    <mergeCell ref="A42:B42"/>
  </mergeCells>
  <pageMargins left="0.34" right="0.21" top="0.75" bottom="0.75" header="0.3" footer="0.3"/>
  <pageSetup paperSize="9" scale="92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84"/>
  <sheetViews>
    <sheetView workbookViewId="0"/>
  </sheetViews>
  <sheetFormatPr defaultRowHeight="14.25" x14ac:dyDescent="0.2"/>
  <cols>
    <col min="1" max="1" width="12.25" customWidth="1"/>
    <col min="2" max="2" width="9.875" customWidth="1"/>
    <col min="3" max="3" width="10" customWidth="1"/>
    <col min="4" max="4" width="46.625" bestFit="1" customWidth="1"/>
    <col min="5" max="5" width="10.375" bestFit="1" customWidth="1"/>
    <col min="6" max="6" width="7.875" bestFit="1" customWidth="1"/>
    <col min="7" max="7" width="9.625" bestFit="1" customWidth="1"/>
    <col min="8" max="8" width="10.875" bestFit="1" customWidth="1"/>
    <col min="9" max="9" width="33" customWidth="1"/>
    <col min="10" max="10" width="19.25" customWidth="1"/>
  </cols>
  <sheetData>
    <row r="1" spans="1:10" ht="31.5" x14ac:dyDescent="0.2">
      <c r="A1" s="52" t="s">
        <v>1</v>
      </c>
      <c r="B1" s="53" t="s">
        <v>2</v>
      </c>
      <c r="C1" s="53" t="s">
        <v>32</v>
      </c>
      <c r="D1" s="53" t="s">
        <v>33</v>
      </c>
      <c r="E1" s="54" t="s">
        <v>34</v>
      </c>
      <c r="F1" s="53" t="s">
        <v>35</v>
      </c>
      <c r="G1" s="54" t="s">
        <v>0</v>
      </c>
      <c r="H1" s="54" t="s">
        <v>36</v>
      </c>
      <c r="I1" s="53" t="s">
        <v>37</v>
      </c>
      <c r="J1" s="53" t="s">
        <v>38</v>
      </c>
    </row>
    <row r="2" spans="1:10" x14ac:dyDescent="0.2">
      <c r="A2" s="55">
        <v>45719</v>
      </c>
      <c r="B2" s="56" t="s">
        <v>292</v>
      </c>
      <c r="C2" s="56" t="s">
        <v>40</v>
      </c>
      <c r="D2" s="56" t="s">
        <v>190</v>
      </c>
      <c r="E2" s="57">
        <v>988904</v>
      </c>
      <c r="F2" s="58" t="s">
        <v>42</v>
      </c>
      <c r="G2" s="57">
        <v>79112</v>
      </c>
      <c r="H2" s="57">
        <f t="shared" ref="H2:H33" si="0">+E2+G2</f>
        <v>1068016</v>
      </c>
      <c r="I2" s="56" t="s">
        <v>43</v>
      </c>
      <c r="J2" s="56" t="s">
        <v>44</v>
      </c>
    </row>
    <row r="3" spans="1:10" x14ac:dyDescent="0.2">
      <c r="A3" s="55">
        <v>45719</v>
      </c>
      <c r="B3" s="56" t="s">
        <v>293</v>
      </c>
      <c r="C3" s="56" t="s">
        <v>40</v>
      </c>
      <c r="D3" s="56" t="s">
        <v>228</v>
      </c>
      <c r="E3" s="57">
        <v>293724</v>
      </c>
      <c r="F3" s="58" t="s">
        <v>42</v>
      </c>
      <c r="G3" s="57">
        <v>23498</v>
      </c>
      <c r="H3" s="57">
        <f t="shared" si="0"/>
        <v>317222</v>
      </c>
      <c r="I3" s="56" t="s">
        <v>43</v>
      </c>
      <c r="J3" s="56" t="s">
        <v>44</v>
      </c>
    </row>
    <row r="4" spans="1:10" x14ac:dyDescent="0.2">
      <c r="A4" s="55">
        <v>45719</v>
      </c>
      <c r="B4" s="56" t="s">
        <v>294</v>
      </c>
      <c r="C4" s="56" t="s">
        <v>40</v>
      </c>
      <c r="D4" s="56" t="s">
        <v>276</v>
      </c>
      <c r="E4" s="57">
        <v>320657</v>
      </c>
      <c r="F4" s="58" t="s">
        <v>42</v>
      </c>
      <c r="G4" s="57">
        <v>25653</v>
      </c>
      <c r="H4" s="57">
        <f t="shared" si="0"/>
        <v>346310</v>
      </c>
      <c r="I4" s="56" t="s">
        <v>43</v>
      </c>
      <c r="J4" s="56" t="s">
        <v>44</v>
      </c>
    </row>
    <row r="5" spans="1:10" x14ac:dyDescent="0.2">
      <c r="A5" s="55">
        <v>45719</v>
      </c>
      <c r="B5" s="56" t="s">
        <v>295</v>
      </c>
      <c r="C5" s="56" t="s">
        <v>40</v>
      </c>
      <c r="D5" s="56" t="s">
        <v>182</v>
      </c>
      <c r="E5" s="57">
        <v>765021</v>
      </c>
      <c r="F5" s="58" t="s">
        <v>42</v>
      </c>
      <c r="G5" s="57">
        <v>61202</v>
      </c>
      <c r="H5" s="57">
        <f t="shared" si="0"/>
        <v>826223</v>
      </c>
      <c r="I5" s="56" t="s">
        <v>43</v>
      </c>
      <c r="J5" s="56" t="s">
        <v>44</v>
      </c>
    </row>
    <row r="6" spans="1:10" x14ac:dyDescent="0.2">
      <c r="A6" s="55">
        <v>45719</v>
      </c>
      <c r="B6" s="56" t="s">
        <v>296</v>
      </c>
      <c r="C6" s="56" t="s">
        <v>40</v>
      </c>
      <c r="D6" s="56" t="s">
        <v>56</v>
      </c>
      <c r="E6" s="57">
        <v>718532</v>
      </c>
      <c r="F6" s="58" t="s">
        <v>42</v>
      </c>
      <c r="G6" s="57">
        <v>57483</v>
      </c>
      <c r="H6" s="57">
        <f t="shared" si="0"/>
        <v>776015</v>
      </c>
      <c r="I6" s="56" t="s">
        <v>43</v>
      </c>
      <c r="J6" s="56" t="s">
        <v>44</v>
      </c>
    </row>
    <row r="7" spans="1:10" x14ac:dyDescent="0.2">
      <c r="A7" s="55">
        <v>45720</v>
      </c>
      <c r="B7" s="56" t="s">
        <v>297</v>
      </c>
      <c r="C7" s="56" t="s">
        <v>40</v>
      </c>
      <c r="D7" s="56" t="s">
        <v>245</v>
      </c>
      <c r="E7" s="57">
        <v>507101</v>
      </c>
      <c r="F7" s="58" t="s">
        <v>42</v>
      </c>
      <c r="G7" s="57">
        <v>40568</v>
      </c>
      <c r="H7" s="57">
        <f t="shared" si="0"/>
        <v>547669</v>
      </c>
      <c r="I7" s="56" t="s">
        <v>43</v>
      </c>
      <c r="J7" s="56" t="s">
        <v>44</v>
      </c>
    </row>
    <row r="8" spans="1:10" x14ac:dyDescent="0.2">
      <c r="A8" s="55">
        <v>45720</v>
      </c>
      <c r="B8" s="56" t="s">
        <v>298</v>
      </c>
      <c r="C8" s="56" t="s">
        <v>40</v>
      </c>
      <c r="D8" s="56" t="s">
        <v>120</v>
      </c>
      <c r="E8" s="57">
        <v>896040</v>
      </c>
      <c r="F8" s="58" t="s">
        <v>42</v>
      </c>
      <c r="G8" s="57">
        <v>71683</v>
      </c>
      <c r="H8" s="57">
        <f t="shared" si="0"/>
        <v>967723</v>
      </c>
      <c r="I8" s="56" t="s">
        <v>43</v>
      </c>
      <c r="J8" s="56" t="s">
        <v>44</v>
      </c>
    </row>
    <row r="9" spans="1:10" x14ac:dyDescent="0.2">
      <c r="A9" s="55">
        <v>45720</v>
      </c>
      <c r="B9" s="56" t="s">
        <v>299</v>
      </c>
      <c r="C9" s="56" t="s">
        <v>40</v>
      </c>
      <c r="D9" s="56" t="s">
        <v>41</v>
      </c>
      <c r="E9" s="57">
        <v>867246</v>
      </c>
      <c r="F9" s="58" t="s">
        <v>42</v>
      </c>
      <c r="G9" s="57">
        <v>69380</v>
      </c>
      <c r="H9" s="57">
        <f t="shared" si="0"/>
        <v>936626</v>
      </c>
      <c r="I9" s="56" t="s">
        <v>43</v>
      </c>
      <c r="J9" s="56" t="s">
        <v>44</v>
      </c>
    </row>
    <row r="10" spans="1:10" x14ac:dyDescent="0.2">
      <c r="A10" s="55">
        <v>45721</v>
      </c>
      <c r="B10" s="56" t="s">
        <v>300</v>
      </c>
      <c r="C10" s="56" t="s">
        <v>40</v>
      </c>
      <c r="D10" s="56" t="s">
        <v>131</v>
      </c>
      <c r="E10" s="57">
        <v>563203</v>
      </c>
      <c r="F10" s="58" t="s">
        <v>42</v>
      </c>
      <c r="G10" s="57">
        <v>45056</v>
      </c>
      <c r="H10" s="57">
        <f t="shared" si="0"/>
        <v>608259</v>
      </c>
      <c r="I10" s="56" t="s">
        <v>43</v>
      </c>
      <c r="J10" s="56" t="s">
        <v>44</v>
      </c>
    </row>
    <row r="11" spans="1:10" x14ac:dyDescent="0.2">
      <c r="A11" s="55">
        <v>45721</v>
      </c>
      <c r="B11" s="56" t="s">
        <v>301</v>
      </c>
      <c r="C11" s="56" t="s">
        <v>40</v>
      </c>
      <c r="D11" s="56" t="s">
        <v>96</v>
      </c>
      <c r="E11" s="57">
        <v>498136</v>
      </c>
      <c r="F11" s="58" t="s">
        <v>42</v>
      </c>
      <c r="G11" s="57">
        <v>39851</v>
      </c>
      <c r="H11" s="57">
        <f t="shared" si="0"/>
        <v>537987</v>
      </c>
      <c r="I11" s="56" t="s">
        <v>43</v>
      </c>
      <c r="J11" s="56" t="s">
        <v>44</v>
      </c>
    </row>
    <row r="12" spans="1:10" x14ac:dyDescent="0.2">
      <c r="A12" s="55">
        <v>45721</v>
      </c>
      <c r="B12" s="56" t="s">
        <v>302</v>
      </c>
      <c r="C12" s="56" t="s">
        <v>40</v>
      </c>
      <c r="D12" s="56" t="s">
        <v>163</v>
      </c>
      <c r="E12" s="57">
        <v>686309</v>
      </c>
      <c r="F12" s="58" t="s">
        <v>42</v>
      </c>
      <c r="G12" s="57">
        <v>54905</v>
      </c>
      <c r="H12" s="57">
        <f t="shared" si="0"/>
        <v>741214</v>
      </c>
      <c r="I12" s="56" t="s">
        <v>43</v>
      </c>
      <c r="J12" s="56" t="s">
        <v>44</v>
      </c>
    </row>
    <row r="13" spans="1:10" x14ac:dyDescent="0.2">
      <c r="A13" s="55">
        <v>45721</v>
      </c>
      <c r="B13" s="56" t="s">
        <v>303</v>
      </c>
      <c r="C13" s="56" t="s">
        <v>40</v>
      </c>
      <c r="D13" s="56" t="s">
        <v>213</v>
      </c>
      <c r="E13" s="57">
        <v>1351248</v>
      </c>
      <c r="F13" s="58" t="s">
        <v>42</v>
      </c>
      <c r="G13" s="57">
        <v>108100</v>
      </c>
      <c r="H13" s="57">
        <f t="shared" si="0"/>
        <v>1459348</v>
      </c>
      <c r="I13" s="56" t="s">
        <v>43</v>
      </c>
      <c r="J13" s="56" t="s">
        <v>44</v>
      </c>
    </row>
    <row r="14" spans="1:10" x14ac:dyDescent="0.2">
      <c r="A14" s="55">
        <v>45721</v>
      </c>
      <c r="B14" s="56" t="s">
        <v>304</v>
      </c>
      <c r="C14" s="56" t="s">
        <v>40</v>
      </c>
      <c r="D14" s="56" t="s">
        <v>305</v>
      </c>
      <c r="E14" s="57">
        <v>515840</v>
      </c>
      <c r="F14" s="58" t="s">
        <v>42</v>
      </c>
      <c r="G14" s="57">
        <v>41267</v>
      </c>
      <c r="H14" s="57">
        <f t="shared" si="0"/>
        <v>557107</v>
      </c>
      <c r="I14" s="56" t="s">
        <v>43</v>
      </c>
      <c r="J14" s="56" t="s">
        <v>44</v>
      </c>
    </row>
    <row r="15" spans="1:10" x14ac:dyDescent="0.2">
      <c r="A15" s="55">
        <v>45722</v>
      </c>
      <c r="B15" s="56" t="s">
        <v>306</v>
      </c>
      <c r="C15" s="56" t="s">
        <v>40</v>
      </c>
      <c r="D15" s="56" t="s">
        <v>100</v>
      </c>
      <c r="E15" s="57">
        <v>664657</v>
      </c>
      <c r="F15" s="58" t="s">
        <v>42</v>
      </c>
      <c r="G15" s="57">
        <v>53173</v>
      </c>
      <c r="H15" s="57">
        <f t="shared" si="0"/>
        <v>717830</v>
      </c>
      <c r="I15" s="56" t="s">
        <v>43</v>
      </c>
      <c r="J15" s="56" t="s">
        <v>44</v>
      </c>
    </row>
    <row r="16" spans="1:10" x14ac:dyDescent="0.2">
      <c r="A16" s="55">
        <v>45722</v>
      </c>
      <c r="B16" s="56" t="s">
        <v>307</v>
      </c>
      <c r="C16" s="56" t="s">
        <v>40</v>
      </c>
      <c r="D16" s="56" t="s">
        <v>98</v>
      </c>
      <c r="E16" s="57">
        <v>220293</v>
      </c>
      <c r="F16" s="58" t="s">
        <v>42</v>
      </c>
      <c r="G16" s="57">
        <v>17623</v>
      </c>
      <c r="H16" s="57">
        <f t="shared" si="0"/>
        <v>237916</v>
      </c>
      <c r="I16" s="56" t="s">
        <v>43</v>
      </c>
      <c r="J16" s="56" t="s">
        <v>44</v>
      </c>
    </row>
    <row r="17" spans="1:10" x14ac:dyDescent="0.2">
      <c r="A17" s="55">
        <v>45722</v>
      </c>
      <c r="B17" s="56" t="s">
        <v>308</v>
      </c>
      <c r="C17" s="56" t="s">
        <v>40</v>
      </c>
      <c r="D17" s="56" t="s">
        <v>94</v>
      </c>
      <c r="E17" s="57">
        <v>592955</v>
      </c>
      <c r="F17" s="58" t="s">
        <v>42</v>
      </c>
      <c r="G17" s="57">
        <v>47436</v>
      </c>
      <c r="H17" s="57">
        <f t="shared" si="0"/>
        <v>640391</v>
      </c>
      <c r="I17" s="56" t="s">
        <v>43</v>
      </c>
      <c r="J17" s="56" t="s">
        <v>44</v>
      </c>
    </row>
    <row r="18" spans="1:10" x14ac:dyDescent="0.2">
      <c r="A18" s="55">
        <v>45722</v>
      </c>
      <c r="B18" s="56" t="s">
        <v>309</v>
      </c>
      <c r="C18" s="56" t="s">
        <v>40</v>
      </c>
      <c r="D18" s="56" t="s">
        <v>232</v>
      </c>
      <c r="E18" s="57">
        <v>1244060</v>
      </c>
      <c r="F18" s="58" t="s">
        <v>42</v>
      </c>
      <c r="G18" s="57">
        <v>99525</v>
      </c>
      <c r="H18" s="57">
        <f t="shared" si="0"/>
        <v>1343585</v>
      </c>
      <c r="I18" s="56" t="s">
        <v>43</v>
      </c>
      <c r="J18" s="56" t="s">
        <v>44</v>
      </c>
    </row>
    <row r="19" spans="1:10" x14ac:dyDescent="0.2">
      <c r="A19" s="55">
        <v>45723</v>
      </c>
      <c r="B19" s="56" t="s">
        <v>310</v>
      </c>
      <c r="C19" s="56" t="s">
        <v>40</v>
      </c>
      <c r="D19" s="56" t="s">
        <v>148</v>
      </c>
      <c r="E19" s="57">
        <v>1501512</v>
      </c>
      <c r="F19" s="58" t="s">
        <v>42</v>
      </c>
      <c r="G19" s="57">
        <v>120121</v>
      </c>
      <c r="H19" s="57">
        <f t="shared" si="0"/>
        <v>1621633</v>
      </c>
      <c r="I19" s="56" t="s">
        <v>43</v>
      </c>
      <c r="J19" s="56" t="s">
        <v>44</v>
      </c>
    </row>
    <row r="20" spans="1:10" x14ac:dyDescent="0.2">
      <c r="A20" s="55">
        <v>45723</v>
      </c>
      <c r="B20" s="56" t="s">
        <v>311</v>
      </c>
      <c r="C20" s="56" t="s">
        <v>40</v>
      </c>
      <c r="D20" s="56" t="s">
        <v>112</v>
      </c>
      <c r="E20" s="57">
        <v>516104</v>
      </c>
      <c r="F20" s="58" t="s">
        <v>42</v>
      </c>
      <c r="G20" s="57">
        <v>41288</v>
      </c>
      <c r="H20" s="57">
        <f t="shared" si="0"/>
        <v>557392</v>
      </c>
      <c r="I20" s="56" t="s">
        <v>43</v>
      </c>
      <c r="J20" s="56" t="s">
        <v>44</v>
      </c>
    </row>
    <row r="21" spans="1:10" x14ac:dyDescent="0.2">
      <c r="A21" s="55">
        <v>45723</v>
      </c>
      <c r="B21" s="56" t="s">
        <v>312</v>
      </c>
      <c r="C21" s="56" t="s">
        <v>40</v>
      </c>
      <c r="D21" s="56" t="s">
        <v>222</v>
      </c>
      <c r="E21" s="57">
        <v>505615</v>
      </c>
      <c r="F21" s="58" t="s">
        <v>42</v>
      </c>
      <c r="G21" s="57">
        <v>40449</v>
      </c>
      <c r="H21" s="57">
        <f t="shared" si="0"/>
        <v>546064</v>
      </c>
      <c r="I21" s="56" t="s">
        <v>43</v>
      </c>
      <c r="J21" s="56" t="s">
        <v>44</v>
      </c>
    </row>
    <row r="22" spans="1:10" x14ac:dyDescent="0.2">
      <c r="A22" s="55">
        <v>45723</v>
      </c>
      <c r="B22" s="56" t="s">
        <v>313</v>
      </c>
      <c r="C22" s="56" t="s">
        <v>40</v>
      </c>
      <c r="D22" s="56" t="s">
        <v>154</v>
      </c>
      <c r="E22" s="57">
        <v>662834</v>
      </c>
      <c r="F22" s="58" t="s">
        <v>42</v>
      </c>
      <c r="G22" s="57">
        <v>53027</v>
      </c>
      <c r="H22" s="57">
        <f t="shared" si="0"/>
        <v>715861</v>
      </c>
      <c r="I22" s="56" t="s">
        <v>43</v>
      </c>
      <c r="J22" s="56" t="s">
        <v>44</v>
      </c>
    </row>
    <row r="23" spans="1:10" x14ac:dyDescent="0.2">
      <c r="A23" s="55">
        <v>45724</v>
      </c>
      <c r="B23" s="56" t="s">
        <v>314</v>
      </c>
      <c r="C23" s="56" t="s">
        <v>40</v>
      </c>
      <c r="D23" s="56" t="s">
        <v>127</v>
      </c>
      <c r="E23" s="57">
        <v>555290</v>
      </c>
      <c r="F23" s="58" t="s">
        <v>42</v>
      </c>
      <c r="G23" s="57">
        <v>44423</v>
      </c>
      <c r="H23" s="57">
        <f t="shared" si="0"/>
        <v>599713</v>
      </c>
      <c r="I23" s="56" t="s">
        <v>43</v>
      </c>
      <c r="J23" s="56" t="s">
        <v>44</v>
      </c>
    </row>
    <row r="24" spans="1:10" x14ac:dyDescent="0.2">
      <c r="A24" s="55">
        <v>45724</v>
      </c>
      <c r="B24" s="56" t="s">
        <v>315</v>
      </c>
      <c r="C24" s="56" t="s">
        <v>40</v>
      </c>
      <c r="D24" s="56" t="s">
        <v>78</v>
      </c>
      <c r="E24" s="57">
        <v>872621</v>
      </c>
      <c r="F24" s="58" t="s">
        <v>42</v>
      </c>
      <c r="G24" s="57">
        <v>69810</v>
      </c>
      <c r="H24" s="57">
        <f t="shared" si="0"/>
        <v>942431</v>
      </c>
      <c r="I24" s="56" t="s">
        <v>43</v>
      </c>
      <c r="J24" s="56" t="s">
        <v>44</v>
      </c>
    </row>
    <row r="25" spans="1:10" x14ac:dyDescent="0.2">
      <c r="A25" s="55">
        <v>45726</v>
      </c>
      <c r="B25" s="56" t="s">
        <v>316</v>
      </c>
      <c r="C25" s="56" t="s">
        <v>40</v>
      </c>
      <c r="D25" s="56" t="s">
        <v>54</v>
      </c>
      <c r="E25" s="57">
        <v>499959</v>
      </c>
      <c r="F25" s="58" t="s">
        <v>42</v>
      </c>
      <c r="G25" s="57">
        <v>39997</v>
      </c>
      <c r="H25" s="57">
        <f t="shared" si="0"/>
        <v>539956</v>
      </c>
      <c r="I25" s="56" t="s">
        <v>43</v>
      </c>
      <c r="J25" s="56" t="s">
        <v>44</v>
      </c>
    </row>
    <row r="26" spans="1:10" x14ac:dyDescent="0.2">
      <c r="A26" s="55">
        <v>45726</v>
      </c>
      <c r="B26" s="56" t="s">
        <v>317</v>
      </c>
      <c r="C26" s="56" t="s">
        <v>40</v>
      </c>
      <c r="D26" s="56" t="s">
        <v>142</v>
      </c>
      <c r="E26" s="57">
        <v>705836</v>
      </c>
      <c r="F26" s="58" t="s">
        <v>42</v>
      </c>
      <c r="G26" s="57">
        <v>56467</v>
      </c>
      <c r="H26" s="57">
        <f t="shared" si="0"/>
        <v>762303</v>
      </c>
      <c r="I26" s="56" t="s">
        <v>43</v>
      </c>
      <c r="J26" s="56" t="s">
        <v>44</v>
      </c>
    </row>
    <row r="27" spans="1:10" x14ac:dyDescent="0.2">
      <c r="A27" s="55">
        <v>45726</v>
      </c>
      <c r="B27" s="56" t="s">
        <v>318</v>
      </c>
      <c r="C27" s="56" t="s">
        <v>40</v>
      </c>
      <c r="D27" s="56" t="s">
        <v>109</v>
      </c>
      <c r="E27" s="57">
        <v>515840</v>
      </c>
      <c r="F27" s="58" t="s">
        <v>42</v>
      </c>
      <c r="G27" s="57">
        <v>41267</v>
      </c>
      <c r="H27" s="57">
        <f t="shared" si="0"/>
        <v>557107</v>
      </c>
      <c r="I27" s="56" t="s">
        <v>43</v>
      </c>
      <c r="J27" s="56" t="s">
        <v>44</v>
      </c>
    </row>
    <row r="28" spans="1:10" x14ac:dyDescent="0.2">
      <c r="A28" s="55">
        <v>45727</v>
      </c>
      <c r="B28" s="56" t="s">
        <v>319</v>
      </c>
      <c r="C28" s="56" t="s">
        <v>40</v>
      </c>
      <c r="D28" s="56" t="s">
        <v>48</v>
      </c>
      <c r="E28" s="57">
        <v>774156</v>
      </c>
      <c r="F28" s="58" t="s">
        <v>42</v>
      </c>
      <c r="G28" s="57">
        <v>61932</v>
      </c>
      <c r="H28" s="57">
        <f t="shared" si="0"/>
        <v>836088</v>
      </c>
      <c r="I28" s="56" t="s">
        <v>43</v>
      </c>
      <c r="J28" s="56" t="s">
        <v>44</v>
      </c>
    </row>
    <row r="29" spans="1:10" x14ac:dyDescent="0.2">
      <c r="A29" s="55">
        <v>45727</v>
      </c>
      <c r="B29" s="56" t="s">
        <v>320</v>
      </c>
      <c r="C29" s="56" t="s">
        <v>40</v>
      </c>
      <c r="D29" s="56" t="s">
        <v>201</v>
      </c>
      <c r="E29" s="57">
        <v>657083</v>
      </c>
      <c r="F29" s="58" t="s">
        <v>42</v>
      </c>
      <c r="G29" s="57">
        <v>52567</v>
      </c>
      <c r="H29" s="57">
        <f t="shared" si="0"/>
        <v>709650</v>
      </c>
      <c r="I29" s="56" t="s">
        <v>43</v>
      </c>
      <c r="J29" s="56" t="s">
        <v>44</v>
      </c>
    </row>
    <row r="30" spans="1:10" x14ac:dyDescent="0.2">
      <c r="A30" s="55">
        <v>45727</v>
      </c>
      <c r="B30" s="56" t="s">
        <v>321</v>
      </c>
      <c r="C30" s="56" t="s">
        <v>40</v>
      </c>
      <c r="D30" s="56" t="s">
        <v>131</v>
      </c>
      <c r="E30" s="57">
        <v>507110</v>
      </c>
      <c r="F30" s="58" t="s">
        <v>42</v>
      </c>
      <c r="G30" s="57">
        <v>40569</v>
      </c>
      <c r="H30" s="57">
        <f t="shared" si="0"/>
        <v>547679</v>
      </c>
      <c r="I30" s="56" t="s">
        <v>43</v>
      </c>
      <c r="J30" s="56" t="s">
        <v>44</v>
      </c>
    </row>
    <row r="31" spans="1:10" x14ac:dyDescent="0.2">
      <c r="A31" s="55">
        <v>45727</v>
      </c>
      <c r="B31" s="56" t="s">
        <v>322</v>
      </c>
      <c r="C31" s="56" t="s">
        <v>40</v>
      </c>
      <c r="D31" s="56" t="s">
        <v>323</v>
      </c>
      <c r="E31" s="57">
        <v>922445</v>
      </c>
      <c r="F31" s="58" t="s">
        <v>42</v>
      </c>
      <c r="G31" s="57">
        <v>73796</v>
      </c>
      <c r="H31" s="57">
        <f t="shared" si="0"/>
        <v>996241</v>
      </c>
      <c r="I31" s="56" t="s">
        <v>43</v>
      </c>
      <c r="J31" s="56" t="s">
        <v>44</v>
      </c>
    </row>
    <row r="32" spans="1:10" x14ac:dyDescent="0.2">
      <c r="A32" s="55">
        <v>45727</v>
      </c>
      <c r="B32" s="56" t="s">
        <v>324</v>
      </c>
      <c r="C32" s="56" t="s">
        <v>40</v>
      </c>
      <c r="D32" s="56" t="s">
        <v>114</v>
      </c>
      <c r="E32" s="57">
        <v>460248</v>
      </c>
      <c r="F32" s="58" t="s">
        <v>42</v>
      </c>
      <c r="G32" s="57">
        <v>36820</v>
      </c>
      <c r="H32" s="57">
        <f t="shared" si="0"/>
        <v>497068</v>
      </c>
      <c r="I32" s="56" t="s">
        <v>43</v>
      </c>
      <c r="J32" s="56" t="s">
        <v>44</v>
      </c>
    </row>
    <row r="33" spans="1:10" x14ac:dyDescent="0.2">
      <c r="A33" s="55">
        <v>45727</v>
      </c>
      <c r="B33" s="56" t="s">
        <v>325</v>
      </c>
      <c r="C33" s="56" t="s">
        <v>40</v>
      </c>
      <c r="D33" s="56" t="s">
        <v>129</v>
      </c>
      <c r="E33" s="57">
        <v>537624</v>
      </c>
      <c r="F33" s="58" t="s">
        <v>42</v>
      </c>
      <c r="G33" s="57">
        <v>43010</v>
      </c>
      <c r="H33" s="57">
        <f t="shared" si="0"/>
        <v>580634</v>
      </c>
      <c r="I33" s="56" t="s">
        <v>43</v>
      </c>
      <c r="J33" s="56" t="s">
        <v>44</v>
      </c>
    </row>
    <row r="34" spans="1:10" x14ac:dyDescent="0.2">
      <c r="A34" s="55">
        <v>45728</v>
      </c>
      <c r="B34" s="56" t="s">
        <v>326</v>
      </c>
      <c r="C34" s="56" t="s">
        <v>40</v>
      </c>
      <c r="D34" s="56" t="s">
        <v>259</v>
      </c>
      <c r="E34" s="57">
        <v>200728</v>
      </c>
      <c r="F34" s="58" t="s">
        <v>42</v>
      </c>
      <c r="G34" s="57">
        <v>16058</v>
      </c>
      <c r="H34" s="57">
        <f t="shared" ref="H34:H83" si="1">+E34+G34</f>
        <v>216786</v>
      </c>
      <c r="I34" s="56" t="s">
        <v>43</v>
      </c>
      <c r="J34" s="56" t="s">
        <v>44</v>
      </c>
    </row>
    <row r="35" spans="1:10" x14ac:dyDescent="0.2">
      <c r="A35" s="55">
        <v>45728</v>
      </c>
      <c r="B35" s="56" t="s">
        <v>327</v>
      </c>
      <c r="C35" s="56" t="s">
        <v>40</v>
      </c>
      <c r="D35" s="56" t="s">
        <v>84</v>
      </c>
      <c r="E35" s="57">
        <v>423483</v>
      </c>
      <c r="F35" s="58" t="s">
        <v>42</v>
      </c>
      <c r="G35" s="57">
        <v>33879</v>
      </c>
      <c r="H35" s="57">
        <f t="shared" si="1"/>
        <v>457362</v>
      </c>
      <c r="I35" s="56" t="s">
        <v>43</v>
      </c>
      <c r="J35" s="56" t="s">
        <v>44</v>
      </c>
    </row>
    <row r="36" spans="1:10" x14ac:dyDescent="0.2">
      <c r="A36" s="55">
        <v>45728</v>
      </c>
      <c r="B36" s="56" t="s">
        <v>328</v>
      </c>
      <c r="C36" s="56" t="s">
        <v>40</v>
      </c>
      <c r="D36" s="56" t="s">
        <v>190</v>
      </c>
      <c r="E36" s="57">
        <v>460248</v>
      </c>
      <c r="F36" s="58" t="s">
        <v>42</v>
      </c>
      <c r="G36" s="57">
        <v>36820</v>
      </c>
      <c r="H36" s="57">
        <f t="shared" si="1"/>
        <v>497068</v>
      </c>
      <c r="I36" s="56" t="s">
        <v>43</v>
      </c>
      <c r="J36" s="56" t="s">
        <v>44</v>
      </c>
    </row>
    <row r="37" spans="1:10" x14ac:dyDescent="0.2">
      <c r="A37" s="55">
        <v>45729</v>
      </c>
      <c r="B37" s="56" t="s">
        <v>329</v>
      </c>
      <c r="C37" s="56" t="s">
        <v>40</v>
      </c>
      <c r="D37" s="56" t="s">
        <v>52</v>
      </c>
      <c r="E37" s="57">
        <v>1323943</v>
      </c>
      <c r="F37" s="58" t="s">
        <v>42</v>
      </c>
      <c r="G37" s="57">
        <v>105915</v>
      </c>
      <c r="H37" s="57">
        <f t="shared" si="1"/>
        <v>1429858</v>
      </c>
      <c r="I37" s="56" t="s">
        <v>43</v>
      </c>
      <c r="J37" s="56" t="s">
        <v>44</v>
      </c>
    </row>
    <row r="38" spans="1:10" x14ac:dyDescent="0.2">
      <c r="A38" s="55">
        <v>45729</v>
      </c>
      <c r="B38" s="56" t="s">
        <v>330</v>
      </c>
      <c r="C38" s="56" t="s">
        <v>40</v>
      </c>
      <c r="D38" s="56" t="s">
        <v>180</v>
      </c>
      <c r="E38" s="57">
        <v>555554</v>
      </c>
      <c r="F38" s="58" t="s">
        <v>42</v>
      </c>
      <c r="G38" s="57">
        <v>44444</v>
      </c>
      <c r="H38" s="57">
        <f t="shared" si="1"/>
        <v>599998</v>
      </c>
      <c r="I38" s="56" t="s">
        <v>43</v>
      </c>
      <c r="J38" s="56" t="s">
        <v>44</v>
      </c>
    </row>
    <row r="39" spans="1:10" x14ac:dyDescent="0.2">
      <c r="A39" s="55">
        <v>45730</v>
      </c>
      <c r="B39" s="56" t="s">
        <v>331</v>
      </c>
      <c r="C39" s="56" t="s">
        <v>40</v>
      </c>
      <c r="D39" s="56" t="s">
        <v>138</v>
      </c>
      <c r="E39" s="57">
        <v>331483</v>
      </c>
      <c r="F39" s="58" t="s">
        <v>42</v>
      </c>
      <c r="G39" s="57">
        <v>26519</v>
      </c>
      <c r="H39" s="57">
        <f t="shared" si="1"/>
        <v>358002</v>
      </c>
      <c r="I39" s="56" t="s">
        <v>43</v>
      </c>
      <c r="J39" s="56" t="s">
        <v>44</v>
      </c>
    </row>
    <row r="40" spans="1:10" x14ac:dyDescent="0.2">
      <c r="A40" s="55">
        <v>45730</v>
      </c>
      <c r="B40" s="56" t="s">
        <v>332</v>
      </c>
      <c r="C40" s="56" t="s">
        <v>40</v>
      </c>
      <c r="D40" s="56" t="s">
        <v>86</v>
      </c>
      <c r="E40" s="57">
        <v>2360569</v>
      </c>
      <c r="F40" s="58" t="s">
        <v>42</v>
      </c>
      <c r="G40" s="57">
        <v>188846</v>
      </c>
      <c r="H40" s="57">
        <f t="shared" si="1"/>
        <v>2549415</v>
      </c>
      <c r="I40" s="56" t="s">
        <v>43</v>
      </c>
      <c r="J40" s="56" t="s">
        <v>44</v>
      </c>
    </row>
    <row r="41" spans="1:10" x14ac:dyDescent="0.2">
      <c r="A41" s="55">
        <v>45731</v>
      </c>
      <c r="B41" s="56" t="s">
        <v>333</v>
      </c>
      <c r="C41" s="56" t="s">
        <v>40</v>
      </c>
      <c r="D41" s="56" t="s">
        <v>118</v>
      </c>
      <c r="E41" s="57">
        <v>542773</v>
      </c>
      <c r="F41" s="58" t="s">
        <v>42</v>
      </c>
      <c r="G41" s="57">
        <v>43422</v>
      </c>
      <c r="H41" s="57">
        <f t="shared" si="1"/>
        <v>586195</v>
      </c>
      <c r="I41" s="56" t="s">
        <v>43</v>
      </c>
      <c r="J41" s="56" t="s">
        <v>44</v>
      </c>
    </row>
    <row r="42" spans="1:10" x14ac:dyDescent="0.2">
      <c r="A42" s="55">
        <v>45731</v>
      </c>
      <c r="B42" s="56" t="s">
        <v>334</v>
      </c>
      <c r="C42" s="56" t="s">
        <v>40</v>
      </c>
      <c r="D42" s="56" t="s">
        <v>188</v>
      </c>
      <c r="E42" s="57">
        <v>850875</v>
      </c>
      <c r="F42" s="58" t="s">
        <v>42</v>
      </c>
      <c r="G42" s="57">
        <v>68070</v>
      </c>
      <c r="H42" s="57">
        <f t="shared" si="1"/>
        <v>918945</v>
      </c>
      <c r="I42" s="56" t="s">
        <v>43</v>
      </c>
      <c r="J42" s="56" t="s">
        <v>44</v>
      </c>
    </row>
    <row r="43" spans="1:10" x14ac:dyDescent="0.2">
      <c r="A43" s="55">
        <v>45731</v>
      </c>
      <c r="B43" s="56" t="s">
        <v>335</v>
      </c>
      <c r="C43" s="56" t="s">
        <v>40</v>
      </c>
      <c r="D43" s="56" t="s">
        <v>90</v>
      </c>
      <c r="E43" s="57">
        <v>650505</v>
      </c>
      <c r="F43" s="58" t="s">
        <v>42</v>
      </c>
      <c r="G43" s="57">
        <v>52040</v>
      </c>
      <c r="H43" s="57">
        <f t="shared" si="1"/>
        <v>702545</v>
      </c>
      <c r="I43" s="56" t="s">
        <v>43</v>
      </c>
      <c r="J43" s="56" t="s">
        <v>44</v>
      </c>
    </row>
    <row r="44" spans="1:10" x14ac:dyDescent="0.2">
      <c r="A44" s="55">
        <v>45731</v>
      </c>
      <c r="B44" s="56" t="s">
        <v>336</v>
      </c>
      <c r="C44" s="56" t="s">
        <v>40</v>
      </c>
      <c r="D44" s="56" t="s">
        <v>163</v>
      </c>
      <c r="E44" s="57">
        <v>886089</v>
      </c>
      <c r="F44" s="58" t="s">
        <v>42</v>
      </c>
      <c r="G44" s="57">
        <v>70887</v>
      </c>
      <c r="H44" s="57">
        <f t="shared" si="1"/>
        <v>956976</v>
      </c>
      <c r="I44" s="56" t="s">
        <v>43</v>
      </c>
      <c r="J44" s="56" t="s">
        <v>44</v>
      </c>
    </row>
    <row r="45" spans="1:10" x14ac:dyDescent="0.2">
      <c r="A45" s="55">
        <v>45733</v>
      </c>
      <c r="B45" s="56" t="s">
        <v>337</v>
      </c>
      <c r="C45" s="56" t="s">
        <v>40</v>
      </c>
      <c r="D45" s="56" t="s">
        <v>50</v>
      </c>
      <c r="E45" s="57">
        <v>367155</v>
      </c>
      <c r="F45" s="58" t="s">
        <v>42</v>
      </c>
      <c r="G45" s="57">
        <v>29372</v>
      </c>
      <c r="H45" s="57">
        <f t="shared" si="1"/>
        <v>396527</v>
      </c>
      <c r="I45" s="56" t="s">
        <v>43</v>
      </c>
      <c r="J45" s="56" t="s">
        <v>44</v>
      </c>
    </row>
    <row r="46" spans="1:10" x14ac:dyDescent="0.2">
      <c r="A46" s="55">
        <v>45733</v>
      </c>
      <c r="B46" s="56" t="s">
        <v>338</v>
      </c>
      <c r="C46" s="56" t="s">
        <v>40</v>
      </c>
      <c r="D46" s="56" t="s">
        <v>62</v>
      </c>
      <c r="E46" s="57">
        <v>877808</v>
      </c>
      <c r="F46" s="58" t="s">
        <v>42</v>
      </c>
      <c r="G46" s="57">
        <v>70225</v>
      </c>
      <c r="H46" s="57">
        <f t="shared" si="1"/>
        <v>948033</v>
      </c>
      <c r="I46" s="56" t="s">
        <v>43</v>
      </c>
      <c r="J46" s="56" t="s">
        <v>44</v>
      </c>
    </row>
    <row r="47" spans="1:10" x14ac:dyDescent="0.2">
      <c r="A47" s="55">
        <v>45733</v>
      </c>
      <c r="B47" s="56" t="s">
        <v>339</v>
      </c>
      <c r="C47" s="56" t="s">
        <v>40</v>
      </c>
      <c r="D47" s="56" t="s">
        <v>102</v>
      </c>
      <c r="E47" s="57">
        <v>1228128</v>
      </c>
      <c r="F47" s="58" t="s">
        <v>42</v>
      </c>
      <c r="G47" s="57">
        <v>98250</v>
      </c>
      <c r="H47" s="57">
        <f t="shared" si="1"/>
        <v>1326378</v>
      </c>
      <c r="I47" s="56" t="s">
        <v>43</v>
      </c>
      <c r="J47" s="56" t="s">
        <v>44</v>
      </c>
    </row>
    <row r="48" spans="1:10" x14ac:dyDescent="0.2">
      <c r="A48" s="55">
        <v>45734</v>
      </c>
      <c r="B48" s="56" t="s">
        <v>340</v>
      </c>
      <c r="C48" s="56" t="s">
        <v>40</v>
      </c>
      <c r="D48" s="56" t="s">
        <v>170</v>
      </c>
      <c r="E48" s="57">
        <v>759740</v>
      </c>
      <c r="F48" s="58" t="s">
        <v>42</v>
      </c>
      <c r="G48" s="57">
        <v>60779</v>
      </c>
      <c r="H48" s="57">
        <f t="shared" si="1"/>
        <v>820519</v>
      </c>
      <c r="I48" s="56" t="s">
        <v>43</v>
      </c>
      <c r="J48" s="56" t="s">
        <v>44</v>
      </c>
    </row>
    <row r="49" spans="1:10" x14ac:dyDescent="0.2">
      <c r="A49" s="55">
        <v>45734</v>
      </c>
      <c r="B49" s="56" t="s">
        <v>341</v>
      </c>
      <c r="C49" s="56" t="s">
        <v>40</v>
      </c>
      <c r="D49" s="56" t="s">
        <v>56</v>
      </c>
      <c r="E49" s="57">
        <v>756657</v>
      </c>
      <c r="F49" s="58" t="s">
        <v>42</v>
      </c>
      <c r="G49" s="57">
        <v>60533</v>
      </c>
      <c r="H49" s="57">
        <f t="shared" si="1"/>
        <v>817190</v>
      </c>
      <c r="I49" s="56" t="s">
        <v>43</v>
      </c>
      <c r="J49" s="56" t="s">
        <v>44</v>
      </c>
    </row>
    <row r="50" spans="1:10" x14ac:dyDescent="0.2">
      <c r="A50" s="55">
        <v>45734</v>
      </c>
      <c r="B50" s="56" t="s">
        <v>342</v>
      </c>
      <c r="C50" s="56" t="s">
        <v>40</v>
      </c>
      <c r="D50" s="56" t="s">
        <v>240</v>
      </c>
      <c r="E50" s="57">
        <v>1173355</v>
      </c>
      <c r="F50" s="58" t="s">
        <v>42</v>
      </c>
      <c r="G50" s="57">
        <v>93868</v>
      </c>
      <c r="H50" s="57">
        <f t="shared" si="1"/>
        <v>1267223</v>
      </c>
      <c r="I50" s="56" t="s">
        <v>43</v>
      </c>
      <c r="J50" s="56" t="s">
        <v>44</v>
      </c>
    </row>
    <row r="51" spans="1:10" x14ac:dyDescent="0.2">
      <c r="A51" s="55">
        <v>45735</v>
      </c>
      <c r="B51" s="56" t="s">
        <v>343</v>
      </c>
      <c r="C51" s="56" t="s">
        <v>40</v>
      </c>
      <c r="D51" s="56" t="s">
        <v>109</v>
      </c>
      <c r="E51" s="57">
        <v>662702</v>
      </c>
      <c r="F51" s="58" t="s">
        <v>42</v>
      </c>
      <c r="G51" s="57">
        <v>53016</v>
      </c>
      <c r="H51" s="57">
        <f t="shared" si="1"/>
        <v>715718</v>
      </c>
      <c r="I51" s="56" t="s">
        <v>43</v>
      </c>
      <c r="J51" s="56" t="s">
        <v>44</v>
      </c>
    </row>
    <row r="52" spans="1:10" x14ac:dyDescent="0.2">
      <c r="A52" s="55">
        <v>45735</v>
      </c>
      <c r="B52" s="56" t="s">
        <v>344</v>
      </c>
      <c r="C52" s="56" t="s">
        <v>40</v>
      </c>
      <c r="D52" s="56" t="s">
        <v>106</v>
      </c>
      <c r="E52" s="57">
        <v>1451330</v>
      </c>
      <c r="F52" s="58" t="s">
        <v>42</v>
      </c>
      <c r="G52" s="57">
        <v>116106</v>
      </c>
      <c r="H52" s="57">
        <f t="shared" si="1"/>
        <v>1567436</v>
      </c>
      <c r="I52" s="56" t="s">
        <v>43</v>
      </c>
      <c r="J52" s="56" t="s">
        <v>44</v>
      </c>
    </row>
    <row r="53" spans="1:10" x14ac:dyDescent="0.2">
      <c r="A53" s="55">
        <v>45735</v>
      </c>
      <c r="B53" s="56" t="s">
        <v>345</v>
      </c>
      <c r="C53" s="56" t="s">
        <v>40</v>
      </c>
      <c r="D53" s="56" t="s">
        <v>66</v>
      </c>
      <c r="E53" s="57">
        <v>277975</v>
      </c>
      <c r="F53" s="58" t="s">
        <v>42</v>
      </c>
      <c r="G53" s="57">
        <v>22238</v>
      </c>
      <c r="H53" s="57">
        <f t="shared" si="1"/>
        <v>300213</v>
      </c>
      <c r="I53" s="56" t="s">
        <v>43</v>
      </c>
      <c r="J53" s="56" t="s">
        <v>44</v>
      </c>
    </row>
    <row r="54" spans="1:10" x14ac:dyDescent="0.2">
      <c r="A54" s="55">
        <v>45735</v>
      </c>
      <c r="B54" s="56" t="s">
        <v>346</v>
      </c>
      <c r="C54" s="56" t="s">
        <v>40</v>
      </c>
      <c r="D54" s="56" t="s">
        <v>204</v>
      </c>
      <c r="E54" s="57">
        <v>1025628</v>
      </c>
      <c r="F54" s="58" t="s">
        <v>42</v>
      </c>
      <c r="G54" s="57">
        <v>82050</v>
      </c>
      <c r="H54" s="57">
        <f t="shared" si="1"/>
        <v>1107678</v>
      </c>
      <c r="I54" s="56" t="s">
        <v>43</v>
      </c>
      <c r="J54" s="56" t="s">
        <v>44</v>
      </c>
    </row>
    <row r="55" spans="1:10" x14ac:dyDescent="0.2">
      <c r="A55" s="55">
        <v>45736</v>
      </c>
      <c r="B55" s="56" t="s">
        <v>347</v>
      </c>
      <c r="C55" s="56" t="s">
        <v>40</v>
      </c>
      <c r="D55" s="56" t="s">
        <v>131</v>
      </c>
      <c r="E55" s="57">
        <v>499959</v>
      </c>
      <c r="F55" s="58" t="s">
        <v>42</v>
      </c>
      <c r="G55" s="57">
        <v>39997</v>
      </c>
      <c r="H55" s="57">
        <f t="shared" si="1"/>
        <v>539956</v>
      </c>
      <c r="I55" s="56" t="s">
        <v>43</v>
      </c>
      <c r="J55" s="56" t="s">
        <v>44</v>
      </c>
    </row>
    <row r="56" spans="1:10" x14ac:dyDescent="0.2">
      <c r="A56" s="55">
        <v>45736</v>
      </c>
      <c r="B56" s="56" t="s">
        <v>348</v>
      </c>
      <c r="C56" s="56" t="s">
        <v>40</v>
      </c>
      <c r="D56" s="56" t="s">
        <v>234</v>
      </c>
      <c r="E56" s="57">
        <v>734310</v>
      </c>
      <c r="F56" s="58" t="s">
        <v>42</v>
      </c>
      <c r="G56" s="57">
        <v>58745</v>
      </c>
      <c r="H56" s="57">
        <f t="shared" si="1"/>
        <v>793055</v>
      </c>
      <c r="I56" s="56" t="s">
        <v>43</v>
      </c>
      <c r="J56" s="56" t="s">
        <v>44</v>
      </c>
    </row>
    <row r="57" spans="1:10" x14ac:dyDescent="0.2">
      <c r="A57" s="55">
        <v>45736</v>
      </c>
      <c r="B57" s="56" t="s">
        <v>349</v>
      </c>
      <c r="C57" s="56" t="s">
        <v>40</v>
      </c>
      <c r="D57" s="56" t="s">
        <v>64</v>
      </c>
      <c r="E57" s="57">
        <v>938461</v>
      </c>
      <c r="F57" s="58" t="s">
        <v>42</v>
      </c>
      <c r="G57" s="57">
        <v>75077</v>
      </c>
      <c r="H57" s="57">
        <f t="shared" si="1"/>
        <v>1013538</v>
      </c>
      <c r="I57" s="56" t="s">
        <v>43</v>
      </c>
      <c r="J57" s="56" t="s">
        <v>44</v>
      </c>
    </row>
    <row r="58" spans="1:10" x14ac:dyDescent="0.2">
      <c r="A58" s="55">
        <v>45736</v>
      </c>
      <c r="B58" s="56" t="s">
        <v>350</v>
      </c>
      <c r="C58" s="56" t="s">
        <v>351</v>
      </c>
      <c r="D58" s="56" t="s">
        <v>11</v>
      </c>
      <c r="E58" s="57">
        <v>-17470693</v>
      </c>
      <c r="F58" s="58" t="s">
        <v>42</v>
      </c>
      <c r="G58" s="57">
        <v>-1397655</v>
      </c>
      <c r="H58" s="57">
        <f t="shared" si="1"/>
        <v>-18868348</v>
      </c>
      <c r="I58" s="56" t="s">
        <v>43</v>
      </c>
      <c r="J58" s="56" t="s">
        <v>44</v>
      </c>
    </row>
    <row r="59" spans="1:10" x14ac:dyDescent="0.2">
      <c r="A59" s="55">
        <v>45737</v>
      </c>
      <c r="B59" s="56" t="s">
        <v>352</v>
      </c>
      <c r="C59" s="56" t="s">
        <v>40</v>
      </c>
      <c r="D59" s="56" t="s">
        <v>120</v>
      </c>
      <c r="E59" s="57">
        <v>811387</v>
      </c>
      <c r="F59" s="58" t="s">
        <v>42</v>
      </c>
      <c r="G59" s="57">
        <v>64911</v>
      </c>
      <c r="H59" s="57">
        <f t="shared" si="1"/>
        <v>876298</v>
      </c>
      <c r="I59" s="56" t="s">
        <v>43</v>
      </c>
      <c r="J59" s="56" t="s">
        <v>44</v>
      </c>
    </row>
    <row r="60" spans="1:10" x14ac:dyDescent="0.2">
      <c r="A60" s="55">
        <v>45737</v>
      </c>
      <c r="B60" s="56" t="s">
        <v>353</v>
      </c>
      <c r="C60" s="56" t="s">
        <v>40</v>
      </c>
      <c r="D60" s="56" t="s">
        <v>123</v>
      </c>
      <c r="E60" s="57">
        <v>553467</v>
      </c>
      <c r="F60" s="58" t="s">
        <v>42</v>
      </c>
      <c r="G60" s="57">
        <v>44277</v>
      </c>
      <c r="H60" s="57">
        <f t="shared" si="1"/>
        <v>597744</v>
      </c>
      <c r="I60" s="56" t="s">
        <v>43</v>
      </c>
      <c r="J60" s="56" t="s">
        <v>44</v>
      </c>
    </row>
    <row r="61" spans="1:10" x14ac:dyDescent="0.2">
      <c r="A61" s="55">
        <v>45737</v>
      </c>
      <c r="B61" s="56" t="s">
        <v>354</v>
      </c>
      <c r="C61" s="56" t="s">
        <v>40</v>
      </c>
      <c r="D61" s="56" t="s">
        <v>41</v>
      </c>
      <c r="E61" s="57">
        <v>773760</v>
      </c>
      <c r="F61" s="58" t="s">
        <v>42</v>
      </c>
      <c r="G61" s="57">
        <v>61901</v>
      </c>
      <c r="H61" s="57">
        <f t="shared" si="1"/>
        <v>835661</v>
      </c>
      <c r="I61" s="56" t="s">
        <v>43</v>
      </c>
      <c r="J61" s="56" t="s">
        <v>44</v>
      </c>
    </row>
    <row r="62" spans="1:10" x14ac:dyDescent="0.2">
      <c r="A62" s="55">
        <v>45737</v>
      </c>
      <c r="B62" s="56" t="s">
        <v>355</v>
      </c>
      <c r="C62" s="56" t="s">
        <v>40</v>
      </c>
      <c r="D62" s="56" t="s">
        <v>261</v>
      </c>
      <c r="E62" s="57">
        <v>749178</v>
      </c>
      <c r="F62" s="58" t="s">
        <v>42</v>
      </c>
      <c r="G62" s="57">
        <v>59934</v>
      </c>
      <c r="H62" s="57">
        <f t="shared" si="1"/>
        <v>809112</v>
      </c>
      <c r="I62" s="56" t="s">
        <v>43</v>
      </c>
      <c r="J62" s="56" t="s">
        <v>44</v>
      </c>
    </row>
    <row r="63" spans="1:10" x14ac:dyDescent="0.2">
      <c r="A63" s="55">
        <v>45738</v>
      </c>
      <c r="B63" s="56" t="s">
        <v>356</v>
      </c>
      <c r="C63" s="56" t="s">
        <v>40</v>
      </c>
      <c r="D63" s="56" t="s">
        <v>60</v>
      </c>
      <c r="E63" s="57">
        <v>367155</v>
      </c>
      <c r="F63" s="58" t="s">
        <v>42</v>
      </c>
      <c r="G63" s="57">
        <v>29372</v>
      </c>
      <c r="H63" s="57">
        <f t="shared" si="1"/>
        <v>396527</v>
      </c>
      <c r="I63" s="56" t="s">
        <v>43</v>
      </c>
      <c r="J63" s="56" t="s">
        <v>44</v>
      </c>
    </row>
    <row r="64" spans="1:10" x14ac:dyDescent="0.2">
      <c r="A64" s="55">
        <v>45738</v>
      </c>
      <c r="B64" s="56" t="s">
        <v>357</v>
      </c>
      <c r="C64" s="56" t="s">
        <v>40</v>
      </c>
      <c r="D64" s="56" t="s">
        <v>186</v>
      </c>
      <c r="E64" s="57">
        <v>1200420</v>
      </c>
      <c r="F64" s="58" t="s">
        <v>42</v>
      </c>
      <c r="G64" s="57">
        <v>96034</v>
      </c>
      <c r="H64" s="57">
        <f t="shared" si="1"/>
        <v>1296454</v>
      </c>
      <c r="I64" s="56" t="s">
        <v>43</v>
      </c>
      <c r="J64" s="56" t="s">
        <v>44</v>
      </c>
    </row>
    <row r="65" spans="1:10" x14ac:dyDescent="0.2">
      <c r="A65" s="55">
        <v>45738</v>
      </c>
      <c r="B65" s="56" t="s">
        <v>358</v>
      </c>
      <c r="C65" s="56" t="s">
        <v>40</v>
      </c>
      <c r="D65" s="56" t="s">
        <v>140</v>
      </c>
      <c r="E65" s="57">
        <v>2013760</v>
      </c>
      <c r="F65" s="58" t="s">
        <v>42</v>
      </c>
      <c r="G65" s="57">
        <v>161101</v>
      </c>
      <c r="H65" s="57">
        <f t="shared" si="1"/>
        <v>2174861</v>
      </c>
      <c r="I65" s="56" t="s">
        <v>43</v>
      </c>
      <c r="J65" s="56" t="s">
        <v>44</v>
      </c>
    </row>
    <row r="66" spans="1:10" x14ac:dyDescent="0.2">
      <c r="A66" s="55">
        <v>45738</v>
      </c>
      <c r="B66" s="56" t="s">
        <v>359</v>
      </c>
      <c r="C66" s="56" t="s">
        <v>40</v>
      </c>
      <c r="D66" s="56" t="s">
        <v>68</v>
      </c>
      <c r="E66" s="57">
        <v>645130</v>
      </c>
      <c r="F66" s="58" t="s">
        <v>42</v>
      </c>
      <c r="G66" s="57">
        <v>51610</v>
      </c>
      <c r="H66" s="57">
        <f t="shared" si="1"/>
        <v>696740</v>
      </c>
      <c r="I66" s="56" t="s">
        <v>43</v>
      </c>
      <c r="J66" s="56" t="s">
        <v>44</v>
      </c>
    </row>
    <row r="67" spans="1:10" x14ac:dyDescent="0.2">
      <c r="A67" s="55">
        <v>45741</v>
      </c>
      <c r="B67" s="56" t="s">
        <v>360</v>
      </c>
      <c r="C67" s="56" t="s">
        <v>40</v>
      </c>
      <c r="D67" s="56" t="s">
        <v>48</v>
      </c>
      <c r="E67" s="57">
        <v>867246</v>
      </c>
      <c r="F67" s="58" t="s">
        <v>42</v>
      </c>
      <c r="G67" s="57">
        <v>69380</v>
      </c>
      <c r="H67" s="57">
        <f t="shared" si="1"/>
        <v>936626</v>
      </c>
      <c r="I67" s="56" t="s">
        <v>43</v>
      </c>
      <c r="J67" s="56" t="s">
        <v>44</v>
      </c>
    </row>
    <row r="68" spans="1:10" x14ac:dyDescent="0.2">
      <c r="A68" s="55">
        <v>45741</v>
      </c>
      <c r="B68" s="56" t="s">
        <v>361</v>
      </c>
      <c r="C68" s="56" t="s">
        <v>40</v>
      </c>
      <c r="D68" s="56" t="s">
        <v>362</v>
      </c>
      <c r="E68" s="57">
        <v>759740</v>
      </c>
      <c r="F68" s="58" t="s">
        <v>42</v>
      </c>
      <c r="G68" s="57">
        <v>60779</v>
      </c>
      <c r="H68" s="57">
        <f t="shared" si="1"/>
        <v>820519</v>
      </c>
      <c r="I68" s="56" t="s">
        <v>43</v>
      </c>
      <c r="J68" s="56" t="s">
        <v>44</v>
      </c>
    </row>
    <row r="69" spans="1:10" x14ac:dyDescent="0.2">
      <c r="A69" s="55">
        <v>45741</v>
      </c>
      <c r="B69" s="56" t="s">
        <v>363</v>
      </c>
      <c r="C69" s="56" t="s">
        <v>40</v>
      </c>
      <c r="D69" s="56" t="s">
        <v>125</v>
      </c>
      <c r="E69" s="57">
        <v>653831</v>
      </c>
      <c r="F69" s="58" t="s">
        <v>42</v>
      </c>
      <c r="G69" s="57">
        <v>52306</v>
      </c>
      <c r="H69" s="57">
        <f t="shared" si="1"/>
        <v>706137</v>
      </c>
      <c r="I69" s="56" t="s">
        <v>43</v>
      </c>
      <c r="J69" s="56" t="s">
        <v>44</v>
      </c>
    </row>
    <row r="70" spans="1:10" x14ac:dyDescent="0.2">
      <c r="A70" s="55">
        <v>45742</v>
      </c>
      <c r="B70" s="56" t="s">
        <v>364</v>
      </c>
      <c r="C70" s="56" t="s">
        <v>40</v>
      </c>
      <c r="D70" s="56" t="s">
        <v>80</v>
      </c>
      <c r="E70" s="57">
        <v>2382852</v>
      </c>
      <c r="F70" s="58" t="s">
        <v>42</v>
      </c>
      <c r="G70" s="57">
        <v>190628</v>
      </c>
      <c r="H70" s="57">
        <f t="shared" si="1"/>
        <v>2573480</v>
      </c>
      <c r="I70" s="56" t="s">
        <v>43</v>
      </c>
      <c r="J70" s="56" t="s">
        <v>44</v>
      </c>
    </row>
    <row r="71" spans="1:10" x14ac:dyDescent="0.2">
      <c r="A71" s="55">
        <v>45742</v>
      </c>
      <c r="B71" s="56" t="s">
        <v>365</v>
      </c>
      <c r="C71" s="56" t="s">
        <v>40</v>
      </c>
      <c r="D71" s="56" t="s">
        <v>66</v>
      </c>
      <c r="E71" s="57">
        <v>704013</v>
      </c>
      <c r="F71" s="58" t="s">
        <v>42</v>
      </c>
      <c r="G71" s="57">
        <v>56321</v>
      </c>
      <c r="H71" s="57">
        <f t="shared" si="1"/>
        <v>760334</v>
      </c>
      <c r="I71" s="56" t="s">
        <v>43</v>
      </c>
      <c r="J71" s="56" t="s">
        <v>44</v>
      </c>
    </row>
    <row r="72" spans="1:10" x14ac:dyDescent="0.2">
      <c r="A72" s="55">
        <v>45742</v>
      </c>
      <c r="B72" s="56" t="s">
        <v>366</v>
      </c>
      <c r="C72" s="56" t="s">
        <v>40</v>
      </c>
      <c r="D72" s="56" t="s">
        <v>263</v>
      </c>
      <c r="E72" s="57">
        <v>940545</v>
      </c>
      <c r="F72" s="58" t="s">
        <v>42</v>
      </c>
      <c r="G72" s="57">
        <v>75244</v>
      </c>
      <c r="H72" s="57">
        <f t="shared" si="1"/>
        <v>1015789</v>
      </c>
      <c r="I72" s="56" t="s">
        <v>43</v>
      </c>
      <c r="J72" s="56" t="s">
        <v>44</v>
      </c>
    </row>
    <row r="73" spans="1:10" x14ac:dyDescent="0.2">
      <c r="A73" s="55">
        <v>45742</v>
      </c>
      <c r="B73" s="56" t="s">
        <v>367</v>
      </c>
      <c r="C73" s="56" t="s">
        <v>40</v>
      </c>
      <c r="D73" s="56" t="s">
        <v>134</v>
      </c>
      <c r="E73" s="57">
        <v>666386</v>
      </c>
      <c r="F73" s="58" t="s">
        <v>42</v>
      </c>
      <c r="G73" s="57">
        <v>53311</v>
      </c>
      <c r="H73" s="57">
        <f t="shared" si="1"/>
        <v>719697</v>
      </c>
      <c r="I73" s="56" t="s">
        <v>43</v>
      </c>
      <c r="J73" s="56" t="s">
        <v>44</v>
      </c>
    </row>
    <row r="74" spans="1:10" x14ac:dyDescent="0.2">
      <c r="A74" s="55">
        <v>45742</v>
      </c>
      <c r="B74" s="56" t="s">
        <v>368</v>
      </c>
      <c r="C74" s="56" t="s">
        <v>40</v>
      </c>
      <c r="D74" s="56" t="s">
        <v>52</v>
      </c>
      <c r="E74" s="57">
        <v>1075248</v>
      </c>
      <c r="F74" s="58" t="s">
        <v>42</v>
      </c>
      <c r="G74" s="57">
        <v>86020</v>
      </c>
      <c r="H74" s="57">
        <f t="shared" si="1"/>
        <v>1161268</v>
      </c>
      <c r="I74" s="56" t="s">
        <v>43</v>
      </c>
      <c r="J74" s="56" t="s">
        <v>44</v>
      </c>
    </row>
    <row r="75" spans="1:10" x14ac:dyDescent="0.2">
      <c r="A75" s="55">
        <v>45743</v>
      </c>
      <c r="B75" s="56" t="s">
        <v>369</v>
      </c>
      <c r="C75" s="56" t="s">
        <v>40</v>
      </c>
      <c r="D75" s="56" t="s">
        <v>74</v>
      </c>
      <c r="E75" s="57">
        <v>1098141</v>
      </c>
      <c r="F75" s="58" t="s">
        <v>42</v>
      </c>
      <c r="G75" s="57">
        <v>87851</v>
      </c>
      <c r="H75" s="57">
        <f t="shared" si="1"/>
        <v>1185992</v>
      </c>
      <c r="I75" s="56" t="s">
        <v>43</v>
      </c>
      <c r="J75" s="56" t="s">
        <v>44</v>
      </c>
    </row>
    <row r="76" spans="1:10" x14ac:dyDescent="0.2">
      <c r="A76" s="55">
        <v>45744</v>
      </c>
      <c r="B76" s="56" t="s">
        <v>370</v>
      </c>
      <c r="C76" s="56" t="s">
        <v>40</v>
      </c>
      <c r="D76" s="56" t="s">
        <v>84</v>
      </c>
      <c r="E76" s="57">
        <v>479078</v>
      </c>
      <c r="F76" s="58" t="s">
        <v>42</v>
      </c>
      <c r="G76" s="57">
        <v>38326</v>
      </c>
      <c r="H76" s="57">
        <f t="shared" si="1"/>
        <v>517404</v>
      </c>
      <c r="I76" s="56" t="s">
        <v>43</v>
      </c>
      <c r="J76" s="56" t="s">
        <v>44</v>
      </c>
    </row>
    <row r="77" spans="1:10" x14ac:dyDescent="0.2">
      <c r="A77" s="55">
        <v>45744</v>
      </c>
      <c r="B77" s="56" t="s">
        <v>371</v>
      </c>
      <c r="C77" s="56" t="s">
        <v>40</v>
      </c>
      <c r="D77" s="56" t="s">
        <v>88</v>
      </c>
      <c r="E77" s="57">
        <v>333438</v>
      </c>
      <c r="F77" s="58" t="s">
        <v>42</v>
      </c>
      <c r="G77" s="57">
        <v>26675</v>
      </c>
      <c r="H77" s="57">
        <f t="shared" si="1"/>
        <v>360113</v>
      </c>
      <c r="I77" s="56" t="s">
        <v>43</v>
      </c>
      <c r="J77" s="56" t="s">
        <v>44</v>
      </c>
    </row>
    <row r="78" spans="1:10" x14ac:dyDescent="0.2">
      <c r="A78" s="55">
        <v>45745</v>
      </c>
      <c r="B78" s="56" t="s">
        <v>372</v>
      </c>
      <c r="C78" s="56" t="s">
        <v>40</v>
      </c>
      <c r="D78" s="56" t="s">
        <v>245</v>
      </c>
      <c r="E78" s="57">
        <v>553467</v>
      </c>
      <c r="F78" s="58" t="s">
        <v>42</v>
      </c>
      <c r="G78" s="57">
        <v>44277</v>
      </c>
      <c r="H78" s="57">
        <f t="shared" si="1"/>
        <v>597744</v>
      </c>
      <c r="I78" s="56" t="s">
        <v>43</v>
      </c>
      <c r="J78" s="56" t="s">
        <v>44</v>
      </c>
    </row>
    <row r="79" spans="1:10" x14ac:dyDescent="0.2">
      <c r="A79" s="55">
        <v>45745</v>
      </c>
      <c r="B79" s="56" t="s">
        <v>373</v>
      </c>
      <c r="C79" s="56" t="s">
        <v>40</v>
      </c>
      <c r="D79" s="56" t="s">
        <v>190</v>
      </c>
      <c r="E79" s="57">
        <v>611149</v>
      </c>
      <c r="F79" s="58" t="s">
        <v>42</v>
      </c>
      <c r="G79" s="57">
        <v>48892</v>
      </c>
      <c r="H79" s="57">
        <f t="shared" si="1"/>
        <v>660041</v>
      </c>
      <c r="I79" s="56" t="s">
        <v>43</v>
      </c>
      <c r="J79" s="56" t="s">
        <v>44</v>
      </c>
    </row>
    <row r="80" spans="1:10" x14ac:dyDescent="0.2">
      <c r="A80" s="55">
        <v>45745</v>
      </c>
      <c r="B80" s="56" t="s">
        <v>374</v>
      </c>
      <c r="C80" s="56" t="s">
        <v>40</v>
      </c>
      <c r="D80" s="56" t="s">
        <v>283</v>
      </c>
      <c r="E80" s="57">
        <v>960336</v>
      </c>
      <c r="F80" s="58" t="s">
        <v>42</v>
      </c>
      <c r="G80" s="57">
        <v>76827</v>
      </c>
      <c r="H80" s="57">
        <f t="shared" si="1"/>
        <v>1037163</v>
      </c>
      <c r="I80" s="56" t="s">
        <v>43</v>
      </c>
      <c r="J80" s="56" t="s">
        <v>44</v>
      </c>
    </row>
    <row r="81" spans="1:10" x14ac:dyDescent="0.2">
      <c r="A81" s="55">
        <v>45745</v>
      </c>
      <c r="B81" s="56" t="s">
        <v>375</v>
      </c>
      <c r="C81" s="56" t="s">
        <v>40</v>
      </c>
      <c r="D81" s="56" t="s">
        <v>104</v>
      </c>
      <c r="E81" s="57">
        <v>1451330</v>
      </c>
      <c r="F81" s="58" t="s">
        <v>42</v>
      </c>
      <c r="G81" s="57">
        <v>116106</v>
      </c>
      <c r="H81" s="57">
        <f t="shared" si="1"/>
        <v>1567436</v>
      </c>
      <c r="I81" s="56" t="s">
        <v>43</v>
      </c>
      <c r="J81" s="56" t="s">
        <v>44</v>
      </c>
    </row>
    <row r="82" spans="1:10" x14ac:dyDescent="0.2">
      <c r="A82" s="55">
        <v>45745</v>
      </c>
      <c r="B82" s="56" t="s">
        <v>376</v>
      </c>
      <c r="C82" s="56" t="s">
        <v>40</v>
      </c>
      <c r="D82" s="56" t="s">
        <v>46</v>
      </c>
      <c r="E82" s="57">
        <v>444232</v>
      </c>
      <c r="F82" s="58" t="s">
        <v>42</v>
      </c>
      <c r="G82" s="57">
        <v>35539</v>
      </c>
      <c r="H82" s="57">
        <f t="shared" si="1"/>
        <v>479771</v>
      </c>
      <c r="I82" s="56" t="s">
        <v>43</v>
      </c>
      <c r="J82" s="56" t="s">
        <v>44</v>
      </c>
    </row>
    <row r="83" spans="1:10" x14ac:dyDescent="0.2">
      <c r="A83" s="55">
        <v>45747</v>
      </c>
      <c r="B83" s="56" t="s">
        <v>377</v>
      </c>
      <c r="C83" s="56" t="s">
        <v>40</v>
      </c>
      <c r="D83" s="56" t="s">
        <v>120</v>
      </c>
      <c r="E83" s="57">
        <v>749178</v>
      </c>
      <c r="F83" s="58" t="s">
        <v>42</v>
      </c>
      <c r="G83" s="57">
        <v>59934</v>
      </c>
      <c r="H83" s="57">
        <f t="shared" si="1"/>
        <v>809112</v>
      </c>
      <c r="I83" s="56" t="s">
        <v>43</v>
      </c>
      <c r="J83" s="56" t="s">
        <v>44</v>
      </c>
    </row>
    <row r="84" spans="1:10" x14ac:dyDescent="0.2">
      <c r="A84" s="60"/>
      <c r="E84" s="61"/>
      <c r="G84" s="61"/>
      <c r="H84" s="57">
        <f>SUM(H2:H83)</f>
        <v>49249550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77"/>
  <sheetViews>
    <sheetView workbookViewId="0"/>
  </sheetViews>
  <sheetFormatPr defaultRowHeight="14.25" x14ac:dyDescent="0.2"/>
  <cols>
    <col min="1" max="1" width="12.25" customWidth="1"/>
    <col min="2" max="2" width="9.875" customWidth="1"/>
    <col min="3" max="3" width="10" customWidth="1"/>
    <col min="4" max="4" width="46.625" bestFit="1" customWidth="1"/>
    <col min="5" max="5" width="10.375" bestFit="1" customWidth="1"/>
    <col min="6" max="6" width="7.875" bestFit="1" customWidth="1"/>
    <col min="7" max="7" width="9.625" bestFit="1" customWidth="1"/>
    <col min="8" max="8" width="10.875" bestFit="1" customWidth="1"/>
    <col min="9" max="9" width="33" customWidth="1"/>
    <col min="10" max="10" width="19.25" customWidth="1"/>
  </cols>
  <sheetData>
    <row r="1" spans="1:10" ht="31.5" x14ac:dyDescent="0.2">
      <c r="A1" s="52" t="s">
        <v>1</v>
      </c>
      <c r="B1" s="53" t="s">
        <v>2</v>
      </c>
      <c r="C1" s="53" t="s">
        <v>32</v>
      </c>
      <c r="D1" s="53" t="s">
        <v>33</v>
      </c>
      <c r="E1" s="54" t="s">
        <v>34</v>
      </c>
      <c r="F1" s="53" t="s">
        <v>35</v>
      </c>
      <c r="G1" s="54" t="s">
        <v>0</v>
      </c>
      <c r="H1" s="54" t="s">
        <v>36</v>
      </c>
      <c r="I1" s="53" t="s">
        <v>37</v>
      </c>
      <c r="J1" s="53" t="s">
        <v>38</v>
      </c>
    </row>
    <row r="2" spans="1:10" x14ac:dyDescent="0.2">
      <c r="A2" s="55">
        <v>45693</v>
      </c>
      <c r="B2" s="56" t="s">
        <v>192</v>
      </c>
      <c r="C2" s="56" t="s">
        <v>40</v>
      </c>
      <c r="D2" s="56" t="s">
        <v>80</v>
      </c>
      <c r="E2" s="57">
        <v>2017596</v>
      </c>
      <c r="F2" s="58" t="s">
        <v>42</v>
      </c>
      <c r="G2" s="57">
        <v>161408</v>
      </c>
      <c r="H2" s="57">
        <f t="shared" ref="H2:H44" si="0">+E2+G2</f>
        <v>2179004</v>
      </c>
      <c r="I2" s="56" t="s">
        <v>43</v>
      </c>
      <c r="J2" s="56" t="s">
        <v>44</v>
      </c>
    </row>
    <row r="3" spans="1:10" x14ac:dyDescent="0.2">
      <c r="A3" s="55">
        <v>45693</v>
      </c>
      <c r="B3" s="56" t="s">
        <v>193</v>
      </c>
      <c r="C3" s="56" t="s">
        <v>40</v>
      </c>
      <c r="D3" s="56" t="s">
        <v>78</v>
      </c>
      <c r="E3" s="57">
        <v>508134</v>
      </c>
      <c r="F3" s="58" t="s">
        <v>42</v>
      </c>
      <c r="G3" s="57">
        <v>40651</v>
      </c>
      <c r="H3" s="57">
        <f t="shared" si="0"/>
        <v>548785</v>
      </c>
      <c r="I3" s="56" t="s">
        <v>43</v>
      </c>
      <c r="J3" s="56" t="s">
        <v>44</v>
      </c>
    </row>
    <row r="4" spans="1:10" x14ac:dyDescent="0.2">
      <c r="A4" s="55">
        <v>45693</v>
      </c>
      <c r="B4" s="56" t="s">
        <v>194</v>
      </c>
      <c r="C4" s="56" t="s">
        <v>40</v>
      </c>
      <c r="D4" s="56" t="s">
        <v>106</v>
      </c>
      <c r="E4" s="57">
        <v>896040</v>
      </c>
      <c r="F4" s="58" t="s">
        <v>42</v>
      </c>
      <c r="G4" s="57">
        <v>71683</v>
      </c>
      <c r="H4" s="57">
        <f t="shared" si="0"/>
        <v>967723</v>
      </c>
      <c r="I4" s="56" t="s">
        <v>43</v>
      </c>
      <c r="J4" s="56" t="s">
        <v>44</v>
      </c>
    </row>
    <row r="5" spans="1:10" x14ac:dyDescent="0.2">
      <c r="A5" s="55">
        <v>45693</v>
      </c>
      <c r="B5" s="56" t="s">
        <v>195</v>
      </c>
      <c r="C5" s="56" t="s">
        <v>40</v>
      </c>
      <c r="D5" s="56" t="s">
        <v>50</v>
      </c>
      <c r="E5" s="57">
        <v>1555284</v>
      </c>
      <c r="F5" s="58" t="s">
        <v>42</v>
      </c>
      <c r="G5" s="57">
        <v>124423</v>
      </c>
      <c r="H5" s="57">
        <f t="shared" si="0"/>
        <v>1679707</v>
      </c>
      <c r="I5" s="56" t="s">
        <v>43</v>
      </c>
      <c r="J5" s="56" t="s">
        <v>44</v>
      </c>
    </row>
    <row r="6" spans="1:10" x14ac:dyDescent="0.2">
      <c r="A6" s="55">
        <v>45693</v>
      </c>
      <c r="B6" s="56" t="s">
        <v>196</v>
      </c>
      <c r="C6" s="56" t="s">
        <v>40</v>
      </c>
      <c r="D6" s="56" t="s">
        <v>84</v>
      </c>
      <c r="E6" s="57">
        <v>720252</v>
      </c>
      <c r="F6" s="58" t="s">
        <v>42</v>
      </c>
      <c r="G6" s="57">
        <v>57620</v>
      </c>
      <c r="H6" s="57">
        <f t="shared" si="0"/>
        <v>777872</v>
      </c>
      <c r="I6" s="56" t="s">
        <v>43</v>
      </c>
      <c r="J6" s="56" t="s">
        <v>44</v>
      </c>
    </row>
    <row r="7" spans="1:10" x14ac:dyDescent="0.2">
      <c r="A7" s="55">
        <v>45693</v>
      </c>
      <c r="B7" s="56" t="s">
        <v>197</v>
      </c>
      <c r="C7" s="56" t="s">
        <v>40</v>
      </c>
      <c r="D7" s="56" t="s">
        <v>68</v>
      </c>
      <c r="E7" s="57">
        <v>1400922</v>
      </c>
      <c r="F7" s="58" t="s">
        <v>42</v>
      </c>
      <c r="G7" s="57">
        <v>112074</v>
      </c>
      <c r="H7" s="57">
        <f t="shared" si="0"/>
        <v>1512996</v>
      </c>
      <c r="I7" s="56" t="s">
        <v>43</v>
      </c>
      <c r="J7" s="56" t="s">
        <v>44</v>
      </c>
    </row>
    <row r="8" spans="1:10" x14ac:dyDescent="0.2">
      <c r="A8" s="55">
        <v>45693</v>
      </c>
      <c r="B8" s="56" t="s">
        <v>198</v>
      </c>
      <c r="C8" s="56" t="s">
        <v>40</v>
      </c>
      <c r="D8" s="56" t="s">
        <v>161</v>
      </c>
      <c r="E8" s="57">
        <v>969471</v>
      </c>
      <c r="F8" s="58" t="s">
        <v>42</v>
      </c>
      <c r="G8" s="57">
        <v>77558</v>
      </c>
      <c r="H8" s="57">
        <f t="shared" si="0"/>
        <v>1047029</v>
      </c>
      <c r="I8" s="56" t="s">
        <v>43</v>
      </c>
      <c r="J8" s="56" t="s">
        <v>44</v>
      </c>
    </row>
    <row r="9" spans="1:10" x14ac:dyDescent="0.2">
      <c r="A9" s="55">
        <v>45693</v>
      </c>
      <c r="B9" s="56" t="s">
        <v>199</v>
      </c>
      <c r="C9" s="56" t="s">
        <v>40</v>
      </c>
      <c r="D9" s="56" t="s">
        <v>180</v>
      </c>
      <c r="E9" s="57">
        <v>533940</v>
      </c>
      <c r="F9" s="58" t="s">
        <v>42</v>
      </c>
      <c r="G9" s="57">
        <v>42715</v>
      </c>
      <c r="H9" s="57">
        <f t="shared" si="0"/>
        <v>576655</v>
      </c>
      <c r="I9" s="56" t="s">
        <v>43</v>
      </c>
      <c r="J9" s="56" t="s">
        <v>44</v>
      </c>
    </row>
    <row r="10" spans="1:10" x14ac:dyDescent="0.2">
      <c r="A10" s="55">
        <v>45693</v>
      </c>
      <c r="B10" s="56" t="s">
        <v>200</v>
      </c>
      <c r="C10" s="56" t="s">
        <v>40</v>
      </c>
      <c r="D10" s="56" t="s">
        <v>201</v>
      </c>
      <c r="E10" s="57">
        <v>626898</v>
      </c>
      <c r="F10" s="58" t="s">
        <v>42</v>
      </c>
      <c r="G10" s="57">
        <v>50152</v>
      </c>
      <c r="H10" s="57">
        <f t="shared" si="0"/>
        <v>677050</v>
      </c>
      <c r="I10" s="56" t="s">
        <v>43</v>
      </c>
      <c r="J10" s="56" t="s">
        <v>44</v>
      </c>
    </row>
    <row r="11" spans="1:10" x14ac:dyDescent="0.2">
      <c r="A11" s="55">
        <v>45693</v>
      </c>
      <c r="B11" s="56" t="s">
        <v>202</v>
      </c>
      <c r="C11" s="56" t="s">
        <v>40</v>
      </c>
      <c r="D11" s="56" t="s">
        <v>76</v>
      </c>
      <c r="E11" s="57">
        <v>700329</v>
      </c>
      <c r="F11" s="58" t="s">
        <v>42</v>
      </c>
      <c r="G11" s="57">
        <v>56026</v>
      </c>
      <c r="H11" s="57">
        <f t="shared" si="0"/>
        <v>756355</v>
      </c>
      <c r="I11" s="56" t="s">
        <v>43</v>
      </c>
      <c r="J11" s="56" t="s">
        <v>44</v>
      </c>
    </row>
    <row r="12" spans="1:10" x14ac:dyDescent="0.2">
      <c r="A12" s="55">
        <v>45694</v>
      </c>
      <c r="B12" s="56" t="s">
        <v>203</v>
      </c>
      <c r="C12" s="56" t="s">
        <v>40</v>
      </c>
      <c r="D12" s="56" t="s">
        <v>204</v>
      </c>
      <c r="E12" s="57">
        <v>517701</v>
      </c>
      <c r="F12" s="58" t="s">
        <v>42</v>
      </c>
      <c r="G12" s="57">
        <v>41416</v>
      </c>
      <c r="H12" s="57">
        <f t="shared" si="0"/>
        <v>559117</v>
      </c>
      <c r="I12" s="56" t="s">
        <v>43</v>
      </c>
      <c r="J12" s="56" t="s">
        <v>44</v>
      </c>
    </row>
    <row r="13" spans="1:10" x14ac:dyDescent="0.2">
      <c r="A13" s="55">
        <v>45694</v>
      </c>
      <c r="B13" s="56" t="s">
        <v>205</v>
      </c>
      <c r="C13" s="56" t="s">
        <v>40</v>
      </c>
      <c r="D13" s="56" t="s">
        <v>98</v>
      </c>
      <c r="E13" s="57">
        <v>480168</v>
      </c>
      <c r="F13" s="58" t="s">
        <v>42</v>
      </c>
      <c r="G13" s="57">
        <v>38413</v>
      </c>
      <c r="H13" s="57">
        <f t="shared" si="0"/>
        <v>518581</v>
      </c>
      <c r="I13" s="56" t="s">
        <v>43</v>
      </c>
      <c r="J13" s="56" t="s">
        <v>44</v>
      </c>
    </row>
    <row r="14" spans="1:10" x14ac:dyDescent="0.2">
      <c r="A14" s="55">
        <v>45694</v>
      </c>
      <c r="B14" s="56" t="s">
        <v>206</v>
      </c>
      <c r="C14" s="56" t="s">
        <v>40</v>
      </c>
      <c r="D14" s="56" t="s">
        <v>207</v>
      </c>
      <c r="E14" s="57">
        <v>672532</v>
      </c>
      <c r="F14" s="58" t="s">
        <v>42</v>
      </c>
      <c r="G14" s="57">
        <v>53803</v>
      </c>
      <c r="H14" s="57">
        <f t="shared" si="0"/>
        <v>726335</v>
      </c>
      <c r="I14" s="56" t="s">
        <v>43</v>
      </c>
      <c r="J14" s="56" t="s">
        <v>44</v>
      </c>
    </row>
    <row r="15" spans="1:10" x14ac:dyDescent="0.2">
      <c r="A15" s="55">
        <v>45694</v>
      </c>
      <c r="B15" s="56" t="s">
        <v>208</v>
      </c>
      <c r="C15" s="56" t="s">
        <v>40</v>
      </c>
      <c r="D15" s="56" t="s">
        <v>131</v>
      </c>
      <c r="E15" s="57">
        <v>833180</v>
      </c>
      <c r="F15" s="58" t="s">
        <v>42</v>
      </c>
      <c r="G15" s="57">
        <v>66654</v>
      </c>
      <c r="H15" s="57">
        <f t="shared" si="0"/>
        <v>899834</v>
      </c>
      <c r="I15" s="56" t="s">
        <v>43</v>
      </c>
      <c r="J15" s="56" t="s">
        <v>44</v>
      </c>
    </row>
    <row r="16" spans="1:10" x14ac:dyDescent="0.2">
      <c r="A16" s="55">
        <v>45694</v>
      </c>
      <c r="B16" s="56" t="s">
        <v>209</v>
      </c>
      <c r="C16" s="56" t="s">
        <v>40</v>
      </c>
      <c r="D16" s="56" t="s">
        <v>92</v>
      </c>
      <c r="E16" s="57">
        <v>440586</v>
      </c>
      <c r="F16" s="58" t="s">
        <v>42</v>
      </c>
      <c r="G16" s="57">
        <v>35247</v>
      </c>
      <c r="H16" s="57">
        <f t="shared" si="0"/>
        <v>475833</v>
      </c>
      <c r="I16" s="56" t="s">
        <v>43</v>
      </c>
      <c r="J16" s="56" t="s">
        <v>44</v>
      </c>
    </row>
    <row r="17" spans="1:10" x14ac:dyDescent="0.2">
      <c r="A17" s="55">
        <v>45694</v>
      </c>
      <c r="B17" s="56" t="s">
        <v>210</v>
      </c>
      <c r="C17" s="56" t="s">
        <v>40</v>
      </c>
      <c r="D17" s="56" t="s">
        <v>120</v>
      </c>
      <c r="E17" s="57">
        <v>1587630</v>
      </c>
      <c r="F17" s="58" t="s">
        <v>42</v>
      </c>
      <c r="G17" s="57">
        <v>127010</v>
      </c>
      <c r="H17" s="57">
        <f t="shared" si="0"/>
        <v>1714640</v>
      </c>
      <c r="I17" s="56" t="s">
        <v>43</v>
      </c>
      <c r="J17" s="56" t="s">
        <v>44</v>
      </c>
    </row>
    <row r="18" spans="1:10" x14ac:dyDescent="0.2">
      <c r="A18" s="55">
        <v>45695</v>
      </c>
      <c r="B18" s="56" t="s">
        <v>211</v>
      </c>
      <c r="C18" s="56" t="s">
        <v>40</v>
      </c>
      <c r="D18" s="56" t="s">
        <v>52</v>
      </c>
      <c r="E18" s="57">
        <v>3099222</v>
      </c>
      <c r="F18" s="58" t="s">
        <v>42</v>
      </c>
      <c r="G18" s="57">
        <v>247938</v>
      </c>
      <c r="H18" s="57">
        <f t="shared" si="0"/>
        <v>3347160</v>
      </c>
      <c r="I18" s="56" t="s">
        <v>43</v>
      </c>
      <c r="J18" s="56" t="s">
        <v>44</v>
      </c>
    </row>
    <row r="19" spans="1:10" x14ac:dyDescent="0.2">
      <c r="A19" s="55">
        <v>45695</v>
      </c>
      <c r="B19" s="56" t="s">
        <v>212</v>
      </c>
      <c r="C19" s="56" t="s">
        <v>40</v>
      </c>
      <c r="D19" s="56" t="s">
        <v>213</v>
      </c>
      <c r="E19" s="57">
        <v>806200</v>
      </c>
      <c r="F19" s="58" t="s">
        <v>42</v>
      </c>
      <c r="G19" s="57">
        <v>64496</v>
      </c>
      <c r="H19" s="57">
        <f t="shared" si="0"/>
        <v>870696</v>
      </c>
      <c r="I19" s="56" t="s">
        <v>43</v>
      </c>
      <c r="J19" s="56" t="s">
        <v>44</v>
      </c>
    </row>
    <row r="20" spans="1:10" x14ac:dyDescent="0.2">
      <c r="A20" s="55">
        <v>45695</v>
      </c>
      <c r="B20" s="56" t="s">
        <v>214</v>
      </c>
      <c r="C20" s="56" t="s">
        <v>40</v>
      </c>
      <c r="D20" s="56" t="s">
        <v>114</v>
      </c>
      <c r="E20" s="57">
        <v>571306</v>
      </c>
      <c r="F20" s="58" t="s">
        <v>42</v>
      </c>
      <c r="G20" s="57">
        <v>45704</v>
      </c>
      <c r="H20" s="57">
        <f t="shared" si="0"/>
        <v>617010</v>
      </c>
      <c r="I20" s="56" t="s">
        <v>43</v>
      </c>
      <c r="J20" s="56" t="s">
        <v>44</v>
      </c>
    </row>
    <row r="21" spans="1:10" x14ac:dyDescent="0.2">
      <c r="A21" s="55">
        <v>45696</v>
      </c>
      <c r="B21" s="56" t="s">
        <v>215</v>
      </c>
      <c r="C21" s="56" t="s">
        <v>40</v>
      </c>
      <c r="D21" s="56" t="s">
        <v>78</v>
      </c>
      <c r="E21" s="57">
        <v>444232</v>
      </c>
      <c r="F21" s="58" t="s">
        <v>42</v>
      </c>
      <c r="G21" s="57">
        <v>35539</v>
      </c>
      <c r="H21" s="57">
        <f t="shared" si="0"/>
        <v>479771</v>
      </c>
      <c r="I21" s="56" t="s">
        <v>43</v>
      </c>
      <c r="J21" s="56" t="s">
        <v>44</v>
      </c>
    </row>
    <row r="22" spans="1:10" x14ac:dyDescent="0.2">
      <c r="A22" s="55">
        <v>45696</v>
      </c>
      <c r="B22" s="56" t="s">
        <v>216</v>
      </c>
      <c r="C22" s="56" t="s">
        <v>40</v>
      </c>
      <c r="D22" s="56" t="s">
        <v>116</v>
      </c>
      <c r="E22" s="57">
        <v>553467</v>
      </c>
      <c r="F22" s="58" t="s">
        <v>42</v>
      </c>
      <c r="G22" s="57">
        <v>44277</v>
      </c>
      <c r="H22" s="57">
        <f t="shared" si="0"/>
        <v>597744</v>
      </c>
      <c r="I22" s="56" t="s">
        <v>43</v>
      </c>
      <c r="J22" s="56" t="s">
        <v>44</v>
      </c>
    </row>
    <row r="23" spans="1:10" x14ac:dyDescent="0.2">
      <c r="A23" s="55">
        <v>45696</v>
      </c>
      <c r="B23" s="56" t="s">
        <v>217</v>
      </c>
      <c r="C23" s="56" t="s">
        <v>40</v>
      </c>
      <c r="D23" s="56" t="s">
        <v>218</v>
      </c>
      <c r="E23" s="57">
        <v>1002328</v>
      </c>
      <c r="F23" s="58" t="s">
        <v>42</v>
      </c>
      <c r="G23" s="57">
        <v>80186</v>
      </c>
      <c r="H23" s="57">
        <f t="shared" si="0"/>
        <v>1082514</v>
      </c>
      <c r="I23" s="56" t="s">
        <v>43</v>
      </c>
      <c r="J23" s="56" t="s">
        <v>44</v>
      </c>
    </row>
    <row r="24" spans="1:10" x14ac:dyDescent="0.2">
      <c r="A24" s="55">
        <v>45696</v>
      </c>
      <c r="B24" s="56" t="s">
        <v>219</v>
      </c>
      <c r="C24" s="56" t="s">
        <v>40</v>
      </c>
      <c r="D24" s="56" t="s">
        <v>190</v>
      </c>
      <c r="E24" s="57">
        <v>944646</v>
      </c>
      <c r="F24" s="58" t="s">
        <v>42</v>
      </c>
      <c r="G24" s="57">
        <v>75572</v>
      </c>
      <c r="H24" s="57">
        <f t="shared" si="0"/>
        <v>1020218</v>
      </c>
      <c r="I24" s="56" t="s">
        <v>43</v>
      </c>
      <c r="J24" s="56" t="s">
        <v>44</v>
      </c>
    </row>
    <row r="25" spans="1:10" x14ac:dyDescent="0.2">
      <c r="A25" s="55">
        <v>45698</v>
      </c>
      <c r="B25" s="56" t="s">
        <v>220</v>
      </c>
      <c r="C25" s="56" t="s">
        <v>40</v>
      </c>
      <c r="D25" s="56" t="s">
        <v>129</v>
      </c>
      <c r="E25" s="57">
        <v>867114</v>
      </c>
      <c r="F25" s="58" t="s">
        <v>42</v>
      </c>
      <c r="G25" s="57">
        <v>69369</v>
      </c>
      <c r="H25" s="57">
        <f t="shared" si="0"/>
        <v>936483</v>
      </c>
      <c r="I25" s="56" t="s">
        <v>43</v>
      </c>
      <c r="J25" s="56" t="s">
        <v>44</v>
      </c>
    </row>
    <row r="26" spans="1:10" x14ac:dyDescent="0.2">
      <c r="A26" s="55">
        <v>45698</v>
      </c>
      <c r="B26" s="56" t="s">
        <v>221</v>
      </c>
      <c r="C26" s="56" t="s">
        <v>40</v>
      </c>
      <c r="D26" s="56" t="s">
        <v>222</v>
      </c>
      <c r="E26" s="57">
        <v>388901</v>
      </c>
      <c r="F26" s="58" t="s">
        <v>42</v>
      </c>
      <c r="G26" s="57">
        <v>31112</v>
      </c>
      <c r="H26" s="57">
        <f t="shared" si="0"/>
        <v>420013</v>
      </c>
      <c r="I26" s="56" t="s">
        <v>43</v>
      </c>
      <c r="J26" s="56" t="s">
        <v>44</v>
      </c>
    </row>
    <row r="27" spans="1:10" x14ac:dyDescent="0.2">
      <c r="A27" s="55">
        <v>45699</v>
      </c>
      <c r="B27" s="56" t="s">
        <v>223</v>
      </c>
      <c r="C27" s="56" t="s">
        <v>40</v>
      </c>
      <c r="D27" s="56" t="s">
        <v>224</v>
      </c>
      <c r="E27" s="57">
        <v>378075</v>
      </c>
      <c r="F27" s="58" t="s">
        <v>42</v>
      </c>
      <c r="G27" s="57">
        <v>30246</v>
      </c>
      <c r="H27" s="57">
        <f t="shared" si="0"/>
        <v>408321</v>
      </c>
      <c r="I27" s="56" t="s">
        <v>43</v>
      </c>
      <c r="J27" s="56" t="s">
        <v>44</v>
      </c>
    </row>
    <row r="28" spans="1:10" x14ac:dyDescent="0.2">
      <c r="A28" s="55">
        <v>45699</v>
      </c>
      <c r="B28" s="56" t="s">
        <v>225</v>
      </c>
      <c r="C28" s="56" t="s">
        <v>40</v>
      </c>
      <c r="D28" s="56" t="s">
        <v>74</v>
      </c>
      <c r="E28" s="57">
        <v>537624</v>
      </c>
      <c r="F28" s="58" t="s">
        <v>42</v>
      </c>
      <c r="G28" s="57">
        <v>43010</v>
      </c>
      <c r="H28" s="57">
        <f t="shared" si="0"/>
        <v>580634</v>
      </c>
      <c r="I28" s="56" t="s">
        <v>43</v>
      </c>
      <c r="J28" s="56" t="s">
        <v>44</v>
      </c>
    </row>
    <row r="29" spans="1:10" x14ac:dyDescent="0.2">
      <c r="A29" s="55">
        <v>45699</v>
      </c>
      <c r="B29" s="56" t="s">
        <v>226</v>
      </c>
      <c r="C29" s="56" t="s">
        <v>40</v>
      </c>
      <c r="D29" s="56" t="s">
        <v>70</v>
      </c>
      <c r="E29" s="57">
        <v>587448</v>
      </c>
      <c r="F29" s="58" t="s">
        <v>42</v>
      </c>
      <c r="G29" s="57">
        <v>46996</v>
      </c>
      <c r="H29" s="57">
        <f t="shared" si="0"/>
        <v>634444</v>
      </c>
      <c r="I29" s="56" t="s">
        <v>43</v>
      </c>
      <c r="J29" s="56" t="s">
        <v>44</v>
      </c>
    </row>
    <row r="30" spans="1:10" x14ac:dyDescent="0.2">
      <c r="A30" s="55">
        <v>45699</v>
      </c>
      <c r="B30" s="56" t="s">
        <v>227</v>
      </c>
      <c r="C30" s="56" t="s">
        <v>40</v>
      </c>
      <c r="D30" s="56" t="s">
        <v>228</v>
      </c>
      <c r="E30" s="57">
        <v>333174</v>
      </c>
      <c r="F30" s="58" t="s">
        <v>42</v>
      </c>
      <c r="G30" s="57">
        <v>26654</v>
      </c>
      <c r="H30" s="57">
        <f t="shared" si="0"/>
        <v>359828</v>
      </c>
      <c r="I30" s="56" t="s">
        <v>43</v>
      </c>
      <c r="J30" s="56" t="s">
        <v>44</v>
      </c>
    </row>
    <row r="31" spans="1:10" x14ac:dyDescent="0.2">
      <c r="A31" s="55">
        <v>45699</v>
      </c>
      <c r="B31" s="56" t="s">
        <v>229</v>
      </c>
      <c r="C31" s="56" t="s">
        <v>40</v>
      </c>
      <c r="D31" s="56" t="s">
        <v>84</v>
      </c>
      <c r="E31" s="57">
        <v>367155</v>
      </c>
      <c r="F31" s="58" t="s">
        <v>42</v>
      </c>
      <c r="G31" s="57">
        <v>29372</v>
      </c>
      <c r="H31" s="57">
        <f t="shared" si="0"/>
        <v>396527</v>
      </c>
      <c r="I31" s="56" t="s">
        <v>43</v>
      </c>
      <c r="J31" s="56" t="s">
        <v>44</v>
      </c>
    </row>
    <row r="32" spans="1:10" x14ac:dyDescent="0.2">
      <c r="A32" s="55">
        <v>45699</v>
      </c>
      <c r="B32" s="56" t="s">
        <v>230</v>
      </c>
      <c r="C32" s="56" t="s">
        <v>40</v>
      </c>
      <c r="D32" s="56" t="s">
        <v>46</v>
      </c>
      <c r="E32" s="57">
        <v>950252</v>
      </c>
      <c r="F32" s="58" t="s">
        <v>42</v>
      </c>
      <c r="G32" s="57">
        <v>76020</v>
      </c>
      <c r="H32" s="57">
        <f t="shared" si="0"/>
        <v>1026272</v>
      </c>
      <c r="I32" s="56" t="s">
        <v>43</v>
      </c>
      <c r="J32" s="56" t="s">
        <v>44</v>
      </c>
    </row>
    <row r="33" spans="1:10" x14ac:dyDescent="0.2">
      <c r="A33" s="55">
        <v>45699</v>
      </c>
      <c r="B33" s="56" t="s">
        <v>231</v>
      </c>
      <c r="C33" s="56" t="s">
        <v>40</v>
      </c>
      <c r="D33" s="56" t="s">
        <v>232</v>
      </c>
      <c r="E33" s="57">
        <v>1475354</v>
      </c>
      <c r="F33" s="58" t="s">
        <v>42</v>
      </c>
      <c r="G33" s="57">
        <v>118028</v>
      </c>
      <c r="H33" s="57">
        <f t="shared" si="0"/>
        <v>1593382</v>
      </c>
      <c r="I33" s="56" t="s">
        <v>43</v>
      </c>
      <c r="J33" s="56" t="s">
        <v>44</v>
      </c>
    </row>
    <row r="34" spans="1:10" x14ac:dyDescent="0.2">
      <c r="A34" s="55">
        <v>45699</v>
      </c>
      <c r="B34" s="56" t="s">
        <v>233</v>
      </c>
      <c r="C34" s="56" t="s">
        <v>40</v>
      </c>
      <c r="D34" s="56" t="s">
        <v>234</v>
      </c>
      <c r="E34" s="57">
        <v>1229214</v>
      </c>
      <c r="F34" s="58" t="s">
        <v>42</v>
      </c>
      <c r="G34" s="57">
        <v>98337</v>
      </c>
      <c r="H34" s="57">
        <f t="shared" si="0"/>
        <v>1327551</v>
      </c>
      <c r="I34" s="56" t="s">
        <v>43</v>
      </c>
      <c r="J34" s="56" t="s">
        <v>44</v>
      </c>
    </row>
    <row r="35" spans="1:10" x14ac:dyDescent="0.2">
      <c r="A35" s="55">
        <v>45699</v>
      </c>
      <c r="B35" s="56" t="s">
        <v>235</v>
      </c>
      <c r="C35" s="56" t="s">
        <v>40</v>
      </c>
      <c r="D35" s="56" t="s">
        <v>236</v>
      </c>
      <c r="E35" s="57">
        <v>440586</v>
      </c>
      <c r="F35" s="58" t="s">
        <v>42</v>
      </c>
      <c r="G35" s="57">
        <v>35247</v>
      </c>
      <c r="H35" s="57">
        <f t="shared" si="0"/>
        <v>475833</v>
      </c>
      <c r="I35" s="56" t="s">
        <v>43</v>
      </c>
      <c r="J35" s="56" t="s">
        <v>44</v>
      </c>
    </row>
    <row r="36" spans="1:10" x14ac:dyDescent="0.2">
      <c r="A36" s="55">
        <v>45700</v>
      </c>
      <c r="B36" s="56" t="s">
        <v>237</v>
      </c>
      <c r="C36" s="56" t="s">
        <v>40</v>
      </c>
      <c r="D36" s="56" t="s">
        <v>188</v>
      </c>
      <c r="E36" s="57">
        <v>831310</v>
      </c>
      <c r="F36" s="58" t="s">
        <v>42</v>
      </c>
      <c r="G36" s="57">
        <v>66505</v>
      </c>
      <c r="H36" s="57">
        <f t="shared" si="0"/>
        <v>897815</v>
      </c>
      <c r="I36" s="56" t="s">
        <v>43</v>
      </c>
      <c r="J36" s="56" t="s">
        <v>44</v>
      </c>
    </row>
    <row r="37" spans="1:10" x14ac:dyDescent="0.2">
      <c r="A37" s="55">
        <v>45700</v>
      </c>
      <c r="B37" s="56" t="s">
        <v>238</v>
      </c>
      <c r="C37" s="56" t="s">
        <v>40</v>
      </c>
      <c r="D37" s="56" t="s">
        <v>190</v>
      </c>
      <c r="E37" s="57">
        <v>1464401</v>
      </c>
      <c r="F37" s="58" t="s">
        <v>42</v>
      </c>
      <c r="G37" s="57">
        <v>117152</v>
      </c>
      <c r="H37" s="57">
        <f t="shared" si="0"/>
        <v>1581553</v>
      </c>
      <c r="I37" s="56" t="s">
        <v>43</v>
      </c>
      <c r="J37" s="56" t="s">
        <v>44</v>
      </c>
    </row>
    <row r="38" spans="1:10" x14ac:dyDescent="0.2">
      <c r="A38" s="55">
        <v>45701</v>
      </c>
      <c r="B38" s="56" t="s">
        <v>239</v>
      </c>
      <c r="C38" s="56" t="s">
        <v>40</v>
      </c>
      <c r="D38" s="56" t="s">
        <v>240</v>
      </c>
      <c r="E38" s="57">
        <v>1166776</v>
      </c>
      <c r="F38" s="58" t="s">
        <v>42</v>
      </c>
      <c r="G38" s="57">
        <v>93342</v>
      </c>
      <c r="H38" s="57">
        <f t="shared" si="0"/>
        <v>1260118</v>
      </c>
      <c r="I38" s="56" t="s">
        <v>43</v>
      </c>
      <c r="J38" s="56" t="s">
        <v>44</v>
      </c>
    </row>
    <row r="39" spans="1:10" x14ac:dyDescent="0.2">
      <c r="A39" s="55">
        <v>45701</v>
      </c>
      <c r="B39" s="56" t="s">
        <v>241</v>
      </c>
      <c r="C39" s="56" t="s">
        <v>40</v>
      </c>
      <c r="D39" s="56" t="s">
        <v>90</v>
      </c>
      <c r="E39" s="57">
        <v>370839</v>
      </c>
      <c r="F39" s="58" t="s">
        <v>42</v>
      </c>
      <c r="G39" s="57">
        <v>29667</v>
      </c>
      <c r="H39" s="57">
        <f t="shared" si="0"/>
        <v>400506</v>
      </c>
      <c r="I39" s="56" t="s">
        <v>43</v>
      </c>
      <c r="J39" s="56" t="s">
        <v>44</v>
      </c>
    </row>
    <row r="40" spans="1:10" x14ac:dyDescent="0.2">
      <c r="A40" s="55">
        <v>45701</v>
      </c>
      <c r="B40" s="56" t="s">
        <v>242</v>
      </c>
      <c r="C40" s="56" t="s">
        <v>40</v>
      </c>
      <c r="D40" s="56" t="s">
        <v>243</v>
      </c>
      <c r="E40" s="57">
        <v>839843</v>
      </c>
      <c r="F40" s="58" t="s">
        <v>42</v>
      </c>
      <c r="G40" s="57">
        <v>67187</v>
      </c>
      <c r="H40" s="57">
        <f t="shared" si="0"/>
        <v>907030</v>
      </c>
      <c r="I40" s="56" t="s">
        <v>43</v>
      </c>
      <c r="J40" s="56" t="s">
        <v>44</v>
      </c>
    </row>
    <row r="41" spans="1:10" x14ac:dyDescent="0.2">
      <c r="A41" s="55">
        <v>45701</v>
      </c>
      <c r="B41" s="56" t="s">
        <v>244</v>
      </c>
      <c r="C41" s="56" t="s">
        <v>40</v>
      </c>
      <c r="D41" s="56" t="s">
        <v>245</v>
      </c>
      <c r="E41" s="57">
        <v>580532</v>
      </c>
      <c r="F41" s="58" t="s">
        <v>42</v>
      </c>
      <c r="G41" s="57">
        <v>46443</v>
      </c>
      <c r="H41" s="57">
        <f t="shared" si="0"/>
        <v>626975</v>
      </c>
      <c r="I41" s="56" t="s">
        <v>43</v>
      </c>
      <c r="J41" s="56" t="s">
        <v>44</v>
      </c>
    </row>
    <row r="42" spans="1:10" x14ac:dyDescent="0.2">
      <c r="A42" s="55">
        <v>45701</v>
      </c>
      <c r="B42" s="56" t="s">
        <v>246</v>
      </c>
      <c r="C42" s="56" t="s">
        <v>40</v>
      </c>
      <c r="D42" s="56" t="s">
        <v>247</v>
      </c>
      <c r="E42" s="57">
        <v>841139</v>
      </c>
      <c r="F42" s="58" t="s">
        <v>42</v>
      </c>
      <c r="G42" s="57">
        <v>67291</v>
      </c>
      <c r="H42" s="57">
        <f t="shared" si="0"/>
        <v>908430</v>
      </c>
      <c r="I42" s="56" t="s">
        <v>43</v>
      </c>
      <c r="J42" s="56" t="s">
        <v>44</v>
      </c>
    </row>
    <row r="43" spans="1:10" x14ac:dyDescent="0.2">
      <c r="A43" s="55">
        <v>45701</v>
      </c>
      <c r="B43" s="56" t="s">
        <v>248</v>
      </c>
      <c r="C43" s="56" t="s">
        <v>40</v>
      </c>
      <c r="D43" s="56" t="s">
        <v>56</v>
      </c>
      <c r="E43" s="57">
        <v>211554</v>
      </c>
      <c r="F43" s="58" t="s">
        <v>42</v>
      </c>
      <c r="G43" s="57">
        <v>16924</v>
      </c>
      <c r="H43" s="57">
        <f t="shared" si="0"/>
        <v>228478</v>
      </c>
      <c r="I43" s="56" t="s">
        <v>43</v>
      </c>
      <c r="J43" s="56" t="s">
        <v>44</v>
      </c>
    </row>
    <row r="44" spans="1:10" x14ac:dyDescent="0.2">
      <c r="A44" s="55">
        <v>45702</v>
      </c>
      <c r="B44" s="56" t="s">
        <v>249</v>
      </c>
      <c r="C44" s="56" t="s">
        <v>40</v>
      </c>
      <c r="D44" s="56" t="s">
        <v>64</v>
      </c>
      <c r="E44" s="57">
        <v>1234783</v>
      </c>
      <c r="F44" s="58" t="s">
        <v>42</v>
      </c>
      <c r="G44" s="57">
        <v>98783</v>
      </c>
      <c r="H44" s="57">
        <f t="shared" si="0"/>
        <v>1333566</v>
      </c>
      <c r="I44" s="56" t="s">
        <v>43</v>
      </c>
      <c r="J44" s="56" t="s">
        <v>44</v>
      </c>
    </row>
    <row r="45" spans="1:10" x14ac:dyDescent="0.2">
      <c r="A45" s="55">
        <v>45702</v>
      </c>
      <c r="B45" s="56" t="s">
        <v>250</v>
      </c>
      <c r="C45" s="56" t="s">
        <v>40</v>
      </c>
      <c r="D45" s="56" t="s">
        <v>109</v>
      </c>
      <c r="E45" s="57">
        <v>700329</v>
      </c>
      <c r="F45" s="58" t="s">
        <v>42</v>
      </c>
      <c r="G45" s="57">
        <v>56026</v>
      </c>
      <c r="H45" s="57">
        <f t="shared" ref="H45:H76" si="1">+E45+G45</f>
        <v>756355</v>
      </c>
      <c r="I45" s="56" t="s">
        <v>43</v>
      </c>
      <c r="J45" s="56" t="s">
        <v>44</v>
      </c>
    </row>
    <row r="46" spans="1:10" x14ac:dyDescent="0.2">
      <c r="A46" s="55">
        <v>45702</v>
      </c>
      <c r="B46" s="56" t="s">
        <v>251</v>
      </c>
      <c r="C46" s="56" t="s">
        <v>40</v>
      </c>
      <c r="D46" s="56" t="s">
        <v>127</v>
      </c>
      <c r="E46" s="57">
        <v>722075</v>
      </c>
      <c r="F46" s="58" t="s">
        <v>42</v>
      </c>
      <c r="G46" s="57">
        <v>57766</v>
      </c>
      <c r="H46" s="57">
        <f t="shared" si="1"/>
        <v>779841</v>
      </c>
      <c r="I46" s="56" t="s">
        <v>43</v>
      </c>
      <c r="J46" s="56" t="s">
        <v>44</v>
      </c>
    </row>
    <row r="47" spans="1:10" x14ac:dyDescent="0.2">
      <c r="A47" s="55">
        <v>45702</v>
      </c>
      <c r="B47" s="56" t="s">
        <v>252</v>
      </c>
      <c r="C47" s="56" t="s">
        <v>40</v>
      </c>
      <c r="D47" s="56" t="s">
        <v>41</v>
      </c>
      <c r="E47" s="57">
        <v>978304</v>
      </c>
      <c r="F47" s="58" t="s">
        <v>42</v>
      </c>
      <c r="G47" s="57">
        <v>78264</v>
      </c>
      <c r="H47" s="57">
        <f t="shared" si="1"/>
        <v>1056568</v>
      </c>
      <c r="I47" s="56" t="s">
        <v>43</v>
      </c>
      <c r="J47" s="56" t="s">
        <v>44</v>
      </c>
    </row>
    <row r="48" spans="1:10" x14ac:dyDescent="0.2">
      <c r="A48" s="55">
        <v>45703</v>
      </c>
      <c r="B48" s="56" t="s">
        <v>253</v>
      </c>
      <c r="C48" s="56" t="s">
        <v>40</v>
      </c>
      <c r="D48" s="56" t="s">
        <v>254</v>
      </c>
      <c r="E48" s="57">
        <v>515840</v>
      </c>
      <c r="F48" s="58" t="s">
        <v>42</v>
      </c>
      <c r="G48" s="57">
        <v>41267</v>
      </c>
      <c r="H48" s="57">
        <f t="shared" si="1"/>
        <v>557107</v>
      </c>
      <c r="I48" s="56" t="s">
        <v>43</v>
      </c>
      <c r="J48" s="56" t="s">
        <v>44</v>
      </c>
    </row>
    <row r="49" spans="1:10" x14ac:dyDescent="0.2">
      <c r="A49" s="55">
        <v>45703</v>
      </c>
      <c r="B49" s="56" t="s">
        <v>255</v>
      </c>
      <c r="C49" s="56" t="s">
        <v>40</v>
      </c>
      <c r="D49" s="56" t="s">
        <v>60</v>
      </c>
      <c r="E49" s="57">
        <v>960336</v>
      </c>
      <c r="F49" s="58" t="s">
        <v>42</v>
      </c>
      <c r="G49" s="57">
        <v>76827</v>
      </c>
      <c r="H49" s="57">
        <f t="shared" si="1"/>
        <v>1037163</v>
      </c>
      <c r="I49" s="56" t="s">
        <v>43</v>
      </c>
      <c r="J49" s="56" t="s">
        <v>44</v>
      </c>
    </row>
    <row r="50" spans="1:10" x14ac:dyDescent="0.2">
      <c r="A50" s="55">
        <v>45703</v>
      </c>
      <c r="B50" s="56" t="s">
        <v>256</v>
      </c>
      <c r="C50" s="56" t="s">
        <v>40</v>
      </c>
      <c r="D50" s="56" t="s">
        <v>257</v>
      </c>
      <c r="E50" s="57">
        <v>671314</v>
      </c>
      <c r="F50" s="58" t="s">
        <v>42</v>
      </c>
      <c r="G50" s="57">
        <v>53705</v>
      </c>
      <c r="H50" s="57">
        <f t="shared" si="1"/>
        <v>725019</v>
      </c>
      <c r="I50" s="56" t="s">
        <v>43</v>
      </c>
      <c r="J50" s="56" t="s">
        <v>44</v>
      </c>
    </row>
    <row r="51" spans="1:10" x14ac:dyDescent="0.2">
      <c r="A51" s="55">
        <v>45705</v>
      </c>
      <c r="B51" s="56" t="s">
        <v>258</v>
      </c>
      <c r="C51" s="56" t="s">
        <v>40</v>
      </c>
      <c r="D51" s="56" t="s">
        <v>259</v>
      </c>
      <c r="E51" s="57">
        <v>358416</v>
      </c>
      <c r="F51" s="58" t="s">
        <v>42</v>
      </c>
      <c r="G51" s="57">
        <v>28673</v>
      </c>
      <c r="H51" s="57">
        <f t="shared" si="1"/>
        <v>387089</v>
      </c>
      <c r="I51" s="56" t="s">
        <v>43</v>
      </c>
      <c r="J51" s="56" t="s">
        <v>44</v>
      </c>
    </row>
    <row r="52" spans="1:10" x14ac:dyDescent="0.2">
      <c r="A52" s="55">
        <v>45705</v>
      </c>
      <c r="B52" s="56" t="s">
        <v>260</v>
      </c>
      <c r="C52" s="56" t="s">
        <v>40</v>
      </c>
      <c r="D52" s="56" t="s">
        <v>261</v>
      </c>
      <c r="E52" s="57">
        <v>806200</v>
      </c>
      <c r="F52" s="58" t="s">
        <v>42</v>
      </c>
      <c r="G52" s="57">
        <v>64496</v>
      </c>
      <c r="H52" s="57">
        <f t="shared" si="1"/>
        <v>870696</v>
      </c>
      <c r="I52" s="56" t="s">
        <v>43</v>
      </c>
      <c r="J52" s="56" t="s">
        <v>44</v>
      </c>
    </row>
    <row r="53" spans="1:10" x14ac:dyDescent="0.2">
      <c r="A53" s="55">
        <v>45705</v>
      </c>
      <c r="B53" s="56" t="s">
        <v>262</v>
      </c>
      <c r="C53" s="56" t="s">
        <v>40</v>
      </c>
      <c r="D53" s="56" t="s">
        <v>263</v>
      </c>
      <c r="E53" s="57">
        <v>1349316</v>
      </c>
      <c r="F53" s="58" t="s">
        <v>42</v>
      </c>
      <c r="G53" s="57">
        <v>107945</v>
      </c>
      <c r="H53" s="57">
        <f t="shared" si="1"/>
        <v>1457261</v>
      </c>
      <c r="I53" s="56" t="s">
        <v>43</v>
      </c>
      <c r="J53" s="56" t="s">
        <v>44</v>
      </c>
    </row>
    <row r="54" spans="1:10" x14ac:dyDescent="0.2">
      <c r="A54" s="55">
        <v>45705</v>
      </c>
      <c r="B54" s="56" t="s">
        <v>264</v>
      </c>
      <c r="C54" s="56" t="s">
        <v>40</v>
      </c>
      <c r="D54" s="56" t="s">
        <v>154</v>
      </c>
      <c r="E54" s="57">
        <v>718429</v>
      </c>
      <c r="F54" s="58" t="s">
        <v>42</v>
      </c>
      <c r="G54" s="57">
        <v>57474</v>
      </c>
      <c r="H54" s="57">
        <f t="shared" si="1"/>
        <v>775903</v>
      </c>
      <c r="I54" s="56" t="s">
        <v>43</v>
      </c>
      <c r="J54" s="56" t="s">
        <v>44</v>
      </c>
    </row>
    <row r="55" spans="1:10" x14ac:dyDescent="0.2">
      <c r="A55" s="55">
        <v>45705</v>
      </c>
      <c r="B55" s="56" t="s">
        <v>265</v>
      </c>
      <c r="C55" s="56" t="s">
        <v>40</v>
      </c>
      <c r="D55" s="56" t="s">
        <v>123</v>
      </c>
      <c r="E55" s="57">
        <v>317331</v>
      </c>
      <c r="F55" s="58" t="s">
        <v>42</v>
      </c>
      <c r="G55" s="57">
        <v>25386</v>
      </c>
      <c r="H55" s="57">
        <f t="shared" si="1"/>
        <v>342717</v>
      </c>
      <c r="I55" s="56" t="s">
        <v>43</v>
      </c>
      <c r="J55" s="56" t="s">
        <v>44</v>
      </c>
    </row>
    <row r="56" spans="1:10" x14ac:dyDescent="0.2">
      <c r="A56" s="55">
        <v>45706</v>
      </c>
      <c r="B56" s="56" t="s">
        <v>266</v>
      </c>
      <c r="C56" s="56" t="s">
        <v>40</v>
      </c>
      <c r="D56" s="56" t="s">
        <v>267</v>
      </c>
      <c r="E56" s="57">
        <v>831442</v>
      </c>
      <c r="F56" s="58" t="s">
        <v>42</v>
      </c>
      <c r="G56" s="57">
        <v>66515</v>
      </c>
      <c r="H56" s="57">
        <f t="shared" si="1"/>
        <v>897957</v>
      </c>
      <c r="I56" s="56" t="s">
        <v>43</v>
      </c>
      <c r="J56" s="56" t="s">
        <v>44</v>
      </c>
    </row>
    <row r="57" spans="1:10" x14ac:dyDescent="0.2">
      <c r="A57" s="55">
        <v>45706</v>
      </c>
      <c r="B57" s="56" t="s">
        <v>268</v>
      </c>
      <c r="C57" s="56" t="s">
        <v>40</v>
      </c>
      <c r="D57" s="56" t="s">
        <v>127</v>
      </c>
      <c r="E57" s="57">
        <v>722075</v>
      </c>
      <c r="F57" s="58" t="s">
        <v>42</v>
      </c>
      <c r="G57" s="57">
        <v>57766</v>
      </c>
      <c r="H57" s="57">
        <f t="shared" si="1"/>
        <v>779841</v>
      </c>
      <c r="I57" s="56" t="s">
        <v>43</v>
      </c>
      <c r="J57" s="56" t="s">
        <v>44</v>
      </c>
    </row>
    <row r="58" spans="1:10" x14ac:dyDescent="0.2">
      <c r="A58" s="55">
        <v>45706</v>
      </c>
      <c r="B58" s="56" t="s">
        <v>269</v>
      </c>
      <c r="C58" s="56" t="s">
        <v>40</v>
      </c>
      <c r="D58" s="56" t="s">
        <v>270</v>
      </c>
      <c r="E58" s="57">
        <v>609194</v>
      </c>
      <c r="F58" s="58" t="s">
        <v>42</v>
      </c>
      <c r="G58" s="57">
        <v>48736</v>
      </c>
      <c r="H58" s="57">
        <f t="shared" si="1"/>
        <v>657930</v>
      </c>
      <c r="I58" s="56" t="s">
        <v>43</v>
      </c>
      <c r="J58" s="56" t="s">
        <v>44</v>
      </c>
    </row>
    <row r="59" spans="1:10" x14ac:dyDescent="0.2">
      <c r="A59" s="55">
        <v>45707</v>
      </c>
      <c r="B59" s="56" t="s">
        <v>271</v>
      </c>
      <c r="C59" s="56" t="s">
        <v>40</v>
      </c>
      <c r="D59" s="56" t="s">
        <v>80</v>
      </c>
      <c r="E59" s="57">
        <v>2041224</v>
      </c>
      <c r="F59" s="58" t="s">
        <v>42</v>
      </c>
      <c r="G59" s="57">
        <v>163298</v>
      </c>
      <c r="H59" s="57">
        <f t="shared" si="1"/>
        <v>2204522</v>
      </c>
      <c r="I59" s="56" t="s">
        <v>43</v>
      </c>
      <c r="J59" s="56" t="s">
        <v>44</v>
      </c>
    </row>
    <row r="60" spans="1:10" x14ac:dyDescent="0.2">
      <c r="A60" s="55">
        <v>45707</v>
      </c>
      <c r="B60" s="56" t="s">
        <v>272</v>
      </c>
      <c r="C60" s="56" t="s">
        <v>40</v>
      </c>
      <c r="D60" s="56" t="s">
        <v>66</v>
      </c>
      <c r="E60" s="57">
        <v>301092</v>
      </c>
      <c r="F60" s="58" t="s">
        <v>42</v>
      </c>
      <c r="G60" s="57">
        <v>24087</v>
      </c>
      <c r="H60" s="57">
        <f t="shared" si="1"/>
        <v>325179</v>
      </c>
      <c r="I60" s="56" t="s">
        <v>43</v>
      </c>
      <c r="J60" s="56" t="s">
        <v>44</v>
      </c>
    </row>
    <row r="61" spans="1:10" x14ac:dyDescent="0.2">
      <c r="A61" s="55">
        <v>45707</v>
      </c>
      <c r="B61" s="56" t="s">
        <v>273</v>
      </c>
      <c r="C61" s="56" t="s">
        <v>40</v>
      </c>
      <c r="D61" s="56" t="s">
        <v>58</v>
      </c>
      <c r="E61" s="57">
        <v>368978</v>
      </c>
      <c r="F61" s="58" t="s">
        <v>42</v>
      </c>
      <c r="G61" s="57">
        <v>29518</v>
      </c>
      <c r="H61" s="57">
        <f t="shared" si="1"/>
        <v>398496</v>
      </c>
      <c r="I61" s="56" t="s">
        <v>43</v>
      </c>
      <c r="J61" s="56" t="s">
        <v>44</v>
      </c>
    </row>
    <row r="62" spans="1:10" x14ac:dyDescent="0.2">
      <c r="A62" s="55">
        <v>45708</v>
      </c>
      <c r="B62" s="56" t="s">
        <v>274</v>
      </c>
      <c r="C62" s="56" t="s">
        <v>40</v>
      </c>
      <c r="D62" s="56" t="s">
        <v>62</v>
      </c>
      <c r="E62" s="57">
        <v>1349143</v>
      </c>
      <c r="F62" s="58" t="s">
        <v>42</v>
      </c>
      <c r="G62" s="57">
        <v>107931</v>
      </c>
      <c r="H62" s="57">
        <f t="shared" si="1"/>
        <v>1457074</v>
      </c>
      <c r="I62" s="56" t="s">
        <v>43</v>
      </c>
      <c r="J62" s="56" t="s">
        <v>44</v>
      </c>
    </row>
    <row r="63" spans="1:10" x14ac:dyDescent="0.2">
      <c r="A63" s="55">
        <v>45709</v>
      </c>
      <c r="B63" s="56" t="s">
        <v>275</v>
      </c>
      <c r="C63" s="56" t="s">
        <v>40</v>
      </c>
      <c r="D63" s="56" t="s">
        <v>276</v>
      </c>
      <c r="E63" s="57">
        <v>469342</v>
      </c>
      <c r="F63" s="58" t="s">
        <v>42</v>
      </c>
      <c r="G63" s="57">
        <v>37547</v>
      </c>
      <c r="H63" s="57">
        <f t="shared" si="1"/>
        <v>506889</v>
      </c>
      <c r="I63" s="56" t="s">
        <v>43</v>
      </c>
      <c r="J63" s="56" t="s">
        <v>44</v>
      </c>
    </row>
    <row r="64" spans="1:10" x14ac:dyDescent="0.2">
      <c r="A64" s="55">
        <v>45709</v>
      </c>
      <c r="B64" s="56" t="s">
        <v>277</v>
      </c>
      <c r="C64" s="56" t="s">
        <v>40</v>
      </c>
      <c r="D64" s="56" t="s">
        <v>102</v>
      </c>
      <c r="E64" s="57">
        <v>1196514</v>
      </c>
      <c r="F64" s="58" t="s">
        <v>42</v>
      </c>
      <c r="G64" s="57">
        <v>95721</v>
      </c>
      <c r="H64" s="57">
        <f t="shared" si="1"/>
        <v>1292235</v>
      </c>
      <c r="I64" s="56" t="s">
        <v>43</v>
      </c>
      <c r="J64" s="56" t="s">
        <v>44</v>
      </c>
    </row>
    <row r="65" spans="1:10" x14ac:dyDescent="0.2">
      <c r="A65" s="55">
        <v>45709</v>
      </c>
      <c r="B65" s="56" t="s">
        <v>278</v>
      </c>
      <c r="C65" s="56" t="s">
        <v>40</v>
      </c>
      <c r="D65" s="56" t="s">
        <v>156</v>
      </c>
      <c r="E65" s="57">
        <v>1263195</v>
      </c>
      <c r="F65" s="58" t="s">
        <v>42</v>
      </c>
      <c r="G65" s="57">
        <v>101056</v>
      </c>
      <c r="H65" s="57">
        <f t="shared" si="1"/>
        <v>1364251</v>
      </c>
      <c r="I65" s="56" t="s">
        <v>43</v>
      </c>
      <c r="J65" s="56" t="s">
        <v>44</v>
      </c>
    </row>
    <row r="66" spans="1:10" x14ac:dyDescent="0.2">
      <c r="A66" s="55">
        <v>45709</v>
      </c>
      <c r="B66" s="56" t="s">
        <v>279</v>
      </c>
      <c r="C66" s="56" t="s">
        <v>40</v>
      </c>
      <c r="D66" s="56" t="s">
        <v>88</v>
      </c>
      <c r="E66" s="57">
        <v>774024</v>
      </c>
      <c r="F66" s="58" t="s">
        <v>42</v>
      </c>
      <c r="G66" s="57">
        <v>61922</v>
      </c>
      <c r="H66" s="57">
        <f t="shared" si="1"/>
        <v>835946</v>
      </c>
      <c r="I66" s="56" t="s">
        <v>43</v>
      </c>
      <c r="J66" s="56" t="s">
        <v>44</v>
      </c>
    </row>
    <row r="67" spans="1:10" x14ac:dyDescent="0.2">
      <c r="A67" s="55">
        <v>45710</v>
      </c>
      <c r="B67" s="56" t="s">
        <v>280</v>
      </c>
      <c r="C67" s="56" t="s">
        <v>40</v>
      </c>
      <c r="D67" s="56" t="s">
        <v>125</v>
      </c>
      <c r="E67" s="57">
        <v>414011</v>
      </c>
      <c r="F67" s="58" t="s">
        <v>42</v>
      </c>
      <c r="G67" s="57">
        <v>33121</v>
      </c>
      <c r="H67" s="57">
        <f t="shared" si="1"/>
        <v>447132</v>
      </c>
      <c r="I67" s="56" t="s">
        <v>43</v>
      </c>
      <c r="J67" s="56" t="s">
        <v>44</v>
      </c>
    </row>
    <row r="68" spans="1:10" x14ac:dyDescent="0.2">
      <c r="A68" s="55">
        <v>45710</v>
      </c>
      <c r="B68" s="56" t="s">
        <v>281</v>
      </c>
      <c r="C68" s="56" t="s">
        <v>40</v>
      </c>
      <c r="D68" s="56" t="s">
        <v>48</v>
      </c>
      <c r="E68" s="57">
        <v>480432</v>
      </c>
      <c r="F68" s="58" t="s">
        <v>42</v>
      </c>
      <c r="G68" s="57">
        <v>38435</v>
      </c>
      <c r="H68" s="57">
        <f t="shared" si="1"/>
        <v>518867</v>
      </c>
      <c r="I68" s="56" t="s">
        <v>43</v>
      </c>
      <c r="J68" s="56" t="s">
        <v>44</v>
      </c>
    </row>
    <row r="69" spans="1:10" x14ac:dyDescent="0.2">
      <c r="A69" s="55">
        <v>45712</v>
      </c>
      <c r="B69" s="56" t="s">
        <v>282</v>
      </c>
      <c r="C69" s="56" t="s">
        <v>40</v>
      </c>
      <c r="D69" s="56" t="s">
        <v>283</v>
      </c>
      <c r="E69" s="57">
        <v>533940</v>
      </c>
      <c r="F69" s="58" t="s">
        <v>42</v>
      </c>
      <c r="G69" s="57">
        <v>42715</v>
      </c>
      <c r="H69" s="57">
        <f t="shared" si="1"/>
        <v>576655</v>
      </c>
      <c r="I69" s="56" t="s">
        <v>43</v>
      </c>
      <c r="J69" s="56" t="s">
        <v>44</v>
      </c>
    </row>
    <row r="70" spans="1:10" x14ac:dyDescent="0.2">
      <c r="A70" s="55">
        <v>45713</v>
      </c>
      <c r="B70" s="56" t="s">
        <v>284</v>
      </c>
      <c r="C70" s="56" t="s">
        <v>40</v>
      </c>
      <c r="D70" s="56" t="s">
        <v>74</v>
      </c>
      <c r="E70" s="57">
        <v>293724</v>
      </c>
      <c r="F70" s="58" t="s">
        <v>42</v>
      </c>
      <c r="G70" s="57">
        <v>23498</v>
      </c>
      <c r="H70" s="57">
        <f t="shared" si="1"/>
        <v>317222</v>
      </c>
      <c r="I70" s="56" t="s">
        <v>43</v>
      </c>
      <c r="J70" s="56" t="s">
        <v>44</v>
      </c>
    </row>
    <row r="71" spans="1:10" x14ac:dyDescent="0.2">
      <c r="A71" s="55">
        <v>45713</v>
      </c>
      <c r="B71" s="56" t="s">
        <v>285</v>
      </c>
      <c r="C71" s="56" t="s">
        <v>40</v>
      </c>
      <c r="D71" s="56" t="s">
        <v>82</v>
      </c>
      <c r="E71" s="57">
        <v>720252</v>
      </c>
      <c r="F71" s="58" t="s">
        <v>42</v>
      </c>
      <c r="G71" s="57">
        <v>57620</v>
      </c>
      <c r="H71" s="57">
        <f t="shared" si="1"/>
        <v>777872</v>
      </c>
      <c r="I71" s="56" t="s">
        <v>43</v>
      </c>
      <c r="J71" s="56" t="s">
        <v>44</v>
      </c>
    </row>
    <row r="72" spans="1:10" x14ac:dyDescent="0.2">
      <c r="A72" s="55">
        <v>45714</v>
      </c>
      <c r="B72" s="56" t="s">
        <v>286</v>
      </c>
      <c r="C72" s="56" t="s">
        <v>40</v>
      </c>
      <c r="D72" s="56" t="s">
        <v>287</v>
      </c>
      <c r="E72" s="57">
        <v>609194</v>
      </c>
      <c r="F72" s="58" t="s">
        <v>42</v>
      </c>
      <c r="G72" s="57">
        <v>48736</v>
      </c>
      <c r="H72" s="57">
        <f t="shared" si="1"/>
        <v>657930</v>
      </c>
      <c r="I72" s="56" t="s">
        <v>43</v>
      </c>
      <c r="J72" s="56" t="s">
        <v>44</v>
      </c>
    </row>
    <row r="73" spans="1:10" x14ac:dyDescent="0.2">
      <c r="A73" s="55">
        <v>45714</v>
      </c>
      <c r="B73" s="56" t="s">
        <v>288</v>
      </c>
      <c r="C73" s="56" t="s">
        <v>40</v>
      </c>
      <c r="D73" s="56" t="s">
        <v>84</v>
      </c>
      <c r="E73" s="57">
        <v>533940</v>
      </c>
      <c r="F73" s="58" t="s">
        <v>42</v>
      </c>
      <c r="G73" s="57">
        <v>42715</v>
      </c>
      <c r="H73" s="57">
        <f t="shared" si="1"/>
        <v>576655</v>
      </c>
      <c r="I73" s="56" t="s">
        <v>43</v>
      </c>
      <c r="J73" s="56" t="s">
        <v>44</v>
      </c>
    </row>
    <row r="74" spans="1:10" x14ac:dyDescent="0.2">
      <c r="A74" s="55">
        <v>45714</v>
      </c>
      <c r="B74" s="56" t="s">
        <v>289</v>
      </c>
      <c r="C74" s="56" t="s">
        <v>40</v>
      </c>
      <c r="D74" s="56" t="s">
        <v>259</v>
      </c>
      <c r="E74" s="57">
        <v>293724</v>
      </c>
      <c r="F74" s="58" t="s">
        <v>42</v>
      </c>
      <c r="G74" s="57">
        <v>23498</v>
      </c>
      <c r="H74" s="57">
        <f t="shared" si="1"/>
        <v>317222</v>
      </c>
      <c r="I74" s="56" t="s">
        <v>43</v>
      </c>
      <c r="J74" s="56" t="s">
        <v>44</v>
      </c>
    </row>
    <row r="75" spans="1:10" x14ac:dyDescent="0.2">
      <c r="A75" s="55">
        <v>45715</v>
      </c>
      <c r="B75" s="56" t="s">
        <v>290</v>
      </c>
      <c r="C75" s="56" t="s">
        <v>40</v>
      </c>
      <c r="D75" s="56" t="s">
        <v>50</v>
      </c>
      <c r="E75" s="57">
        <v>850875</v>
      </c>
      <c r="F75" s="58" t="s">
        <v>42</v>
      </c>
      <c r="G75" s="57">
        <v>68070</v>
      </c>
      <c r="H75" s="57">
        <f t="shared" si="1"/>
        <v>918945</v>
      </c>
      <c r="I75" s="56" t="s">
        <v>43</v>
      </c>
      <c r="J75" s="56" t="s">
        <v>44</v>
      </c>
    </row>
    <row r="76" spans="1:10" x14ac:dyDescent="0.2">
      <c r="A76" s="55">
        <v>45715</v>
      </c>
      <c r="B76" s="56" t="s">
        <v>291</v>
      </c>
      <c r="C76" s="56" t="s">
        <v>40</v>
      </c>
      <c r="D76" s="56" t="s">
        <v>104</v>
      </c>
      <c r="E76" s="57">
        <v>293724</v>
      </c>
      <c r="F76" s="58" t="s">
        <v>42</v>
      </c>
      <c r="G76" s="57">
        <v>23498</v>
      </c>
      <c r="H76" s="57">
        <f t="shared" si="1"/>
        <v>317222</v>
      </c>
      <c r="I76" s="56" t="s">
        <v>43</v>
      </c>
      <c r="J76" s="56" t="s">
        <v>44</v>
      </c>
    </row>
    <row r="77" spans="1:10" x14ac:dyDescent="0.2">
      <c r="A77" s="60"/>
      <c r="E77" s="61"/>
      <c r="G77" s="61"/>
      <c r="H77" s="57">
        <f>SUM(H2:H76)</f>
        <v>64828149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88"/>
  <sheetViews>
    <sheetView workbookViewId="0"/>
  </sheetViews>
  <sheetFormatPr defaultRowHeight="14.25" x14ac:dyDescent="0.2"/>
  <cols>
    <col min="1" max="1" width="12.25" customWidth="1"/>
    <col min="2" max="2" width="9.875" customWidth="1"/>
    <col min="3" max="3" width="10" customWidth="1"/>
    <col min="4" max="4" width="46.625" bestFit="1" customWidth="1"/>
    <col min="5" max="5" width="10.375" bestFit="1" customWidth="1"/>
    <col min="6" max="6" width="7.875" bestFit="1" customWidth="1"/>
    <col min="7" max="7" width="9.625" bestFit="1" customWidth="1"/>
    <col min="8" max="8" width="10.875" bestFit="1" customWidth="1"/>
    <col min="9" max="9" width="33" customWidth="1"/>
    <col min="10" max="10" width="19.25" customWidth="1"/>
  </cols>
  <sheetData>
    <row r="1" spans="1:10" ht="31.5" x14ac:dyDescent="0.2">
      <c r="A1" s="52" t="s">
        <v>1</v>
      </c>
      <c r="B1" s="53" t="s">
        <v>2</v>
      </c>
      <c r="C1" s="53" t="s">
        <v>32</v>
      </c>
      <c r="D1" s="53" t="s">
        <v>33</v>
      </c>
      <c r="E1" s="54" t="s">
        <v>34</v>
      </c>
      <c r="F1" s="53" t="s">
        <v>35</v>
      </c>
      <c r="G1" s="54" t="s">
        <v>0</v>
      </c>
      <c r="H1" s="54" t="s">
        <v>36</v>
      </c>
      <c r="I1" s="53" t="s">
        <v>37</v>
      </c>
      <c r="J1" s="53" t="s">
        <v>38</v>
      </c>
    </row>
    <row r="2" spans="1:10" x14ac:dyDescent="0.2">
      <c r="A2" s="55">
        <v>45659</v>
      </c>
      <c r="B2" s="56" t="s">
        <v>39</v>
      </c>
      <c r="C2" s="56" t="s">
        <v>40</v>
      </c>
      <c r="D2" s="56" t="s">
        <v>41</v>
      </c>
      <c r="E2" s="57">
        <v>569706</v>
      </c>
      <c r="F2" s="58" t="s">
        <v>42</v>
      </c>
      <c r="G2" s="57">
        <v>45576</v>
      </c>
      <c r="H2" s="57">
        <f>+E2+G2</f>
        <v>615282</v>
      </c>
      <c r="I2" s="56" t="s">
        <v>43</v>
      </c>
      <c r="J2" s="56" t="s">
        <v>44</v>
      </c>
    </row>
    <row r="3" spans="1:10" x14ac:dyDescent="0.2">
      <c r="A3" s="55">
        <v>45659</v>
      </c>
      <c r="B3" s="56" t="s">
        <v>45</v>
      </c>
      <c r="C3" s="56" t="s">
        <v>40</v>
      </c>
      <c r="D3" s="56" t="s">
        <v>46</v>
      </c>
      <c r="E3" s="57">
        <v>525078</v>
      </c>
      <c r="F3" s="58" t="s">
        <v>42</v>
      </c>
      <c r="G3" s="57">
        <v>42006</v>
      </c>
      <c r="H3" s="57">
        <f t="shared" ref="H3:H66" si="0">+E3+G3</f>
        <v>567084</v>
      </c>
      <c r="I3" s="56" t="s">
        <v>43</v>
      </c>
      <c r="J3" s="56" t="s">
        <v>44</v>
      </c>
    </row>
    <row r="4" spans="1:10" x14ac:dyDescent="0.2">
      <c r="A4" s="55">
        <v>45660</v>
      </c>
      <c r="B4" s="56" t="s">
        <v>47</v>
      </c>
      <c r="C4" s="56" t="s">
        <v>40</v>
      </c>
      <c r="D4" s="56" t="s">
        <v>48</v>
      </c>
      <c r="E4" s="57">
        <v>883371</v>
      </c>
      <c r="F4" s="58" t="s">
        <v>42</v>
      </c>
      <c r="G4" s="57">
        <v>70670</v>
      </c>
      <c r="H4" s="57">
        <f t="shared" si="0"/>
        <v>954041</v>
      </c>
      <c r="I4" s="56" t="s">
        <v>43</v>
      </c>
      <c r="J4" s="56" t="s">
        <v>44</v>
      </c>
    </row>
    <row r="5" spans="1:10" x14ac:dyDescent="0.2">
      <c r="A5" s="55">
        <v>45660</v>
      </c>
      <c r="B5" s="56" t="s">
        <v>49</v>
      </c>
      <c r="C5" s="56" t="s">
        <v>40</v>
      </c>
      <c r="D5" s="56" t="s">
        <v>50</v>
      </c>
      <c r="E5" s="57">
        <v>700329</v>
      </c>
      <c r="F5" s="58" t="s">
        <v>42</v>
      </c>
      <c r="G5" s="57">
        <v>56026</v>
      </c>
      <c r="H5" s="57">
        <f t="shared" si="0"/>
        <v>756355</v>
      </c>
      <c r="I5" s="56" t="s">
        <v>43</v>
      </c>
      <c r="J5" s="56" t="s">
        <v>44</v>
      </c>
    </row>
    <row r="6" spans="1:10" x14ac:dyDescent="0.2">
      <c r="A6" s="55">
        <v>45660</v>
      </c>
      <c r="B6" s="56" t="s">
        <v>51</v>
      </c>
      <c r="C6" s="56" t="s">
        <v>40</v>
      </c>
      <c r="D6" s="56" t="s">
        <v>52</v>
      </c>
      <c r="E6" s="57">
        <v>2455992</v>
      </c>
      <c r="F6" s="58" t="s">
        <v>42</v>
      </c>
      <c r="G6" s="57">
        <v>196479</v>
      </c>
      <c r="H6" s="57">
        <f t="shared" si="0"/>
        <v>2652471</v>
      </c>
      <c r="I6" s="56" t="s">
        <v>43</v>
      </c>
      <c r="J6" s="56" t="s">
        <v>44</v>
      </c>
    </row>
    <row r="7" spans="1:10" x14ac:dyDescent="0.2">
      <c r="A7" s="55">
        <v>45660</v>
      </c>
      <c r="B7" s="56" t="s">
        <v>53</v>
      </c>
      <c r="C7" s="56" t="s">
        <v>40</v>
      </c>
      <c r="D7" s="56" t="s">
        <v>54</v>
      </c>
      <c r="E7" s="57">
        <v>442409</v>
      </c>
      <c r="F7" s="58" t="s">
        <v>42</v>
      </c>
      <c r="G7" s="57">
        <v>35393</v>
      </c>
      <c r="H7" s="57">
        <f t="shared" si="0"/>
        <v>477802</v>
      </c>
      <c r="I7" s="56" t="s">
        <v>43</v>
      </c>
      <c r="J7" s="56" t="s">
        <v>44</v>
      </c>
    </row>
    <row r="8" spans="1:10" x14ac:dyDescent="0.2">
      <c r="A8" s="55">
        <v>45660</v>
      </c>
      <c r="B8" s="56" t="s">
        <v>55</v>
      </c>
      <c r="C8" s="56" t="s">
        <v>40</v>
      </c>
      <c r="D8" s="56" t="s">
        <v>56</v>
      </c>
      <c r="E8" s="57">
        <v>775847</v>
      </c>
      <c r="F8" s="58" t="s">
        <v>42</v>
      </c>
      <c r="G8" s="57">
        <v>62068</v>
      </c>
      <c r="H8" s="57">
        <f t="shared" si="0"/>
        <v>837915</v>
      </c>
      <c r="I8" s="56" t="s">
        <v>43</v>
      </c>
      <c r="J8" s="56" t="s">
        <v>44</v>
      </c>
    </row>
    <row r="9" spans="1:10" x14ac:dyDescent="0.2">
      <c r="A9" s="55">
        <v>45661</v>
      </c>
      <c r="B9" s="56" t="s">
        <v>57</v>
      </c>
      <c r="C9" s="56" t="s">
        <v>40</v>
      </c>
      <c r="D9" s="56" t="s">
        <v>58</v>
      </c>
      <c r="E9" s="57">
        <v>202457</v>
      </c>
      <c r="F9" s="58" t="s">
        <v>42</v>
      </c>
      <c r="G9" s="57">
        <v>16197</v>
      </c>
      <c r="H9" s="57">
        <f t="shared" si="0"/>
        <v>218654</v>
      </c>
      <c r="I9" s="56" t="s">
        <v>43</v>
      </c>
      <c r="J9" s="56" t="s">
        <v>44</v>
      </c>
    </row>
    <row r="10" spans="1:10" x14ac:dyDescent="0.2">
      <c r="A10" s="55">
        <v>45661</v>
      </c>
      <c r="B10" s="56" t="s">
        <v>59</v>
      </c>
      <c r="C10" s="56" t="s">
        <v>40</v>
      </c>
      <c r="D10" s="56" t="s">
        <v>60</v>
      </c>
      <c r="E10" s="57">
        <v>875082</v>
      </c>
      <c r="F10" s="58" t="s">
        <v>42</v>
      </c>
      <c r="G10" s="57">
        <v>70007</v>
      </c>
      <c r="H10" s="57">
        <f t="shared" si="0"/>
        <v>945089</v>
      </c>
      <c r="I10" s="56" t="s">
        <v>43</v>
      </c>
      <c r="J10" s="56" t="s">
        <v>44</v>
      </c>
    </row>
    <row r="11" spans="1:10" x14ac:dyDescent="0.2">
      <c r="A11" s="55">
        <v>45663</v>
      </c>
      <c r="B11" s="56" t="s">
        <v>61</v>
      </c>
      <c r="C11" s="56" t="s">
        <v>40</v>
      </c>
      <c r="D11" s="56" t="s">
        <v>62</v>
      </c>
      <c r="E11" s="57">
        <v>1567575</v>
      </c>
      <c r="F11" s="58" t="s">
        <v>42</v>
      </c>
      <c r="G11" s="57">
        <v>125406</v>
      </c>
      <c r="H11" s="57">
        <f t="shared" si="0"/>
        <v>1692981</v>
      </c>
      <c r="I11" s="56" t="s">
        <v>43</v>
      </c>
      <c r="J11" s="56" t="s">
        <v>44</v>
      </c>
    </row>
    <row r="12" spans="1:10" x14ac:dyDescent="0.2">
      <c r="A12" s="55">
        <v>45663</v>
      </c>
      <c r="B12" s="56" t="s">
        <v>63</v>
      </c>
      <c r="C12" s="56" t="s">
        <v>40</v>
      </c>
      <c r="D12" s="56" t="s">
        <v>64</v>
      </c>
      <c r="E12" s="57">
        <v>1213395</v>
      </c>
      <c r="F12" s="58" t="s">
        <v>42</v>
      </c>
      <c r="G12" s="57">
        <v>97072</v>
      </c>
      <c r="H12" s="57">
        <f t="shared" si="0"/>
        <v>1310467</v>
      </c>
      <c r="I12" s="56" t="s">
        <v>43</v>
      </c>
      <c r="J12" s="56" t="s">
        <v>44</v>
      </c>
    </row>
    <row r="13" spans="1:10" x14ac:dyDescent="0.2">
      <c r="A13" s="55">
        <v>45663</v>
      </c>
      <c r="B13" s="56" t="s">
        <v>65</v>
      </c>
      <c r="C13" s="56" t="s">
        <v>40</v>
      </c>
      <c r="D13" s="56" t="s">
        <v>66</v>
      </c>
      <c r="E13" s="57">
        <v>971294</v>
      </c>
      <c r="F13" s="58" t="s">
        <v>42</v>
      </c>
      <c r="G13" s="57">
        <v>77704</v>
      </c>
      <c r="H13" s="57">
        <f t="shared" si="0"/>
        <v>1048998</v>
      </c>
      <c r="I13" s="56" t="s">
        <v>43</v>
      </c>
      <c r="J13" s="56" t="s">
        <v>44</v>
      </c>
    </row>
    <row r="14" spans="1:10" x14ac:dyDescent="0.2">
      <c r="A14" s="55">
        <v>45663</v>
      </c>
      <c r="B14" s="56" t="s">
        <v>67</v>
      </c>
      <c r="C14" s="56" t="s">
        <v>40</v>
      </c>
      <c r="D14" s="56" t="s">
        <v>68</v>
      </c>
      <c r="E14" s="57">
        <v>1200420</v>
      </c>
      <c r="F14" s="58" t="s">
        <v>42</v>
      </c>
      <c r="G14" s="57">
        <v>96034</v>
      </c>
      <c r="H14" s="57">
        <f t="shared" si="0"/>
        <v>1296454</v>
      </c>
      <c r="I14" s="56" t="s">
        <v>43</v>
      </c>
      <c r="J14" s="56" t="s">
        <v>44</v>
      </c>
    </row>
    <row r="15" spans="1:10" x14ac:dyDescent="0.2">
      <c r="A15" s="55">
        <v>45664</v>
      </c>
      <c r="B15" s="56" t="s">
        <v>69</v>
      </c>
      <c r="C15" s="56" t="s">
        <v>40</v>
      </c>
      <c r="D15" s="56" t="s">
        <v>70</v>
      </c>
      <c r="E15" s="57">
        <v>773892</v>
      </c>
      <c r="F15" s="58" t="s">
        <v>42</v>
      </c>
      <c r="G15" s="57">
        <v>61911</v>
      </c>
      <c r="H15" s="57">
        <f t="shared" si="0"/>
        <v>835803</v>
      </c>
      <c r="I15" s="56" t="s">
        <v>43</v>
      </c>
      <c r="J15" s="56" t="s">
        <v>44</v>
      </c>
    </row>
    <row r="16" spans="1:10" x14ac:dyDescent="0.2">
      <c r="A16" s="55">
        <v>45664</v>
      </c>
      <c r="B16" s="56" t="s">
        <v>71</v>
      </c>
      <c r="C16" s="56" t="s">
        <v>40</v>
      </c>
      <c r="D16" s="56" t="s">
        <v>72</v>
      </c>
      <c r="E16" s="57">
        <v>644960</v>
      </c>
      <c r="F16" s="58" t="s">
        <v>42</v>
      </c>
      <c r="G16" s="57">
        <v>51597</v>
      </c>
      <c r="H16" s="57">
        <f t="shared" si="0"/>
        <v>696557</v>
      </c>
      <c r="I16" s="56" t="s">
        <v>43</v>
      </c>
      <c r="J16" s="56" t="s">
        <v>44</v>
      </c>
    </row>
    <row r="17" spans="1:10" x14ac:dyDescent="0.2">
      <c r="A17" s="55">
        <v>45664</v>
      </c>
      <c r="B17" s="56" t="s">
        <v>73</v>
      </c>
      <c r="C17" s="56" t="s">
        <v>40</v>
      </c>
      <c r="D17" s="56" t="s">
        <v>74</v>
      </c>
      <c r="E17" s="57">
        <v>2239712</v>
      </c>
      <c r="F17" s="58" t="s">
        <v>42</v>
      </c>
      <c r="G17" s="57">
        <v>179177</v>
      </c>
      <c r="H17" s="57">
        <f t="shared" si="0"/>
        <v>2418889</v>
      </c>
      <c r="I17" s="56" t="s">
        <v>43</v>
      </c>
      <c r="J17" s="56" t="s">
        <v>44</v>
      </c>
    </row>
    <row r="18" spans="1:10" x14ac:dyDescent="0.2">
      <c r="A18" s="55">
        <v>45664</v>
      </c>
      <c r="B18" s="56" t="s">
        <v>75</v>
      </c>
      <c r="C18" s="56" t="s">
        <v>40</v>
      </c>
      <c r="D18" s="56" t="s">
        <v>76</v>
      </c>
      <c r="E18" s="57">
        <v>716568</v>
      </c>
      <c r="F18" s="58" t="s">
        <v>42</v>
      </c>
      <c r="G18" s="57">
        <v>57325</v>
      </c>
      <c r="H18" s="57">
        <f t="shared" si="0"/>
        <v>773893</v>
      </c>
      <c r="I18" s="56" t="s">
        <v>43</v>
      </c>
      <c r="J18" s="56" t="s">
        <v>44</v>
      </c>
    </row>
    <row r="19" spans="1:10" x14ac:dyDescent="0.2">
      <c r="A19" s="55">
        <v>45665</v>
      </c>
      <c r="B19" s="56" t="s">
        <v>77</v>
      </c>
      <c r="C19" s="56" t="s">
        <v>40</v>
      </c>
      <c r="D19" s="56" t="s">
        <v>78</v>
      </c>
      <c r="E19" s="57">
        <v>544596</v>
      </c>
      <c r="F19" s="58" t="s">
        <v>42</v>
      </c>
      <c r="G19" s="57">
        <v>43568</v>
      </c>
      <c r="H19" s="57">
        <f t="shared" si="0"/>
        <v>588164</v>
      </c>
      <c r="I19" s="56" t="s">
        <v>43</v>
      </c>
      <c r="J19" s="56" t="s">
        <v>44</v>
      </c>
    </row>
    <row r="20" spans="1:10" x14ac:dyDescent="0.2">
      <c r="A20" s="55">
        <v>45665</v>
      </c>
      <c r="B20" s="56" t="s">
        <v>79</v>
      </c>
      <c r="C20" s="56" t="s">
        <v>40</v>
      </c>
      <c r="D20" s="56" t="s">
        <v>80</v>
      </c>
      <c r="E20" s="57">
        <v>2511256</v>
      </c>
      <c r="F20" s="58" t="s">
        <v>42</v>
      </c>
      <c r="G20" s="57">
        <v>200900</v>
      </c>
      <c r="H20" s="57">
        <f t="shared" si="0"/>
        <v>2712156</v>
      </c>
      <c r="I20" s="56" t="s">
        <v>43</v>
      </c>
      <c r="J20" s="56" t="s">
        <v>44</v>
      </c>
    </row>
    <row r="21" spans="1:10" x14ac:dyDescent="0.2">
      <c r="A21" s="55">
        <v>45665</v>
      </c>
      <c r="B21" s="56" t="s">
        <v>81</v>
      </c>
      <c r="C21" s="56" t="s">
        <v>40</v>
      </c>
      <c r="D21" s="56" t="s">
        <v>82</v>
      </c>
      <c r="E21" s="57">
        <v>870798</v>
      </c>
      <c r="F21" s="58" t="s">
        <v>42</v>
      </c>
      <c r="G21" s="57">
        <v>69664</v>
      </c>
      <c r="H21" s="57">
        <f t="shared" si="0"/>
        <v>940462</v>
      </c>
      <c r="I21" s="56" t="s">
        <v>43</v>
      </c>
      <c r="J21" s="56" t="s">
        <v>44</v>
      </c>
    </row>
    <row r="22" spans="1:10" x14ac:dyDescent="0.2">
      <c r="A22" s="55">
        <v>45665</v>
      </c>
      <c r="B22" s="56" t="s">
        <v>83</v>
      </c>
      <c r="C22" s="56" t="s">
        <v>40</v>
      </c>
      <c r="D22" s="56" t="s">
        <v>84</v>
      </c>
      <c r="E22" s="57">
        <v>367155</v>
      </c>
      <c r="F22" s="58" t="s">
        <v>42</v>
      </c>
      <c r="G22" s="57">
        <v>29372</v>
      </c>
      <c r="H22" s="57">
        <f t="shared" si="0"/>
        <v>396527</v>
      </c>
      <c r="I22" s="56" t="s">
        <v>43</v>
      </c>
      <c r="J22" s="56" t="s">
        <v>44</v>
      </c>
    </row>
    <row r="23" spans="1:10" x14ac:dyDescent="0.2">
      <c r="A23" s="55">
        <v>45666</v>
      </c>
      <c r="B23" s="56" t="s">
        <v>85</v>
      </c>
      <c r="C23" s="56" t="s">
        <v>40</v>
      </c>
      <c r="D23" s="56" t="s">
        <v>86</v>
      </c>
      <c r="E23" s="57">
        <v>1765239</v>
      </c>
      <c r="F23" s="58" t="s">
        <v>42</v>
      </c>
      <c r="G23" s="57">
        <v>141219</v>
      </c>
      <c r="H23" s="57">
        <f t="shared" si="0"/>
        <v>1906458</v>
      </c>
      <c r="I23" s="56" t="s">
        <v>43</v>
      </c>
      <c r="J23" s="56" t="s">
        <v>44</v>
      </c>
    </row>
    <row r="24" spans="1:10" x14ac:dyDescent="0.2">
      <c r="A24" s="55">
        <v>45666</v>
      </c>
      <c r="B24" s="56" t="s">
        <v>87</v>
      </c>
      <c r="C24" s="56" t="s">
        <v>40</v>
      </c>
      <c r="D24" s="56" t="s">
        <v>88</v>
      </c>
      <c r="E24" s="57">
        <v>460509</v>
      </c>
      <c r="F24" s="58" t="s">
        <v>42</v>
      </c>
      <c r="G24" s="57">
        <v>36841</v>
      </c>
      <c r="H24" s="57">
        <f t="shared" si="0"/>
        <v>497350</v>
      </c>
      <c r="I24" s="56" t="s">
        <v>43</v>
      </c>
      <c r="J24" s="56" t="s">
        <v>44</v>
      </c>
    </row>
    <row r="25" spans="1:10" x14ac:dyDescent="0.2">
      <c r="A25" s="55">
        <v>45666</v>
      </c>
      <c r="B25" s="56" t="s">
        <v>89</v>
      </c>
      <c r="C25" s="56" t="s">
        <v>40</v>
      </c>
      <c r="D25" s="56" t="s">
        <v>90</v>
      </c>
      <c r="E25" s="57">
        <v>920980</v>
      </c>
      <c r="F25" s="58" t="s">
        <v>42</v>
      </c>
      <c r="G25" s="57">
        <v>73678</v>
      </c>
      <c r="H25" s="57">
        <f t="shared" si="0"/>
        <v>994658</v>
      </c>
      <c r="I25" s="56" t="s">
        <v>43</v>
      </c>
      <c r="J25" s="56" t="s">
        <v>44</v>
      </c>
    </row>
    <row r="26" spans="1:10" x14ac:dyDescent="0.2">
      <c r="A26" s="55">
        <v>45666</v>
      </c>
      <c r="B26" s="56" t="s">
        <v>91</v>
      </c>
      <c r="C26" s="56" t="s">
        <v>40</v>
      </c>
      <c r="D26" s="56" t="s">
        <v>92</v>
      </c>
      <c r="E26" s="57">
        <v>553467</v>
      </c>
      <c r="F26" s="58" t="s">
        <v>42</v>
      </c>
      <c r="G26" s="57">
        <v>44277</v>
      </c>
      <c r="H26" s="57">
        <f t="shared" si="0"/>
        <v>597744</v>
      </c>
      <c r="I26" s="56" t="s">
        <v>43</v>
      </c>
      <c r="J26" s="56" t="s">
        <v>44</v>
      </c>
    </row>
    <row r="27" spans="1:10" x14ac:dyDescent="0.2">
      <c r="A27" s="55">
        <v>45666</v>
      </c>
      <c r="B27" s="56" t="s">
        <v>93</v>
      </c>
      <c r="C27" s="56" t="s">
        <v>40</v>
      </c>
      <c r="D27" s="56" t="s">
        <v>94</v>
      </c>
      <c r="E27" s="57">
        <v>297408</v>
      </c>
      <c r="F27" s="58" t="s">
        <v>42</v>
      </c>
      <c r="G27" s="57">
        <v>23793</v>
      </c>
      <c r="H27" s="57">
        <f t="shared" si="0"/>
        <v>321201</v>
      </c>
      <c r="I27" s="56" t="s">
        <v>43</v>
      </c>
      <c r="J27" s="56" t="s">
        <v>44</v>
      </c>
    </row>
    <row r="28" spans="1:10" x14ac:dyDescent="0.2">
      <c r="A28" s="55">
        <v>45666</v>
      </c>
      <c r="B28" s="56" t="s">
        <v>95</v>
      </c>
      <c r="C28" s="56" t="s">
        <v>40</v>
      </c>
      <c r="D28" s="56" t="s">
        <v>96</v>
      </c>
      <c r="E28" s="57">
        <v>609194</v>
      </c>
      <c r="F28" s="58" t="s">
        <v>42</v>
      </c>
      <c r="G28" s="57">
        <v>48736</v>
      </c>
      <c r="H28" s="57">
        <f t="shared" si="0"/>
        <v>657930</v>
      </c>
      <c r="I28" s="56" t="s">
        <v>43</v>
      </c>
      <c r="J28" s="56" t="s">
        <v>44</v>
      </c>
    </row>
    <row r="29" spans="1:10" x14ac:dyDescent="0.2">
      <c r="A29" s="55">
        <v>45666</v>
      </c>
      <c r="B29" s="56" t="s">
        <v>97</v>
      </c>
      <c r="C29" s="56" t="s">
        <v>40</v>
      </c>
      <c r="D29" s="56" t="s">
        <v>98</v>
      </c>
      <c r="E29" s="57">
        <v>249190</v>
      </c>
      <c r="F29" s="58" t="s">
        <v>42</v>
      </c>
      <c r="G29" s="57">
        <v>19935</v>
      </c>
      <c r="H29" s="57">
        <f t="shared" si="0"/>
        <v>269125</v>
      </c>
      <c r="I29" s="56" t="s">
        <v>43</v>
      </c>
      <c r="J29" s="56" t="s">
        <v>44</v>
      </c>
    </row>
    <row r="30" spans="1:10" x14ac:dyDescent="0.2">
      <c r="A30" s="55">
        <v>45666</v>
      </c>
      <c r="B30" s="56" t="s">
        <v>99</v>
      </c>
      <c r="C30" s="56" t="s">
        <v>40</v>
      </c>
      <c r="D30" s="56" t="s">
        <v>100</v>
      </c>
      <c r="E30" s="57">
        <v>369110</v>
      </c>
      <c r="F30" s="58" t="s">
        <v>42</v>
      </c>
      <c r="G30" s="57">
        <v>29529</v>
      </c>
      <c r="H30" s="57">
        <f t="shared" si="0"/>
        <v>398639</v>
      </c>
      <c r="I30" s="56" t="s">
        <v>43</v>
      </c>
      <c r="J30" s="56" t="s">
        <v>44</v>
      </c>
    </row>
    <row r="31" spans="1:10" x14ac:dyDescent="0.2">
      <c r="A31" s="55">
        <v>45666</v>
      </c>
      <c r="B31" s="56" t="s">
        <v>101</v>
      </c>
      <c r="C31" s="56" t="s">
        <v>40</v>
      </c>
      <c r="D31" s="56" t="s">
        <v>102</v>
      </c>
      <c r="E31" s="57">
        <v>3710974</v>
      </c>
      <c r="F31" s="58" t="s">
        <v>42</v>
      </c>
      <c r="G31" s="57">
        <v>296878</v>
      </c>
      <c r="H31" s="57">
        <f t="shared" si="0"/>
        <v>4007852</v>
      </c>
      <c r="I31" s="56" t="s">
        <v>43</v>
      </c>
      <c r="J31" s="56" t="s">
        <v>44</v>
      </c>
    </row>
    <row r="32" spans="1:10" x14ac:dyDescent="0.2">
      <c r="A32" s="55">
        <v>45668</v>
      </c>
      <c r="B32" s="56" t="s">
        <v>103</v>
      </c>
      <c r="C32" s="56" t="s">
        <v>40</v>
      </c>
      <c r="D32" s="56" t="s">
        <v>104</v>
      </c>
      <c r="E32" s="57">
        <v>1263983</v>
      </c>
      <c r="F32" s="58" t="s">
        <v>42</v>
      </c>
      <c r="G32" s="57">
        <v>101119</v>
      </c>
      <c r="H32" s="57">
        <f t="shared" si="0"/>
        <v>1365102</v>
      </c>
      <c r="I32" s="56" t="s">
        <v>43</v>
      </c>
      <c r="J32" s="56" t="s">
        <v>44</v>
      </c>
    </row>
    <row r="33" spans="1:10" x14ac:dyDescent="0.2">
      <c r="A33" s="55">
        <v>45668</v>
      </c>
      <c r="B33" s="56" t="s">
        <v>105</v>
      </c>
      <c r="C33" s="56" t="s">
        <v>40</v>
      </c>
      <c r="D33" s="56" t="s">
        <v>106</v>
      </c>
      <c r="E33" s="57">
        <v>1476440</v>
      </c>
      <c r="F33" s="58" t="s">
        <v>42</v>
      </c>
      <c r="G33" s="57">
        <v>118115</v>
      </c>
      <c r="H33" s="57">
        <f t="shared" si="0"/>
        <v>1594555</v>
      </c>
      <c r="I33" s="56" t="s">
        <v>43</v>
      </c>
      <c r="J33" s="56" t="s">
        <v>44</v>
      </c>
    </row>
    <row r="34" spans="1:10" x14ac:dyDescent="0.2">
      <c r="A34" s="55">
        <v>45668</v>
      </c>
      <c r="B34" s="56" t="s">
        <v>107</v>
      </c>
      <c r="C34" s="56" t="s">
        <v>40</v>
      </c>
      <c r="D34" s="56" t="s">
        <v>41</v>
      </c>
      <c r="E34" s="57">
        <v>867246</v>
      </c>
      <c r="F34" s="58" t="s">
        <v>42</v>
      </c>
      <c r="G34" s="57">
        <v>69380</v>
      </c>
      <c r="H34" s="57">
        <f t="shared" si="0"/>
        <v>936626</v>
      </c>
      <c r="I34" s="56" t="s">
        <v>43</v>
      </c>
      <c r="J34" s="56" t="s">
        <v>44</v>
      </c>
    </row>
    <row r="35" spans="1:10" x14ac:dyDescent="0.2">
      <c r="A35" s="55">
        <v>45670</v>
      </c>
      <c r="B35" s="56" t="s">
        <v>108</v>
      </c>
      <c r="C35" s="56" t="s">
        <v>40</v>
      </c>
      <c r="D35" s="56" t="s">
        <v>109</v>
      </c>
      <c r="E35" s="57">
        <v>367155</v>
      </c>
      <c r="F35" s="58" t="s">
        <v>42</v>
      </c>
      <c r="G35" s="57">
        <v>29372</v>
      </c>
      <c r="H35" s="57">
        <f t="shared" si="0"/>
        <v>396527</v>
      </c>
      <c r="I35" s="56" t="s">
        <v>43</v>
      </c>
      <c r="J35" s="56" t="s">
        <v>44</v>
      </c>
    </row>
    <row r="36" spans="1:10" x14ac:dyDescent="0.2">
      <c r="A36" s="55">
        <v>45670</v>
      </c>
      <c r="B36" s="56" t="s">
        <v>110</v>
      </c>
      <c r="C36" s="56" t="s">
        <v>40</v>
      </c>
      <c r="D36" s="56" t="s">
        <v>68</v>
      </c>
      <c r="E36" s="57">
        <v>734310</v>
      </c>
      <c r="F36" s="58" t="s">
        <v>42</v>
      </c>
      <c r="G36" s="57">
        <v>58745</v>
      </c>
      <c r="H36" s="57">
        <f t="shared" si="0"/>
        <v>793055</v>
      </c>
      <c r="I36" s="56" t="s">
        <v>43</v>
      </c>
      <c r="J36" s="56" t="s">
        <v>44</v>
      </c>
    </row>
    <row r="37" spans="1:10" x14ac:dyDescent="0.2">
      <c r="A37" s="55">
        <v>45671</v>
      </c>
      <c r="B37" s="56" t="s">
        <v>111</v>
      </c>
      <c r="C37" s="56" t="s">
        <v>40</v>
      </c>
      <c r="D37" s="56" t="s">
        <v>112</v>
      </c>
      <c r="E37" s="57">
        <v>956690</v>
      </c>
      <c r="F37" s="58" t="s">
        <v>42</v>
      </c>
      <c r="G37" s="57">
        <v>76535</v>
      </c>
      <c r="H37" s="57">
        <f t="shared" si="0"/>
        <v>1033225</v>
      </c>
      <c r="I37" s="56" t="s">
        <v>43</v>
      </c>
      <c r="J37" s="56" t="s">
        <v>44</v>
      </c>
    </row>
    <row r="38" spans="1:10" x14ac:dyDescent="0.2">
      <c r="A38" s="55">
        <v>45671</v>
      </c>
      <c r="B38" s="56" t="s">
        <v>113</v>
      </c>
      <c r="C38" s="56" t="s">
        <v>40</v>
      </c>
      <c r="D38" s="56" t="s">
        <v>114</v>
      </c>
      <c r="E38" s="57">
        <v>555290</v>
      </c>
      <c r="F38" s="58" t="s">
        <v>42</v>
      </c>
      <c r="G38" s="57">
        <v>44423</v>
      </c>
      <c r="H38" s="57">
        <f t="shared" si="0"/>
        <v>599713</v>
      </c>
      <c r="I38" s="56" t="s">
        <v>43</v>
      </c>
      <c r="J38" s="56" t="s">
        <v>44</v>
      </c>
    </row>
    <row r="39" spans="1:10" x14ac:dyDescent="0.2">
      <c r="A39" s="55">
        <v>45672</v>
      </c>
      <c r="B39" s="56" t="s">
        <v>115</v>
      </c>
      <c r="C39" s="56" t="s">
        <v>40</v>
      </c>
      <c r="D39" s="56" t="s">
        <v>116</v>
      </c>
      <c r="E39" s="57">
        <v>924400</v>
      </c>
      <c r="F39" s="58" t="s">
        <v>42</v>
      </c>
      <c r="G39" s="57">
        <v>73952</v>
      </c>
      <c r="H39" s="57">
        <f t="shared" si="0"/>
        <v>998352</v>
      </c>
      <c r="I39" s="56" t="s">
        <v>43</v>
      </c>
      <c r="J39" s="56" t="s">
        <v>44</v>
      </c>
    </row>
    <row r="40" spans="1:10" x14ac:dyDescent="0.2">
      <c r="A40" s="55">
        <v>45672</v>
      </c>
      <c r="B40" s="56" t="s">
        <v>117</v>
      </c>
      <c r="C40" s="56" t="s">
        <v>40</v>
      </c>
      <c r="D40" s="56" t="s">
        <v>118</v>
      </c>
      <c r="E40" s="57">
        <v>408598</v>
      </c>
      <c r="F40" s="58" t="s">
        <v>42</v>
      </c>
      <c r="G40" s="57">
        <v>32688</v>
      </c>
      <c r="H40" s="57">
        <f t="shared" si="0"/>
        <v>441286</v>
      </c>
      <c r="I40" s="56" t="s">
        <v>43</v>
      </c>
      <c r="J40" s="56" t="s">
        <v>44</v>
      </c>
    </row>
    <row r="41" spans="1:10" x14ac:dyDescent="0.2">
      <c r="A41" s="55">
        <v>45672</v>
      </c>
      <c r="B41" s="56" t="s">
        <v>119</v>
      </c>
      <c r="C41" s="56" t="s">
        <v>40</v>
      </c>
      <c r="D41" s="56" t="s">
        <v>120</v>
      </c>
      <c r="E41" s="57">
        <v>896040</v>
      </c>
      <c r="F41" s="58" t="s">
        <v>42</v>
      </c>
      <c r="G41" s="57">
        <v>71683</v>
      </c>
      <c r="H41" s="57">
        <f t="shared" si="0"/>
        <v>967723</v>
      </c>
      <c r="I41" s="56" t="s">
        <v>43</v>
      </c>
      <c r="J41" s="56" t="s">
        <v>44</v>
      </c>
    </row>
    <row r="42" spans="1:10" x14ac:dyDescent="0.2">
      <c r="A42" s="55">
        <v>45673</v>
      </c>
      <c r="B42" s="56" t="s">
        <v>121</v>
      </c>
      <c r="C42" s="56" t="s">
        <v>40</v>
      </c>
      <c r="D42" s="56" t="s">
        <v>84</v>
      </c>
      <c r="E42" s="57">
        <v>1240460</v>
      </c>
      <c r="F42" s="58" t="s">
        <v>42</v>
      </c>
      <c r="G42" s="57">
        <v>99237</v>
      </c>
      <c r="H42" s="57">
        <f t="shared" si="0"/>
        <v>1339697</v>
      </c>
      <c r="I42" s="56" t="s">
        <v>43</v>
      </c>
      <c r="J42" s="56" t="s">
        <v>44</v>
      </c>
    </row>
    <row r="43" spans="1:10" x14ac:dyDescent="0.2">
      <c r="A43" s="55">
        <v>45673</v>
      </c>
      <c r="B43" s="56" t="s">
        <v>122</v>
      </c>
      <c r="C43" s="56" t="s">
        <v>40</v>
      </c>
      <c r="D43" s="56" t="s">
        <v>123</v>
      </c>
      <c r="E43" s="57">
        <v>720252</v>
      </c>
      <c r="F43" s="58" t="s">
        <v>42</v>
      </c>
      <c r="G43" s="57">
        <v>57620</v>
      </c>
      <c r="H43" s="57">
        <f t="shared" si="0"/>
        <v>777872</v>
      </c>
      <c r="I43" s="56" t="s">
        <v>43</v>
      </c>
      <c r="J43" s="56" t="s">
        <v>44</v>
      </c>
    </row>
    <row r="44" spans="1:10" x14ac:dyDescent="0.2">
      <c r="A44" s="55">
        <v>45673</v>
      </c>
      <c r="B44" s="56" t="s">
        <v>124</v>
      </c>
      <c r="C44" s="56" t="s">
        <v>40</v>
      </c>
      <c r="D44" s="56" t="s">
        <v>125</v>
      </c>
      <c r="E44" s="57">
        <v>862059</v>
      </c>
      <c r="F44" s="58" t="s">
        <v>42</v>
      </c>
      <c r="G44" s="57">
        <v>68965</v>
      </c>
      <c r="H44" s="57">
        <f t="shared" si="0"/>
        <v>931024</v>
      </c>
      <c r="I44" s="56" t="s">
        <v>43</v>
      </c>
      <c r="J44" s="56" t="s">
        <v>44</v>
      </c>
    </row>
    <row r="45" spans="1:10" x14ac:dyDescent="0.2">
      <c r="A45" s="55">
        <v>45673</v>
      </c>
      <c r="B45" s="56" t="s">
        <v>126</v>
      </c>
      <c r="C45" s="56" t="s">
        <v>40</v>
      </c>
      <c r="D45" s="56" t="s">
        <v>127</v>
      </c>
      <c r="E45" s="57">
        <v>865423</v>
      </c>
      <c r="F45" s="58" t="s">
        <v>42</v>
      </c>
      <c r="G45" s="57">
        <v>69234</v>
      </c>
      <c r="H45" s="57">
        <f t="shared" si="0"/>
        <v>934657</v>
      </c>
      <c r="I45" s="56" t="s">
        <v>43</v>
      </c>
      <c r="J45" s="56" t="s">
        <v>44</v>
      </c>
    </row>
    <row r="46" spans="1:10" x14ac:dyDescent="0.2">
      <c r="A46" s="55">
        <v>45673</v>
      </c>
      <c r="B46" s="56" t="s">
        <v>128</v>
      </c>
      <c r="C46" s="56" t="s">
        <v>40</v>
      </c>
      <c r="D46" s="56" t="s">
        <v>129</v>
      </c>
      <c r="E46" s="57">
        <v>645130</v>
      </c>
      <c r="F46" s="58" t="s">
        <v>42</v>
      </c>
      <c r="G46" s="57">
        <v>51610</v>
      </c>
      <c r="H46" s="57">
        <f t="shared" si="0"/>
        <v>696740</v>
      </c>
      <c r="I46" s="56" t="s">
        <v>43</v>
      </c>
      <c r="J46" s="56" t="s">
        <v>44</v>
      </c>
    </row>
    <row r="47" spans="1:10" x14ac:dyDescent="0.2">
      <c r="A47" s="55">
        <v>45674</v>
      </c>
      <c r="B47" s="56" t="s">
        <v>130</v>
      </c>
      <c r="C47" s="56" t="s">
        <v>40</v>
      </c>
      <c r="D47" s="56" t="s">
        <v>131</v>
      </c>
      <c r="E47" s="57">
        <v>1265402</v>
      </c>
      <c r="F47" s="58" t="s">
        <v>42</v>
      </c>
      <c r="G47" s="57">
        <v>101232</v>
      </c>
      <c r="H47" s="57">
        <f t="shared" si="0"/>
        <v>1366634</v>
      </c>
      <c r="I47" s="56" t="s">
        <v>43</v>
      </c>
      <c r="J47" s="56" t="s">
        <v>44</v>
      </c>
    </row>
    <row r="48" spans="1:10" x14ac:dyDescent="0.2">
      <c r="A48" s="55">
        <v>45674</v>
      </c>
      <c r="B48" s="56" t="s">
        <v>132</v>
      </c>
      <c r="C48" s="56" t="s">
        <v>40</v>
      </c>
      <c r="D48" s="56" t="s">
        <v>41</v>
      </c>
      <c r="E48" s="57">
        <v>444760</v>
      </c>
      <c r="F48" s="58" t="s">
        <v>42</v>
      </c>
      <c r="G48" s="57">
        <v>35581</v>
      </c>
      <c r="H48" s="57">
        <f t="shared" si="0"/>
        <v>480341</v>
      </c>
      <c r="I48" s="56" t="s">
        <v>43</v>
      </c>
      <c r="J48" s="56" t="s">
        <v>44</v>
      </c>
    </row>
    <row r="49" spans="1:10" x14ac:dyDescent="0.2">
      <c r="A49" s="55">
        <v>45674</v>
      </c>
      <c r="B49" s="56" t="s">
        <v>133</v>
      </c>
      <c r="C49" s="56" t="s">
        <v>40</v>
      </c>
      <c r="D49" s="56" t="s">
        <v>134</v>
      </c>
      <c r="E49" s="57">
        <v>960072</v>
      </c>
      <c r="F49" s="58" t="s">
        <v>42</v>
      </c>
      <c r="G49" s="57">
        <v>76806</v>
      </c>
      <c r="H49" s="57">
        <f t="shared" si="0"/>
        <v>1036878</v>
      </c>
      <c r="I49" s="56" t="s">
        <v>43</v>
      </c>
      <c r="J49" s="56" t="s">
        <v>44</v>
      </c>
    </row>
    <row r="50" spans="1:10" x14ac:dyDescent="0.2">
      <c r="A50" s="55">
        <v>45674</v>
      </c>
      <c r="B50" s="56" t="s">
        <v>135</v>
      </c>
      <c r="C50" s="56" t="s">
        <v>40</v>
      </c>
      <c r="D50" s="56" t="s">
        <v>52</v>
      </c>
      <c r="E50" s="57">
        <v>587448</v>
      </c>
      <c r="F50" s="58" t="s">
        <v>42</v>
      </c>
      <c r="G50" s="57">
        <v>46996</v>
      </c>
      <c r="H50" s="57">
        <f t="shared" si="0"/>
        <v>634444</v>
      </c>
      <c r="I50" s="56" t="s">
        <v>43</v>
      </c>
      <c r="J50" s="56" t="s">
        <v>44</v>
      </c>
    </row>
    <row r="51" spans="1:10" x14ac:dyDescent="0.2">
      <c r="A51" s="55">
        <v>45675</v>
      </c>
      <c r="B51" s="56" t="s">
        <v>136</v>
      </c>
      <c r="C51" s="56" t="s">
        <v>40</v>
      </c>
      <c r="D51" s="56" t="s">
        <v>127</v>
      </c>
      <c r="E51" s="57">
        <v>2202930</v>
      </c>
      <c r="F51" s="58" t="s">
        <v>42</v>
      </c>
      <c r="G51" s="57">
        <v>176234</v>
      </c>
      <c r="H51" s="57">
        <f t="shared" si="0"/>
        <v>2379164</v>
      </c>
      <c r="I51" s="56" t="s">
        <v>43</v>
      </c>
      <c r="J51" s="56" t="s">
        <v>44</v>
      </c>
    </row>
    <row r="52" spans="1:10" x14ac:dyDescent="0.2">
      <c r="A52" s="55">
        <v>45675</v>
      </c>
      <c r="B52" s="56" t="s">
        <v>137</v>
      </c>
      <c r="C52" s="56" t="s">
        <v>40</v>
      </c>
      <c r="D52" s="56" t="s">
        <v>138</v>
      </c>
      <c r="E52" s="57">
        <v>618159</v>
      </c>
      <c r="F52" s="58" t="s">
        <v>42</v>
      </c>
      <c r="G52" s="57">
        <v>49453</v>
      </c>
      <c r="H52" s="57">
        <f t="shared" si="0"/>
        <v>667612</v>
      </c>
      <c r="I52" s="56" t="s">
        <v>43</v>
      </c>
      <c r="J52" s="56" t="s">
        <v>44</v>
      </c>
    </row>
    <row r="53" spans="1:10" x14ac:dyDescent="0.2">
      <c r="A53" s="55">
        <v>45675</v>
      </c>
      <c r="B53" s="56" t="s">
        <v>139</v>
      </c>
      <c r="C53" s="56" t="s">
        <v>40</v>
      </c>
      <c r="D53" s="56" t="s">
        <v>140</v>
      </c>
      <c r="E53" s="57">
        <v>1532561</v>
      </c>
      <c r="F53" s="58" t="s">
        <v>42</v>
      </c>
      <c r="G53" s="57">
        <v>122605</v>
      </c>
      <c r="H53" s="57">
        <f t="shared" si="0"/>
        <v>1655166</v>
      </c>
      <c r="I53" s="56" t="s">
        <v>43</v>
      </c>
      <c r="J53" s="56" t="s">
        <v>44</v>
      </c>
    </row>
    <row r="54" spans="1:10" x14ac:dyDescent="0.2">
      <c r="A54" s="55">
        <v>45675</v>
      </c>
      <c r="B54" s="56" t="s">
        <v>141</v>
      </c>
      <c r="C54" s="56" t="s">
        <v>40</v>
      </c>
      <c r="D54" s="56" t="s">
        <v>142</v>
      </c>
      <c r="E54" s="57">
        <v>1239776</v>
      </c>
      <c r="F54" s="58" t="s">
        <v>42</v>
      </c>
      <c r="G54" s="57">
        <v>99182</v>
      </c>
      <c r="H54" s="57">
        <f t="shared" si="0"/>
        <v>1338958</v>
      </c>
      <c r="I54" s="56" t="s">
        <v>43</v>
      </c>
      <c r="J54" s="56" t="s">
        <v>44</v>
      </c>
    </row>
    <row r="55" spans="1:10" x14ac:dyDescent="0.2">
      <c r="A55" s="55">
        <v>45676</v>
      </c>
      <c r="B55" s="56" t="s">
        <v>143</v>
      </c>
      <c r="C55" s="56" t="s">
        <v>40</v>
      </c>
      <c r="D55" s="56" t="s">
        <v>144</v>
      </c>
      <c r="E55" s="57">
        <v>609194</v>
      </c>
      <c r="F55" s="58" t="s">
        <v>42</v>
      </c>
      <c r="G55" s="57">
        <v>48736</v>
      </c>
      <c r="H55" s="57">
        <f t="shared" si="0"/>
        <v>657930</v>
      </c>
      <c r="I55" s="56" t="s">
        <v>43</v>
      </c>
      <c r="J55" s="56" t="s">
        <v>44</v>
      </c>
    </row>
    <row r="56" spans="1:10" x14ac:dyDescent="0.2">
      <c r="A56" s="55">
        <v>45676</v>
      </c>
      <c r="B56" s="56" t="s">
        <v>145</v>
      </c>
      <c r="C56" s="56" t="s">
        <v>40</v>
      </c>
      <c r="D56" s="56" t="s">
        <v>109</v>
      </c>
      <c r="E56" s="57">
        <v>367155</v>
      </c>
      <c r="F56" s="58" t="s">
        <v>42</v>
      </c>
      <c r="G56" s="57">
        <v>29372</v>
      </c>
      <c r="H56" s="57">
        <f t="shared" si="0"/>
        <v>396527</v>
      </c>
      <c r="I56" s="56" t="s">
        <v>43</v>
      </c>
      <c r="J56" s="56" t="s">
        <v>44</v>
      </c>
    </row>
    <row r="57" spans="1:10" x14ac:dyDescent="0.2">
      <c r="A57" s="55">
        <v>45676</v>
      </c>
      <c r="B57" s="56" t="s">
        <v>146</v>
      </c>
      <c r="C57" s="56" t="s">
        <v>40</v>
      </c>
      <c r="D57" s="56" t="s">
        <v>114</v>
      </c>
      <c r="E57" s="57">
        <v>338496</v>
      </c>
      <c r="F57" s="58" t="s">
        <v>42</v>
      </c>
      <c r="G57" s="57">
        <v>27080</v>
      </c>
      <c r="H57" s="57">
        <f t="shared" si="0"/>
        <v>365576</v>
      </c>
      <c r="I57" s="56" t="s">
        <v>43</v>
      </c>
      <c r="J57" s="56" t="s">
        <v>44</v>
      </c>
    </row>
    <row r="58" spans="1:10" x14ac:dyDescent="0.2">
      <c r="A58" s="55">
        <v>45676</v>
      </c>
      <c r="B58" s="56" t="s">
        <v>147</v>
      </c>
      <c r="C58" s="56" t="s">
        <v>40</v>
      </c>
      <c r="D58" s="56" t="s">
        <v>148</v>
      </c>
      <c r="E58" s="57">
        <v>1668165</v>
      </c>
      <c r="F58" s="58" t="s">
        <v>42</v>
      </c>
      <c r="G58" s="57">
        <v>133453</v>
      </c>
      <c r="H58" s="57">
        <f t="shared" si="0"/>
        <v>1801618</v>
      </c>
      <c r="I58" s="56" t="s">
        <v>43</v>
      </c>
      <c r="J58" s="56" t="s">
        <v>44</v>
      </c>
    </row>
    <row r="59" spans="1:10" x14ac:dyDescent="0.2">
      <c r="A59" s="55">
        <v>45679</v>
      </c>
      <c r="B59" s="56" t="s">
        <v>149</v>
      </c>
      <c r="C59" s="56" t="s">
        <v>40</v>
      </c>
      <c r="D59" s="56" t="s">
        <v>84</v>
      </c>
      <c r="E59" s="57">
        <v>734310</v>
      </c>
      <c r="F59" s="58" t="s">
        <v>42</v>
      </c>
      <c r="G59" s="57">
        <v>58745</v>
      </c>
      <c r="H59" s="57">
        <f t="shared" si="0"/>
        <v>793055</v>
      </c>
      <c r="I59" s="56" t="s">
        <v>43</v>
      </c>
      <c r="J59" s="56" t="s">
        <v>44</v>
      </c>
    </row>
    <row r="60" spans="1:10" x14ac:dyDescent="0.2">
      <c r="A60" s="55">
        <v>45679</v>
      </c>
      <c r="B60" s="56" t="s">
        <v>150</v>
      </c>
      <c r="C60" s="56" t="s">
        <v>40</v>
      </c>
      <c r="D60" s="56" t="s">
        <v>66</v>
      </c>
      <c r="E60" s="57">
        <v>1158977</v>
      </c>
      <c r="F60" s="58" t="s">
        <v>42</v>
      </c>
      <c r="G60" s="57">
        <v>92718</v>
      </c>
      <c r="H60" s="57">
        <f t="shared" si="0"/>
        <v>1251695</v>
      </c>
      <c r="I60" s="56" t="s">
        <v>43</v>
      </c>
      <c r="J60" s="56" t="s">
        <v>44</v>
      </c>
    </row>
    <row r="61" spans="1:10" x14ac:dyDescent="0.2">
      <c r="A61" s="55">
        <v>45679</v>
      </c>
      <c r="B61" s="56" t="s">
        <v>151</v>
      </c>
      <c r="C61" s="56" t="s">
        <v>40</v>
      </c>
      <c r="D61" s="56" t="s">
        <v>78</v>
      </c>
      <c r="E61" s="57">
        <v>741640</v>
      </c>
      <c r="F61" s="58" t="s">
        <v>42</v>
      </c>
      <c r="G61" s="57">
        <v>59331</v>
      </c>
      <c r="H61" s="57">
        <f t="shared" si="0"/>
        <v>800971</v>
      </c>
      <c r="I61" s="56" t="s">
        <v>43</v>
      </c>
      <c r="J61" s="56" t="s">
        <v>44</v>
      </c>
    </row>
    <row r="62" spans="1:10" x14ac:dyDescent="0.2">
      <c r="A62" s="55">
        <v>45679</v>
      </c>
      <c r="B62" s="56" t="s">
        <v>152</v>
      </c>
      <c r="C62" s="56" t="s">
        <v>40</v>
      </c>
      <c r="D62" s="56" t="s">
        <v>94</v>
      </c>
      <c r="E62" s="57">
        <v>447954</v>
      </c>
      <c r="F62" s="58" t="s">
        <v>42</v>
      </c>
      <c r="G62" s="57">
        <v>35836</v>
      </c>
      <c r="H62" s="57">
        <f t="shared" si="0"/>
        <v>483790</v>
      </c>
      <c r="I62" s="56" t="s">
        <v>43</v>
      </c>
      <c r="J62" s="56" t="s">
        <v>44</v>
      </c>
    </row>
    <row r="63" spans="1:10" x14ac:dyDescent="0.2">
      <c r="A63" s="55">
        <v>45679</v>
      </c>
      <c r="B63" s="56" t="s">
        <v>153</v>
      </c>
      <c r="C63" s="56" t="s">
        <v>40</v>
      </c>
      <c r="D63" s="56" t="s">
        <v>154</v>
      </c>
      <c r="E63" s="57">
        <v>1105018</v>
      </c>
      <c r="F63" s="58" t="s">
        <v>42</v>
      </c>
      <c r="G63" s="57">
        <v>88401</v>
      </c>
      <c r="H63" s="57">
        <f t="shared" si="0"/>
        <v>1193419</v>
      </c>
      <c r="I63" s="56" t="s">
        <v>43</v>
      </c>
      <c r="J63" s="56" t="s">
        <v>44</v>
      </c>
    </row>
    <row r="64" spans="1:10" x14ac:dyDescent="0.2">
      <c r="A64" s="55">
        <v>45679</v>
      </c>
      <c r="B64" s="56" t="s">
        <v>155</v>
      </c>
      <c r="C64" s="56" t="s">
        <v>40</v>
      </c>
      <c r="D64" s="56" t="s">
        <v>156</v>
      </c>
      <c r="E64" s="57">
        <v>1118156</v>
      </c>
      <c r="F64" s="58" t="s">
        <v>42</v>
      </c>
      <c r="G64" s="57">
        <v>89452</v>
      </c>
      <c r="H64" s="57">
        <f t="shared" si="0"/>
        <v>1207608</v>
      </c>
      <c r="I64" s="56" t="s">
        <v>43</v>
      </c>
      <c r="J64" s="56" t="s">
        <v>44</v>
      </c>
    </row>
    <row r="65" spans="1:10" x14ac:dyDescent="0.2">
      <c r="A65" s="55">
        <v>45679</v>
      </c>
      <c r="B65" s="56" t="s">
        <v>157</v>
      </c>
      <c r="C65" s="56" t="s">
        <v>40</v>
      </c>
      <c r="D65" s="56" t="s">
        <v>50</v>
      </c>
      <c r="E65" s="57">
        <v>1345459</v>
      </c>
      <c r="F65" s="58" t="s">
        <v>42</v>
      </c>
      <c r="G65" s="57">
        <v>107637</v>
      </c>
      <c r="H65" s="57">
        <f t="shared" si="0"/>
        <v>1453096</v>
      </c>
      <c r="I65" s="56" t="s">
        <v>43</v>
      </c>
      <c r="J65" s="56" t="s">
        <v>44</v>
      </c>
    </row>
    <row r="66" spans="1:10" x14ac:dyDescent="0.2">
      <c r="A66" s="55">
        <v>45679</v>
      </c>
      <c r="B66" s="56" t="s">
        <v>158</v>
      </c>
      <c r="C66" s="56" t="s">
        <v>40</v>
      </c>
      <c r="D66" s="56" t="s">
        <v>62</v>
      </c>
      <c r="E66" s="57">
        <v>2347370</v>
      </c>
      <c r="F66" s="58" t="s">
        <v>42</v>
      </c>
      <c r="G66" s="57">
        <v>187790</v>
      </c>
      <c r="H66" s="57">
        <f t="shared" si="0"/>
        <v>2535160</v>
      </c>
      <c r="I66" s="56" t="s">
        <v>43</v>
      </c>
      <c r="J66" s="56" t="s">
        <v>44</v>
      </c>
    </row>
    <row r="67" spans="1:10" x14ac:dyDescent="0.2">
      <c r="A67" s="55">
        <v>45679</v>
      </c>
      <c r="B67" s="56" t="s">
        <v>159</v>
      </c>
      <c r="C67" s="56" t="s">
        <v>40</v>
      </c>
      <c r="D67" s="56" t="s">
        <v>48</v>
      </c>
      <c r="E67" s="57">
        <v>1788376</v>
      </c>
      <c r="F67" s="58" t="s">
        <v>42</v>
      </c>
      <c r="G67" s="57">
        <v>143070</v>
      </c>
      <c r="H67" s="57">
        <f t="shared" ref="H67:H87" si="1">+E67+G67</f>
        <v>1931446</v>
      </c>
      <c r="I67" s="56" t="s">
        <v>43</v>
      </c>
      <c r="J67" s="56" t="s">
        <v>44</v>
      </c>
    </row>
    <row r="68" spans="1:10" x14ac:dyDescent="0.2">
      <c r="A68" s="55">
        <v>45679</v>
      </c>
      <c r="B68" s="56" t="s">
        <v>160</v>
      </c>
      <c r="C68" s="56" t="s">
        <v>40</v>
      </c>
      <c r="D68" s="56" t="s">
        <v>161</v>
      </c>
      <c r="E68" s="57">
        <v>956784</v>
      </c>
      <c r="F68" s="58" t="s">
        <v>42</v>
      </c>
      <c r="G68" s="57">
        <v>76543</v>
      </c>
      <c r="H68" s="57">
        <f t="shared" si="1"/>
        <v>1033327</v>
      </c>
      <c r="I68" s="56" t="s">
        <v>43</v>
      </c>
      <c r="J68" s="56" t="s">
        <v>44</v>
      </c>
    </row>
    <row r="69" spans="1:10" x14ac:dyDescent="0.2">
      <c r="A69" s="55">
        <v>45680</v>
      </c>
      <c r="B69" s="56" t="s">
        <v>162</v>
      </c>
      <c r="C69" s="56" t="s">
        <v>40</v>
      </c>
      <c r="D69" s="56" t="s">
        <v>163</v>
      </c>
      <c r="E69" s="57">
        <v>764024</v>
      </c>
      <c r="F69" s="58" t="s">
        <v>42</v>
      </c>
      <c r="G69" s="57">
        <v>61122</v>
      </c>
      <c r="H69" s="57">
        <f t="shared" si="1"/>
        <v>825146</v>
      </c>
      <c r="I69" s="56" t="s">
        <v>43</v>
      </c>
      <c r="J69" s="56" t="s">
        <v>44</v>
      </c>
    </row>
    <row r="70" spans="1:10" x14ac:dyDescent="0.2">
      <c r="A70" s="55">
        <v>45680</v>
      </c>
      <c r="B70" s="56" t="s">
        <v>164</v>
      </c>
      <c r="C70" s="56" t="s">
        <v>40</v>
      </c>
      <c r="D70" s="56" t="s">
        <v>165</v>
      </c>
      <c r="E70" s="57">
        <v>1129149</v>
      </c>
      <c r="F70" s="58" t="s">
        <v>42</v>
      </c>
      <c r="G70" s="57">
        <v>90332</v>
      </c>
      <c r="H70" s="57">
        <f t="shared" si="1"/>
        <v>1219481</v>
      </c>
      <c r="I70" s="56" t="s">
        <v>43</v>
      </c>
      <c r="J70" s="56" t="s">
        <v>44</v>
      </c>
    </row>
    <row r="71" spans="1:10" x14ac:dyDescent="0.2">
      <c r="A71" s="55">
        <v>45680</v>
      </c>
      <c r="B71" s="56" t="s">
        <v>166</v>
      </c>
      <c r="C71" s="56" t="s">
        <v>40</v>
      </c>
      <c r="D71" s="56" t="s">
        <v>41</v>
      </c>
      <c r="E71" s="57">
        <v>1596369</v>
      </c>
      <c r="F71" s="58" t="s">
        <v>42</v>
      </c>
      <c r="G71" s="57">
        <v>127710</v>
      </c>
      <c r="H71" s="57">
        <f t="shared" si="1"/>
        <v>1724079</v>
      </c>
      <c r="I71" s="56" t="s">
        <v>43</v>
      </c>
      <c r="J71" s="56" t="s">
        <v>44</v>
      </c>
    </row>
    <row r="72" spans="1:10" x14ac:dyDescent="0.2">
      <c r="A72" s="55">
        <v>45681</v>
      </c>
      <c r="B72" s="56" t="s">
        <v>167</v>
      </c>
      <c r="C72" s="56" t="s">
        <v>40</v>
      </c>
      <c r="D72" s="56" t="s">
        <v>100</v>
      </c>
      <c r="E72" s="57">
        <v>444232</v>
      </c>
      <c r="F72" s="58" t="s">
        <v>42</v>
      </c>
      <c r="G72" s="57">
        <v>35539</v>
      </c>
      <c r="H72" s="57">
        <f t="shared" si="1"/>
        <v>479771</v>
      </c>
      <c r="I72" s="56" t="s">
        <v>43</v>
      </c>
      <c r="J72" s="56" t="s">
        <v>44</v>
      </c>
    </row>
    <row r="73" spans="1:10" x14ac:dyDescent="0.2">
      <c r="A73" s="55">
        <v>45681</v>
      </c>
      <c r="B73" s="56" t="s">
        <v>168</v>
      </c>
      <c r="C73" s="56" t="s">
        <v>40</v>
      </c>
      <c r="D73" s="56" t="s">
        <v>70</v>
      </c>
      <c r="E73" s="57">
        <v>2135232</v>
      </c>
      <c r="F73" s="58" t="s">
        <v>42</v>
      </c>
      <c r="G73" s="57">
        <v>170819</v>
      </c>
      <c r="H73" s="57">
        <f t="shared" si="1"/>
        <v>2306051</v>
      </c>
      <c r="I73" s="56" t="s">
        <v>43</v>
      </c>
      <c r="J73" s="56" t="s">
        <v>44</v>
      </c>
    </row>
    <row r="74" spans="1:10" x14ac:dyDescent="0.2">
      <c r="A74" s="55">
        <v>45681</v>
      </c>
      <c r="B74" s="56" t="s">
        <v>169</v>
      </c>
      <c r="C74" s="56" t="s">
        <v>40</v>
      </c>
      <c r="D74" s="56" t="s">
        <v>170</v>
      </c>
      <c r="E74" s="57">
        <v>444270</v>
      </c>
      <c r="F74" s="58" t="s">
        <v>42</v>
      </c>
      <c r="G74" s="57">
        <v>35542</v>
      </c>
      <c r="H74" s="57">
        <f t="shared" si="1"/>
        <v>479812</v>
      </c>
      <c r="I74" s="56" t="s">
        <v>43</v>
      </c>
      <c r="J74" s="56" t="s">
        <v>44</v>
      </c>
    </row>
    <row r="75" spans="1:10" x14ac:dyDescent="0.2">
      <c r="A75" s="55">
        <v>45681</v>
      </c>
      <c r="B75" s="56" t="s">
        <v>171</v>
      </c>
      <c r="C75" s="56" t="s">
        <v>40</v>
      </c>
      <c r="D75" s="56" t="s">
        <v>96</v>
      </c>
      <c r="E75" s="57">
        <v>442409</v>
      </c>
      <c r="F75" s="58" t="s">
        <v>42</v>
      </c>
      <c r="G75" s="57">
        <v>35393</v>
      </c>
      <c r="H75" s="57">
        <f t="shared" si="1"/>
        <v>477802</v>
      </c>
      <c r="I75" s="56" t="s">
        <v>43</v>
      </c>
      <c r="J75" s="56" t="s">
        <v>44</v>
      </c>
    </row>
    <row r="76" spans="1:10" x14ac:dyDescent="0.2">
      <c r="A76" s="55">
        <v>45682</v>
      </c>
      <c r="B76" s="56" t="s">
        <v>172</v>
      </c>
      <c r="C76" s="56" t="s">
        <v>40</v>
      </c>
      <c r="D76" s="56" t="s">
        <v>173</v>
      </c>
      <c r="E76" s="57">
        <v>831442</v>
      </c>
      <c r="F76" s="58" t="s">
        <v>42</v>
      </c>
      <c r="G76" s="57">
        <v>66515</v>
      </c>
      <c r="H76" s="57">
        <f t="shared" si="1"/>
        <v>897957</v>
      </c>
      <c r="I76" s="56" t="s">
        <v>43</v>
      </c>
      <c r="J76" s="56" t="s">
        <v>44</v>
      </c>
    </row>
    <row r="77" spans="1:10" x14ac:dyDescent="0.2">
      <c r="A77" s="55">
        <v>45682</v>
      </c>
      <c r="B77" s="56" t="s">
        <v>174</v>
      </c>
      <c r="C77" s="56" t="s">
        <v>40</v>
      </c>
      <c r="D77" s="56" t="s">
        <v>64</v>
      </c>
      <c r="E77" s="57">
        <v>1992662</v>
      </c>
      <c r="F77" s="58" t="s">
        <v>42</v>
      </c>
      <c r="G77" s="57">
        <v>159413</v>
      </c>
      <c r="H77" s="57">
        <f t="shared" si="1"/>
        <v>2152075</v>
      </c>
      <c r="I77" s="56" t="s">
        <v>43</v>
      </c>
      <c r="J77" s="56" t="s">
        <v>44</v>
      </c>
    </row>
    <row r="78" spans="1:10" x14ac:dyDescent="0.2">
      <c r="A78" s="55">
        <v>45682</v>
      </c>
      <c r="B78" s="56" t="s">
        <v>175</v>
      </c>
      <c r="C78" s="56" t="s">
        <v>40</v>
      </c>
      <c r="D78" s="56" t="s">
        <v>109</v>
      </c>
      <c r="E78" s="57">
        <v>444232</v>
      </c>
      <c r="F78" s="58" t="s">
        <v>42</v>
      </c>
      <c r="G78" s="57">
        <v>35539</v>
      </c>
      <c r="H78" s="57">
        <f t="shared" si="1"/>
        <v>479771</v>
      </c>
      <c r="I78" s="56" t="s">
        <v>43</v>
      </c>
      <c r="J78" s="56" t="s">
        <v>44</v>
      </c>
    </row>
    <row r="79" spans="1:10" x14ac:dyDescent="0.2">
      <c r="A79" s="55">
        <v>45682</v>
      </c>
      <c r="B79" s="56" t="s">
        <v>176</v>
      </c>
      <c r="C79" s="56" t="s">
        <v>40</v>
      </c>
      <c r="D79" s="56" t="s">
        <v>177</v>
      </c>
      <c r="E79" s="57">
        <v>867114</v>
      </c>
      <c r="F79" s="58" t="s">
        <v>42</v>
      </c>
      <c r="G79" s="57">
        <v>69369</v>
      </c>
      <c r="H79" s="57">
        <f t="shared" si="1"/>
        <v>936483</v>
      </c>
      <c r="I79" s="56" t="s">
        <v>43</v>
      </c>
      <c r="J79" s="56" t="s">
        <v>44</v>
      </c>
    </row>
    <row r="80" spans="1:10" x14ac:dyDescent="0.2">
      <c r="A80" s="55">
        <v>45682</v>
      </c>
      <c r="B80" s="56" t="s">
        <v>178</v>
      </c>
      <c r="C80" s="56" t="s">
        <v>40</v>
      </c>
      <c r="D80" s="56" t="s">
        <v>120</v>
      </c>
      <c r="E80" s="57">
        <v>1766706</v>
      </c>
      <c r="F80" s="58" t="s">
        <v>42</v>
      </c>
      <c r="G80" s="57">
        <v>141336</v>
      </c>
      <c r="H80" s="57">
        <f t="shared" si="1"/>
        <v>1908042</v>
      </c>
      <c r="I80" s="56" t="s">
        <v>43</v>
      </c>
      <c r="J80" s="56" t="s">
        <v>44</v>
      </c>
    </row>
    <row r="81" spans="1:10" x14ac:dyDescent="0.2">
      <c r="A81" s="55">
        <v>45682</v>
      </c>
      <c r="B81" s="56" t="s">
        <v>179</v>
      </c>
      <c r="C81" s="56" t="s">
        <v>40</v>
      </c>
      <c r="D81" s="56" t="s">
        <v>180</v>
      </c>
      <c r="E81" s="57">
        <v>662834</v>
      </c>
      <c r="F81" s="58" t="s">
        <v>42</v>
      </c>
      <c r="G81" s="57">
        <v>53027</v>
      </c>
      <c r="H81" s="57">
        <f t="shared" si="1"/>
        <v>715861</v>
      </c>
      <c r="I81" s="56" t="s">
        <v>43</v>
      </c>
      <c r="J81" s="56" t="s">
        <v>44</v>
      </c>
    </row>
    <row r="82" spans="1:10" x14ac:dyDescent="0.2">
      <c r="A82" s="55">
        <v>45682</v>
      </c>
      <c r="B82" s="56" t="s">
        <v>181</v>
      </c>
      <c r="C82" s="56" t="s">
        <v>40</v>
      </c>
      <c r="D82" s="56" t="s">
        <v>182</v>
      </c>
      <c r="E82" s="57">
        <v>515840</v>
      </c>
      <c r="F82" s="58" t="s">
        <v>42</v>
      </c>
      <c r="G82" s="57">
        <v>41267</v>
      </c>
      <c r="H82" s="57">
        <f t="shared" si="1"/>
        <v>557107</v>
      </c>
      <c r="I82" s="56" t="s">
        <v>43</v>
      </c>
      <c r="J82" s="56" t="s">
        <v>44</v>
      </c>
    </row>
    <row r="83" spans="1:10" x14ac:dyDescent="0.2">
      <c r="A83" s="55">
        <v>45682</v>
      </c>
      <c r="B83" s="56" t="s">
        <v>183</v>
      </c>
      <c r="C83" s="56" t="s">
        <v>40</v>
      </c>
      <c r="D83" s="56" t="s">
        <v>184</v>
      </c>
      <c r="E83" s="57">
        <v>1236356</v>
      </c>
      <c r="F83" s="58" t="s">
        <v>42</v>
      </c>
      <c r="G83" s="57">
        <v>98908</v>
      </c>
      <c r="H83" s="57">
        <f t="shared" si="1"/>
        <v>1335264</v>
      </c>
      <c r="I83" s="56" t="s">
        <v>43</v>
      </c>
      <c r="J83" s="56" t="s">
        <v>44</v>
      </c>
    </row>
    <row r="84" spans="1:10" x14ac:dyDescent="0.2">
      <c r="A84" s="55">
        <v>45682</v>
      </c>
      <c r="B84" s="56" t="s">
        <v>185</v>
      </c>
      <c r="C84" s="56" t="s">
        <v>40</v>
      </c>
      <c r="D84" s="56" t="s">
        <v>186</v>
      </c>
      <c r="E84" s="57">
        <v>813474</v>
      </c>
      <c r="F84" s="58" t="s">
        <v>42</v>
      </c>
      <c r="G84" s="57">
        <v>65078</v>
      </c>
      <c r="H84" s="57">
        <f t="shared" si="1"/>
        <v>878552</v>
      </c>
      <c r="I84" s="56" t="s">
        <v>43</v>
      </c>
      <c r="J84" s="56" t="s">
        <v>44</v>
      </c>
    </row>
    <row r="85" spans="1:10" x14ac:dyDescent="0.2">
      <c r="A85" s="55">
        <v>45682</v>
      </c>
      <c r="B85" s="56" t="s">
        <v>187</v>
      </c>
      <c r="C85" s="56" t="s">
        <v>40</v>
      </c>
      <c r="D85" s="56" t="s">
        <v>188</v>
      </c>
      <c r="E85" s="57">
        <v>609194</v>
      </c>
      <c r="F85" s="58" t="s">
        <v>42</v>
      </c>
      <c r="G85" s="57">
        <v>48736</v>
      </c>
      <c r="H85" s="57">
        <f t="shared" si="1"/>
        <v>657930</v>
      </c>
      <c r="I85" s="56" t="s">
        <v>43</v>
      </c>
      <c r="J85" s="56" t="s">
        <v>44</v>
      </c>
    </row>
    <row r="86" spans="1:10" x14ac:dyDescent="0.2">
      <c r="A86" s="55">
        <v>45682</v>
      </c>
      <c r="B86" s="56" t="s">
        <v>189</v>
      </c>
      <c r="C86" s="56" t="s">
        <v>40</v>
      </c>
      <c r="D86" s="56" t="s">
        <v>190</v>
      </c>
      <c r="E86" s="57">
        <v>2048485</v>
      </c>
      <c r="F86" s="58" t="s">
        <v>42</v>
      </c>
      <c r="G86" s="57">
        <v>163879</v>
      </c>
      <c r="H86" s="57">
        <f t="shared" si="1"/>
        <v>2212364</v>
      </c>
      <c r="I86" s="56" t="s">
        <v>43</v>
      </c>
      <c r="J86" s="56" t="s">
        <v>44</v>
      </c>
    </row>
    <row r="87" spans="1:10" x14ac:dyDescent="0.2">
      <c r="A87" s="55">
        <v>45683</v>
      </c>
      <c r="B87" s="56" t="s">
        <v>191</v>
      </c>
      <c r="C87" s="56" t="s">
        <v>40</v>
      </c>
      <c r="D87" s="56" t="s">
        <v>127</v>
      </c>
      <c r="E87" s="57">
        <v>2937240</v>
      </c>
      <c r="F87" s="58" t="s">
        <v>42</v>
      </c>
      <c r="G87" s="57">
        <v>234979</v>
      </c>
      <c r="H87" s="57">
        <f t="shared" si="1"/>
        <v>3172219</v>
      </c>
      <c r="I87" s="56" t="s">
        <v>43</v>
      </c>
      <c r="J87" s="56" t="s">
        <v>44</v>
      </c>
    </row>
    <row r="88" spans="1:10" x14ac:dyDescent="0.2">
      <c r="A88" s="60"/>
      <c r="E88" s="61"/>
      <c r="G88" s="61"/>
      <c r="H88" s="57">
        <f>SUM(H2:H87)</f>
        <v>95073337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6"/>
  <sheetViews>
    <sheetView workbookViewId="0">
      <pane ySplit="1" topLeftCell="A2" activePane="bottomLeft" state="frozen"/>
      <selection pane="bottomLeft"/>
    </sheetView>
  </sheetViews>
  <sheetFormatPr defaultColWidth="9.125" defaultRowHeight="18.75" customHeight="1" x14ac:dyDescent="0.2"/>
  <cols>
    <col min="1" max="1" width="7.375" style="34" customWidth="1"/>
    <col min="2" max="2" width="12.875" style="34" customWidth="1"/>
    <col min="3" max="3" width="12.875" style="45" customWidth="1"/>
    <col min="4" max="4" width="39.375" style="34" customWidth="1"/>
    <col min="5" max="7" width="18.625" style="34" customWidth="1"/>
    <col min="8" max="8" width="15.25" style="46" customWidth="1"/>
    <col min="9" max="9" width="11.75" style="34" customWidth="1"/>
    <col min="10" max="10" width="13.125" style="34" bestFit="1" customWidth="1"/>
    <col min="11" max="11" width="29.375" style="34" customWidth="1"/>
    <col min="12" max="12" width="17.625" style="34" bestFit="1" customWidth="1"/>
    <col min="13" max="13" width="9.125" style="34"/>
    <col min="14" max="14" width="13.125" style="34" bestFit="1" customWidth="1"/>
    <col min="15" max="15" width="26.375" style="34" bestFit="1" customWidth="1"/>
    <col min="16" max="16384" width="9.125" style="34"/>
  </cols>
  <sheetData>
    <row r="1" spans="1:8" ht="27.75" customHeight="1" x14ac:dyDescent="0.2">
      <c r="A1" s="31" t="s">
        <v>12</v>
      </c>
      <c r="B1" s="31" t="s">
        <v>2</v>
      </c>
      <c r="C1" s="32" t="s">
        <v>1</v>
      </c>
      <c r="D1" s="31" t="s">
        <v>13</v>
      </c>
      <c r="E1" s="31" t="s">
        <v>14</v>
      </c>
      <c r="F1" s="31" t="s">
        <v>0</v>
      </c>
      <c r="G1" s="31" t="s">
        <v>15</v>
      </c>
      <c r="H1" s="33" t="s">
        <v>16</v>
      </c>
    </row>
    <row r="2" spans="1:8" ht="27.75" customHeight="1" x14ac:dyDescent="0.2">
      <c r="A2" s="35">
        <v>1</v>
      </c>
      <c r="B2" s="49"/>
      <c r="C2" s="36"/>
      <c r="D2" s="37"/>
      <c r="E2" s="38"/>
      <c r="F2" s="38"/>
      <c r="G2" s="38">
        <f t="shared" ref="G2" si="0">+E2+F2</f>
        <v>0</v>
      </c>
      <c r="H2" s="39"/>
    </row>
    <row r="3" spans="1:8" ht="18.75" customHeight="1" x14ac:dyDescent="0.2">
      <c r="A3" s="41"/>
      <c r="B3" s="41"/>
      <c r="C3" s="42"/>
      <c r="D3" s="69" t="s">
        <v>17</v>
      </c>
      <c r="E3" s="70"/>
      <c r="F3" s="71"/>
      <c r="G3" s="43">
        <f>SUM(G2:G2)</f>
        <v>0</v>
      </c>
      <c r="H3" s="44"/>
    </row>
    <row r="6" spans="1:8" ht="18.75" customHeight="1" x14ac:dyDescent="0.2">
      <c r="E6" s="40"/>
      <c r="F6" s="40"/>
    </row>
  </sheetData>
  <mergeCells count="1">
    <mergeCell ref="D3:F3"/>
  </mergeCells>
  <conditionalFormatting sqref="B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CEC2F-BF98-4D24-B006-B8354BE54924}">
  <dimension ref="A1:J58"/>
  <sheetViews>
    <sheetView topLeftCell="A11" workbookViewId="0">
      <selection activeCell="A19" sqref="A19:J20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0" bestFit="1" customWidth="1"/>
    <col min="5" max="5" width="10.375" bestFit="1" customWidth="1"/>
    <col min="6" max="6" width="7.875" bestFit="1" customWidth="1"/>
    <col min="7" max="7" width="9.625" bestFit="1" customWidth="1"/>
    <col min="8" max="8" width="10.375" bestFit="1" customWidth="1"/>
    <col min="9" max="9" width="30.875" bestFit="1" customWidth="1"/>
    <col min="10" max="10" width="12.625" bestFit="1" customWidth="1"/>
  </cols>
  <sheetData>
    <row r="1" spans="1:10" ht="31.5" x14ac:dyDescent="0.2">
      <c r="A1" s="52" t="s">
        <v>1</v>
      </c>
      <c r="B1" s="53" t="s">
        <v>2</v>
      </c>
      <c r="C1" s="53" t="s">
        <v>32</v>
      </c>
      <c r="D1" s="53" t="s">
        <v>33</v>
      </c>
      <c r="E1" s="54" t="s">
        <v>34</v>
      </c>
      <c r="F1" s="53" t="s">
        <v>35</v>
      </c>
      <c r="G1" s="54" t="s">
        <v>0</v>
      </c>
      <c r="H1" s="54" t="s">
        <v>36</v>
      </c>
      <c r="I1" s="53" t="s">
        <v>37</v>
      </c>
      <c r="J1" s="53" t="s">
        <v>38</v>
      </c>
    </row>
    <row r="2" spans="1:10" x14ac:dyDescent="0.2">
      <c r="A2" s="55">
        <v>45962</v>
      </c>
      <c r="B2" s="56" t="s">
        <v>1137</v>
      </c>
      <c r="C2" s="56" t="s">
        <v>40</v>
      </c>
      <c r="D2" s="56" t="s">
        <v>1138</v>
      </c>
      <c r="E2" s="57">
        <v>221440</v>
      </c>
      <c r="F2" s="58" t="s">
        <v>42</v>
      </c>
      <c r="G2" s="57">
        <v>17715</v>
      </c>
      <c r="H2" s="57">
        <f>+E2+G2</f>
        <v>239155</v>
      </c>
      <c r="I2" s="56" t="s">
        <v>43</v>
      </c>
      <c r="J2" s="56" t="s">
        <v>44</v>
      </c>
    </row>
    <row r="3" spans="1:10" x14ac:dyDescent="0.2">
      <c r="A3" s="55">
        <v>45962</v>
      </c>
      <c r="B3" s="56" t="s">
        <v>1139</v>
      </c>
      <c r="C3" s="56" t="s">
        <v>40</v>
      </c>
      <c r="D3" s="56" t="s">
        <v>1140</v>
      </c>
      <c r="E3" s="57">
        <v>513420</v>
      </c>
      <c r="F3" s="58" t="s">
        <v>42</v>
      </c>
      <c r="G3" s="57">
        <v>41074</v>
      </c>
      <c r="H3" s="57">
        <f t="shared" ref="H3:H57" si="0">+E3+G3</f>
        <v>554494</v>
      </c>
      <c r="I3" s="56" t="s">
        <v>43</v>
      </c>
      <c r="J3" s="56" t="s">
        <v>44</v>
      </c>
    </row>
    <row r="4" spans="1:10" x14ac:dyDescent="0.2">
      <c r="A4" s="55">
        <v>45962</v>
      </c>
      <c r="B4" s="56" t="s">
        <v>1141</v>
      </c>
      <c r="C4" s="56" t="s">
        <v>40</v>
      </c>
      <c r="D4" s="56" t="s">
        <v>1142</v>
      </c>
      <c r="E4" s="57">
        <v>927217</v>
      </c>
      <c r="F4" s="58" t="s">
        <v>42</v>
      </c>
      <c r="G4" s="57">
        <v>74177</v>
      </c>
      <c r="H4" s="57">
        <f t="shared" si="0"/>
        <v>1001394</v>
      </c>
      <c r="I4" s="56" t="s">
        <v>43</v>
      </c>
      <c r="J4" s="56" t="s">
        <v>44</v>
      </c>
    </row>
    <row r="5" spans="1:10" x14ac:dyDescent="0.2">
      <c r="A5" s="55">
        <v>45964</v>
      </c>
      <c r="B5" s="56" t="s">
        <v>1143</v>
      </c>
      <c r="C5" s="56" t="s">
        <v>40</v>
      </c>
      <c r="D5" s="56" t="s">
        <v>1144</v>
      </c>
      <c r="E5" s="57">
        <v>1537172</v>
      </c>
      <c r="F5" s="58" t="s">
        <v>42</v>
      </c>
      <c r="G5" s="57">
        <v>122974</v>
      </c>
      <c r="H5" s="57">
        <f t="shared" si="0"/>
        <v>1660146</v>
      </c>
      <c r="I5" s="56" t="s">
        <v>43</v>
      </c>
      <c r="J5" s="56" t="s">
        <v>44</v>
      </c>
    </row>
    <row r="6" spans="1:10" x14ac:dyDescent="0.2">
      <c r="A6" s="55">
        <v>45965</v>
      </c>
      <c r="B6" s="56" t="s">
        <v>1145</v>
      </c>
      <c r="C6" s="56" t="s">
        <v>40</v>
      </c>
      <c r="D6" s="56" t="s">
        <v>1146</v>
      </c>
      <c r="E6" s="57">
        <v>812130</v>
      </c>
      <c r="F6" s="58" t="s">
        <v>42</v>
      </c>
      <c r="G6" s="57">
        <v>64970</v>
      </c>
      <c r="H6" s="57">
        <f t="shared" si="0"/>
        <v>877100</v>
      </c>
      <c r="I6" s="56" t="s">
        <v>43</v>
      </c>
      <c r="J6" s="56" t="s">
        <v>44</v>
      </c>
    </row>
    <row r="7" spans="1:10" x14ac:dyDescent="0.2">
      <c r="A7" s="55">
        <v>45966</v>
      </c>
      <c r="B7" s="56" t="s">
        <v>1147</v>
      </c>
      <c r="C7" s="56" t="s">
        <v>40</v>
      </c>
      <c r="D7" s="56" t="s">
        <v>1148</v>
      </c>
      <c r="E7" s="57">
        <v>431847</v>
      </c>
      <c r="F7" s="58" t="s">
        <v>42</v>
      </c>
      <c r="G7" s="57">
        <v>34548</v>
      </c>
      <c r="H7" s="57">
        <f t="shared" si="0"/>
        <v>466395</v>
      </c>
      <c r="I7" s="56" t="s">
        <v>43</v>
      </c>
      <c r="J7" s="56" t="s">
        <v>44</v>
      </c>
    </row>
    <row r="8" spans="1:10" x14ac:dyDescent="0.2">
      <c r="A8" s="55">
        <v>45966</v>
      </c>
      <c r="B8" s="56" t="s">
        <v>1149</v>
      </c>
      <c r="C8" s="56" t="s">
        <v>40</v>
      </c>
      <c r="D8" s="56" t="s">
        <v>1150</v>
      </c>
      <c r="E8" s="57">
        <v>677409</v>
      </c>
      <c r="F8" s="58" t="s">
        <v>42</v>
      </c>
      <c r="G8" s="57">
        <v>54193</v>
      </c>
      <c r="H8" s="57">
        <f t="shared" si="0"/>
        <v>731602</v>
      </c>
      <c r="I8" s="56" t="s">
        <v>43</v>
      </c>
      <c r="J8" s="56" t="s">
        <v>44</v>
      </c>
    </row>
    <row r="9" spans="1:10" x14ac:dyDescent="0.2">
      <c r="A9" s="55">
        <v>45966</v>
      </c>
      <c r="B9" s="56" t="s">
        <v>1151</v>
      </c>
      <c r="C9" s="56" t="s">
        <v>40</v>
      </c>
      <c r="D9" s="56" t="s">
        <v>1152</v>
      </c>
      <c r="E9" s="57">
        <v>726826</v>
      </c>
      <c r="F9" s="58" t="s">
        <v>42</v>
      </c>
      <c r="G9" s="57">
        <v>58146</v>
      </c>
      <c r="H9" s="57">
        <f t="shared" si="0"/>
        <v>784972</v>
      </c>
      <c r="I9" s="56" t="s">
        <v>43</v>
      </c>
      <c r="J9" s="56" t="s">
        <v>44</v>
      </c>
    </row>
    <row r="10" spans="1:10" x14ac:dyDescent="0.2">
      <c r="A10" s="55">
        <v>45967</v>
      </c>
      <c r="B10" s="56" t="s">
        <v>1153</v>
      </c>
      <c r="C10" s="56" t="s">
        <v>40</v>
      </c>
      <c r="D10" s="56" t="s">
        <v>1154</v>
      </c>
      <c r="E10" s="57">
        <v>317331</v>
      </c>
      <c r="F10" s="58" t="s">
        <v>42</v>
      </c>
      <c r="G10" s="57">
        <v>25386</v>
      </c>
      <c r="H10" s="57">
        <f t="shared" si="0"/>
        <v>342717</v>
      </c>
      <c r="I10" s="56" t="s">
        <v>43</v>
      </c>
      <c r="J10" s="56" t="s">
        <v>44</v>
      </c>
    </row>
    <row r="11" spans="1:10" x14ac:dyDescent="0.2">
      <c r="A11" s="55">
        <v>45967</v>
      </c>
      <c r="B11" s="56" t="s">
        <v>1155</v>
      </c>
      <c r="C11" s="56" t="s">
        <v>40</v>
      </c>
      <c r="D11" s="56" t="s">
        <v>1156</v>
      </c>
      <c r="E11" s="57">
        <v>1011444</v>
      </c>
      <c r="F11" s="58" t="s">
        <v>42</v>
      </c>
      <c r="G11" s="57">
        <v>80916</v>
      </c>
      <c r="H11" s="57">
        <f t="shared" si="0"/>
        <v>1092360</v>
      </c>
      <c r="I11" s="56" t="s">
        <v>43</v>
      </c>
      <c r="J11" s="56" t="s">
        <v>44</v>
      </c>
    </row>
    <row r="12" spans="1:10" x14ac:dyDescent="0.2">
      <c r="A12" s="55">
        <v>45969</v>
      </c>
      <c r="B12" s="56" t="s">
        <v>1157</v>
      </c>
      <c r="C12" s="56" t="s">
        <v>40</v>
      </c>
      <c r="D12" s="56" t="s">
        <v>1158</v>
      </c>
      <c r="E12" s="57">
        <v>1012285</v>
      </c>
      <c r="F12" s="58" t="s">
        <v>42</v>
      </c>
      <c r="G12" s="57">
        <v>80983</v>
      </c>
      <c r="H12" s="57">
        <f t="shared" si="0"/>
        <v>1093268</v>
      </c>
      <c r="I12" s="56" t="s">
        <v>43</v>
      </c>
      <c r="J12" s="56" t="s">
        <v>44</v>
      </c>
    </row>
    <row r="13" spans="1:10" x14ac:dyDescent="0.2">
      <c r="A13" s="55">
        <v>45969</v>
      </c>
      <c r="B13" s="56" t="s">
        <v>1159</v>
      </c>
      <c r="C13" s="56" t="s">
        <v>40</v>
      </c>
      <c r="D13" s="56" t="s">
        <v>1160</v>
      </c>
      <c r="E13" s="57">
        <v>385349</v>
      </c>
      <c r="F13" s="58" t="s">
        <v>42</v>
      </c>
      <c r="G13" s="57">
        <v>30828</v>
      </c>
      <c r="H13" s="57">
        <f t="shared" si="0"/>
        <v>416177</v>
      </c>
      <c r="I13" s="56" t="s">
        <v>43</v>
      </c>
      <c r="J13" s="56" t="s">
        <v>44</v>
      </c>
    </row>
    <row r="14" spans="1:10" x14ac:dyDescent="0.2">
      <c r="A14" s="55">
        <v>45969</v>
      </c>
      <c r="B14" s="56" t="s">
        <v>1161</v>
      </c>
      <c r="C14" s="56" t="s">
        <v>40</v>
      </c>
      <c r="D14" s="56" t="s">
        <v>1162</v>
      </c>
      <c r="E14" s="57">
        <v>688158</v>
      </c>
      <c r="F14" s="58" t="s">
        <v>42</v>
      </c>
      <c r="G14" s="57">
        <v>55053</v>
      </c>
      <c r="H14" s="57">
        <f t="shared" si="0"/>
        <v>743211</v>
      </c>
      <c r="I14" s="56" t="s">
        <v>43</v>
      </c>
      <c r="J14" s="56" t="s">
        <v>44</v>
      </c>
    </row>
    <row r="15" spans="1:10" x14ac:dyDescent="0.2">
      <c r="A15" s="55">
        <v>45969</v>
      </c>
      <c r="B15" s="56" t="s">
        <v>1163</v>
      </c>
      <c r="C15" s="56" t="s">
        <v>40</v>
      </c>
      <c r="D15" s="56" t="s">
        <v>1164</v>
      </c>
      <c r="E15" s="57">
        <v>537624</v>
      </c>
      <c r="F15" s="58" t="s">
        <v>42</v>
      </c>
      <c r="G15" s="57">
        <v>43010</v>
      </c>
      <c r="H15" s="57">
        <f t="shared" si="0"/>
        <v>580634</v>
      </c>
      <c r="I15" s="56" t="s">
        <v>43</v>
      </c>
      <c r="J15" s="56" t="s">
        <v>44</v>
      </c>
    </row>
    <row r="16" spans="1:10" x14ac:dyDescent="0.2">
      <c r="A16" s="55">
        <v>45969</v>
      </c>
      <c r="B16" s="56" t="s">
        <v>1165</v>
      </c>
      <c r="C16" s="56" t="s">
        <v>40</v>
      </c>
      <c r="D16" s="56" t="s">
        <v>1166</v>
      </c>
      <c r="E16" s="57">
        <v>688440</v>
      </c>
      <c r="F16" s="58" t="s">
        <v>42</v>
      </c>
      <c r="G16" s="57">
        <v>55075</v>
      </c>
      <c r="H16" s="57">
        <f t="shared" si="0"/>
        <v>743515</v>
      </c>
      <c r="I16" s="56" t="s">
        <v>43</v>
      </c>
      <c r="J16" s="56" t="s">
        <v>44</v>
      </c>
    </row>
    <row r="17" spans="1:10" x14ac:dyDescent="0.2">
      <c r="A17" s="55">
        <v>45969</v>
      </c>
      <c r="B17" s="56" t="s">
        <v>1167</v>
      </c>
      <c r="C17" s="56" t="s">
        <v>40</v>
      </c>
      <c r="D17" s="56" t="s">
        <v>1168</v>
      </c>
      <c r="E17" s="57">
        <v>680802</v>
      </c>
      <c r="F17" s="58" t="s">
        <v>42</v>
      </c>
      <c r="G17" s="57">
        <v>54464</v>
      </c>
      <c r="H17" s="57">
        <f t="shared" si="0"/>
        <v>735266</v>
      </c>
      <c r="I17" s="56" t="s">
        <v>43</v>
      </c>
      <c r="J17" s="56" t="s">
        <v>44</v>
      </c>
    </row>
    <row r="18" spans="1:10" x14ac:dyDescent="0.2">
      <c r="A18" s="55">
        <v>45969</v>
      </c>
      <c r="B18" s="56" t="s">
        <v>1169</v>
      </c>
      <c r="C18" s="56" t="s">
        <v>40</v>
      </c>
      <c r="D18" s="56" t="s">
        <v>1170</v>
      </c>
      <c r="E18" s="57">
        <v>493665</v>
      </c>
      <c r="F18" s="58" t="s">
        <v>42</v>
      </c>
      <c r="G18" s="57">
        <v>39493</v>
      </c>
      <c r="H18" s="57">
        <f t="shared" si="0"/>
        <v>533158</v>
      </c>
      <c r="I18" s="56" t="s">
        <v>43</v>
      </c>
      <c r="J18" s="56" t="s">
        <v>44</v>
      </c>
    </row>
    <row r="19" spans="1:10" x14ac:dyDescent="0.2">
      <c r="A19" s="55">
        <v>45969</v>
      </c>
      <c r="B19" s="56" t="s">
        <v>1245</v>
      </c>
      <c r="C19" s="56" t="s">
        <v>351</v>
      </c>
      <c r="D19" s="56" t="s">
        <v>1247</v>
      </c>
      <c r="E19" s="57">
        <v>-808498</v>
      </c>
      <c r="F19" s="58" t="s">
        <v>1248</v>
      </c>
      <c r="G19" s="57">
        <v>-80850</v>
      </c>
      <c r="H19" s="57">
        <f t="shared" si="0"/>
        <v>-889348</v>
      </c>
      <c r="I19" s="56" t="s">
        <v>43</v>
      </c>
      <c r="J19" s="56" t="s">
        <v>44</v>
      </c>
    </row>
    <row r="20" spans="1:10" x14ac:dyDescent="0.2">
      <c r="A20" s="55">
        <v>45969</v>
      </c>
      <c r="B20" s="56" t="s">
        <v>1246</v>
      </c>
      <c r="C20" s="56" t="s">
        <v>351</v>
      </c>
      <c r="D20" s="56" t="s">
        <v>414</v>
      </c>
      <c r="E20" s="57">
        <v>-7651551</v>
      </c>
      <c r="F20" s="58" t="s">
        <v>1248</v>
      </c>
      <c r="G20" s="57">
        <v>-765155</v>
      </c>
      <c r="H20" s="57">
        <f t="shared" si="0"/>
        <v>-8416706</v>
      </c>
      <c r="I20" s="56" t="s">
        <v>43</v>
      </c>
      <c r="J20" s="56" t="s">
        <v>44</v>
      </c>
    </row>
    <row r="21" spans="1:10" x14ac:dyDescent="0.2">
      <c r="A21" s="55">
        <v>45972</v>
      </c>
      <c r="B21" s="56" t="s">
        <v>1171</v>
      </c>
      <c r="C21" s="56" t="s">
        <v>351</v>
      </c>
      <c r="D21" s="56" t="s">
        <v>1172</v>
      </c>
      <c r="E21" s="57">
        <v>-7727291</v>
      </c>
      <c r="F21" s="58" t="s">
        <v>42</v>
      </c>
      <c r="G21" s="57">
        <v>-618186</v>
      </c>
      <c r="H21" s="57">
        <f t="shared" si="0"/>
        <v>-8345477</v>
      </c>
      <c r="I21" s="56" t="s">
        <v>43</v>
      </c>
      <c r="J21" s="56" t="s">
        <v>44</v>
      </c>
    </row>
    <row r="22" spans="1:10" x14ac:dyDescent="0.2">
      <c r="A22" s="55">
        <v>45972</v>
      </c>
      <c r="B22" s="56" t="s">
        <v>1173</v>
      </c>
      <c r="C22" s="56" t="s">
        <v>40</v>
      </c>
      <c r="D22" s="56" t="s">
        <v>1174</v>
      </c>
      <c r="E22" s="57">
        <v>1256735</v>
      </c>
      <c r="F22" s="58" t="s">
        <v>42</v>
      </c>
      <c r="G22" s="57">
        <v>100539</v>
      </c>
      <c r="H22" s="57">
        <f t="shared" si="0"/>
        <v>1357274</v>
      </c>
      <c r="I22" s="56" t="s">
        <v>43</v>
      </c>
      <c r="J22" s="56" t="s">
        <v>44</v>
      </c>
    </row>
    <row r="23" spans="1:10" x14ac:dyDescent="0.2">
      <c r="A23" s="55">
        <v>45974</v>
      </c>
      <c r="B23" s="56" t="s">
        <v>1175</v>
      </c>
      <c r="C23" s="56" t="s">
        <v>40</v>
      </c>
      <c r="D23" s="56" t="s">
        <v>1176</v>
      </c>
      <c r="E23" s="57">
        <v>868573</v>
      </c>
      <c r="F23" s="58" t="s">
        <v>42</v>
      </c>
      <c r="G23" s="57">
        <v>69486</v>
      </c>
      <c r="H23" s="57">
        <f t="shared" si="0"/>
        <v>938059</v>
      </c>
      <c r="I23" s="56" t="s">
        <v>43</v>
      </c>
      <c r="J23" s="56" t="s">
        <v>44</v>
      </c>
    </row>
    <row r="24" spans="1:10" x14ac:dyDescent="0.2">
      <c r="A24" s="55">
        <v>45974</v>
      </c>
      <c r="B24" s="56" t="s">
        <v>1177</v>
      </c>
      <c r="C24" s="56" t="s">
        <v>40</v>
      </c>
      <c r="D24" s="56" t="s">
        <v>1178</v>
      </c>
      <c r="E24" s="57">
        <v>822678</v>
      </c>
      <c r="F24" s="58" t="s">
        <v>42</v>
      </c>
      <c r="G24" s="57">
        <v>65814</v>
      </c>
      <c r="H24" s="57">
        <f t="shared" si="0"/>
        <v>888492</v>
      </c>
      <c r="I24" s="56" t="s">
        <v>43</v>
      </c>
      <c r="J24" s="56" t="s">
        <v>44</v>
      </c>
    </row>
    <row r="25" spans="1:10" x14ac:dyDescent="0.2">
      <c r="A25" s="55">
        <v>45974</v>
      </c>
      <c r="B25" s="56" t="s">
        <v>1179</v>
      </c>
      <c r="C25" s="56" t="s">
        <v>40</v>
      </c>
      <c r="D25" s="56" t="s">
        <v>1180</v>
      </c>
      <c r="E25" s="57">
        <v>522282</v>
      </c>
      <c r="F25" s="58" t="s">
        <v>42</v>
      </c>
      <c r="G25" s="57">
        <v>41783</v>
      </c>
      <c r="H25" s="57">
        <f t="shared" si="0"/>
        <v>564065</v>
      </c>
      <c r="I25" s="56" t="s">
        <v>43</v>
      </c>
      <c r="J25" s="56" t="s">
        <v>44</v>
      </c>
    </row>
    <row r="26" spans="1:10" x14ac:dyDescent="0.2">
      <c r="A26" s="55">
        <v>45974</v>
      </c>
      <c r="B26" s="56" t="s">
        <v>1181</v>
      </c>
      <c r="C26" s="56" t="s">
        <v>40</v>
      </c>
      <c r="D26" s="56" t="s">
        <v>1182</v>
      </c>
      <c r="E26" s="57">
        <v>369035</v>
      </c>
      <c r="F26" s="58" t="s">
        <v>42</v>
      </c>
      <c r="G26" s="57">
        <v>29523</v>
      </c>
      <c r="H26" s="57">
        <f t="shared" si="0"/>
        <v>398558</v>
      </c>
      <c r="I26" s="56" t="s">
        <v>43</v>
      </c>
      <c r="J26" s="56" t="s">
        <v>44</v>
      </c>
    </row>
    <row r="27" spans="1:10" x14ac:dyDescent="0.2">
      <c r="A27" s="55">
        <v>45976</v>
      </c>
      <c r="B27" s="56" t="s">
        <v>1183</v>
      </c>
      <c r="C27" s="56" t="s">
        <v>40</v>
      </c>
      <c r="D27" s="56" t="s">
        <v>1184</v>
      </c>
      <c r="E27" s="57">
        <v>1467435</v>
      </c>
      <c r="F27" s="58" t="s">
        <v>42</v>
      </c>
      <c r="G27" s="57">
        <v>117395</v>
      </c>
      <c r="H27" s="57">
        <f t="shared" si="0"/>
        <v>1584830</v>
      </c>
      <c r="I27" s="56" t="s">
        <v>43</v>
      </c>
      <c r="J27" s="56" t="s">
        <v>44</v>
      </c>
    </row>
    <row r="28" spans="1:10" x14ac:dyDescent="0.2">
      <c r="A28" s="55">
        <v>45976</v>
      </c>
      <c r="B28" s="56" t="s">
        <v>1185</v>
      </c>
      <c r="C28" s="56" t="s">
        <v>40</v>
      </c>
      <c r="D28" s="56" t="s">
        <v>1186</v>
      </c>
      <c r="E28" s="57">
        <v>2153035</v>
      </c>
      <c r="F28" s="58" t="s">
        <v>42</v>
      </c>
      <c r="G28" s="57">
        <v>172243</v>
      </c>
      <c r="H28" s="57">
        <f t="shared" si="0"/>
        <v>2325278</v>
      </c>
      <c r="I28" s="56" t="s">
        <v>43</v>
      </c>
      <c r="J28" s="56" t="s">
        <v>44</v>
      </c>
    </row>
    <row r="29" spans="1:10" x14ac:dyDescent="0.2">
      <c r="A29" s="55">
        <v>45976</v>
      </c>
      <c r="B29" s="56" t="s">
        <v>1187</v>
      </c>
      <c r="C29" s="56" t="s">
        <v>40</v>
      </c>
      <c r="D29" s="56" t="s">
        <v>1188</v>
      </c>
      <c r="E29" s="57">
        <v>827541</v>
      </c>
      <c r="F29" s="58" t="s">
        <v>42</v>
      </c>
      <c r="G29" s="57">
        <v>66203</v>
      </c>
      <c r="H29" s="57">
        <f t="shared" si="0"/>
        <v>893744</v>
      </c>
      <c r="I29" s="56" t="s">
        <v>43</v>
      </c>
      <c r="J29" s="56" t="s">
        <v>44</v>
      </c>
    </row>
    <row r="30" spans="1:10" x14ac:dyDescent="0.2">
      <c r="A30" s="55">
        <v>45976</v>
      </c>
      <c r="B30" s="56" t="s">
        <v>1189</v>
      </c>
      <c r="C30" s="56" t="s">
        <v>40</v>
      </c>
      <c r="D30" s="56" t="s">
        <v>1190</v>
      </c>
      <c r="E30" s="57">
        <v>567784</v>
      </c>
      <c r="F30" s="58" t="s">
        <v>42</v>
      </c>
      <c r="G30" s="57">
        <v>45423</v>
      </c>
      <c r="H30" s="57">
        <f t="shared" si="0"/>
        <v>613207</v>
      </c>
      <c r="I30" s="56" t="s">
        <v>43</v>
      </c>
      <c r="J30" s="56" t="s">
        <v>44</v>
      </c>
    </row>
    <row r="31" spans="1:10" x14ac:dyDescent="0.2">
      <c r="A31" s="55">
        <v>45976</v>
      </c>
      <c r="B31" s="56" t="s">
        <v>1191</v>
      </c>
      <c r="C31" s="56" t="s">
        <v>40</v>
      </c>
      <c r="D31" s="56" t="s">
        <v>1192</v>
      </c>
      <c r="E31" s="57">
        <v>1500303</v>
      </c>
      <c r="F31" s="58" t="s">
        <v>42</v>
      </c>
      <c r="G31" s="57">
        <v>120024</v>
      </c>
      <c r="H31" s="57">
        <f t="shared" si="0"/>
        <v>1620327</v>
      </c>
      <c r="I31" s="56" t="s">
        <v>43</v>
      </c>
      <c r="J31" s="56" t="s">
        <v>44</v>
      </c>
    </row>
    <row r="32" spans="1:10" x14ac:dyDescent="0.2">
      <c r="A32" s="55">
        <v>45979</v>
      </c>
      <c r="B32" s="56" t="s">
        <v>1193</v>
      </c>
      <c r="C32" s="56" t="s">
        <v>40</v>
      </c>
      <c r="D32" s="56" t="s">
        <v>1194</v>
      </c>
      <c r="E32" s="57">
        <v>846010</v>
      </c>
      <c r="F32" s="58" t="s">
        <v>42</v>
      </c>
      <c r="G32" s="57">
        <v>67681</v>
      </c>
      <c r="H32" s="57">
        <f t="shared" si="0"/>
        <v>913691</v>
      </c>
      <c r="I32" s="56" t="s">
        <v>43</v>
      </c>
      <c r="J32" s="56" t="s">
        <v>44</v>
      </c>
    </row>
    <row r="33" spans="1:10" x14ac:dyDescent="0.2">
      <c r="A33" s="55">
        <v>45979</v>
      </c>
      <c r="B33" s="56" t="s">
        <v>1195</v>
      </c>
      <c r="C33" s="56" t="s">
        <v>40</v>
      </c>
      <c r="D33" s="56" t="s">
        <v>1196</v>
      </c>
      <c r="E33" s="57">
        <v>358408</v>
      </c>
      <c r="F33" s="58" t="s">
        <v>42</v>
      </c>
      <c r="G33" s="57">
        <v>28673</v>
      </c>
      <c r="H33" s="57">
        <f t="shared" si="0"/>
        <v>387081</v>
      </c>
      <c r="I33" s="56" t="s">
        <v>43</v>
      </c>
      <c r="J33" s="56" t="s">
        <v>44</v>
      </c>
    </row>
    <row r="34" spans="1:10" x14ac:dyDescent="0.2">
      <c r="A34" s="55">
        <v>45979</v>
      </c>
      <c r="B34" s="56" t="s">
        <v>1197</v>
      </c>
      <c r="C34" s="56" t="s">
        <v>40</v>
      </c>
      <c r="D34" s="56" t="s">
        <v>1198</v>
      </c>
      <c r="E34" s="57">
        <v>1319373</v>
      </c>
      <c r="F34" s="58" t="s">
        <v>42</v>
      </c>
      <c r="G34" s="57">
        <v>105550</v>
      </c>
      <c r="H34" s="57">
        <f t="shared" si="0"/>
        <v>1424923</v>
      </c>
      <c r="I34" s="56" t="s">
        <v>43</v>
      </c>
      <c r="J34" s="56" t="s">
        <v>44</v>
      </c>
    </row>
    <row r="35" spans="1:10" x14ac:dyDescent="0.2">
      <c r="A35" s="55">
        <v>45980</v>
      </c>
      <c r="B35" s="56" t="s">
        <v>1199</v>
      </c>
      <c r="C35" s="56" t="s">
        <v>40</v>
      </c>
      <c r="D35" s="56" t="s">
        <v>1200</v>
      </c>
      <c r="E35" s="57">
        <v>618065</v>
      </c>
      <c r="F35" s="58" t="s">
        <v>42</v>
      </c>
      <c r="G35" s="57">
        <v>49445</v>
      </c>
      <c r="H35" s="57">
        <f t="shared" si="0"/>
        <v>667510</v>
      </c>
      <c r="I35" s="56" t="s">
        <v>43</v>
      </c>
      <c r="J35" s="56" t="s">
        <v>44</v>
      </c>
    </row>
    <row r="36" spans="1:10" x14ac:dyDescent="0.2">
      <c r="A36" s="55">
        <v>45981</v>
      </c>
      <c r="B36" s="56" t="s">
        <v>1201</v>
      </c>
      <c r="C36" s="56" t="s">
        <v>40</v>
      </c>
      <c r="D36" s="56" t="s">
        <v>1202</v>
      </c>
      <c r="E36" s="57">
        <v>927066</v>
      </c>
      <c r="F36" s="58" t="s">
        <v>42</v>
      </c>
      <c r="G36" s="57">
        <v>74165</v>
      </c>
      <c r="H36" s="57">
        <f t="shared" si="0"/>
        <v>1001231</v>
      </c>
      <c r="I36" s="56" t="s">
        <v>43</v>
      </c>
      <c r="J36" s="56" t="s">
        <v>44</v>
      </c>
    </row>
    <row r="37" spans="1:10" x14ac:dyDescent="0.2">
      <c r="A37" s="55">
        <v>45981</v>
      </c>
      <c r="B37" s="56" t="s">
        <v>1203</v>
      </c>
      <c r="C37" s="56" t="s">
        <v>40</v>
      </c>
      <c r="D37" s="56" t="s">
        <v>1204</v>
      </c>
      <c r="E37" s="57">
        <v>544858</v>
      </c>
      <c r="F37" s="58" t="s">
        <v>42</v>
      </c>
      <c r="G37" s="57">
        <v>43589</v>
      </c>
      <c r="H37" s="57">
        <f t="shared" si="0"/>
        <v>588447</v>
      </c>
      <c r="I37" s="56" t="s">
        <v>43</v>
      </c>
      <c r="J37" s="56" t="s">
        <v>44</v>
      </c>
    </row>
    <row r="38" spans="1:10" x14ac:dyDescent="0.2">
      <c r="A38" s="55">
        <v>45981</v>
      </c>
      <c r="B38" s="56" t="s">
        <v>1205</v>
      </c>
      <c r="C38" s="56" t="s">
        <v>40</v>
      </c>
      <c r="D38" s="56" t="s">
        <v>1206</v>
      </c>
      <c r="E38" s="57">
        <v>647602</v>
      </c>
      <c r="F38" s="58" t="s">
        <v>42</v>
      </c>
      <c r="G38" s="57">
        <v>51808</v>
      </c>
      <c r="H38" s="57">
        <f t="shared" si="0"/>
        <v>699410</v>
      </c>
      <c r="I38" s="56" t="s">
        <v>43</v>
      </c>
      <c r="J38" s="56" t="s">
        <v>44</v>
      </c>
    </row>
    <row r="39" spans="1:10" x14ac:dyDescent="0.2">
      <c r="A39" s="55">
        <v>45982</v>
      </c>
      <c r="B39" s="56" t="s">
        <v>1207</v>
      </c>
      <c r="C39" s="56" t="s">
        <v>40</v>
      </c>
      <c r="D39" s="56" t="s">
        <v>1208</v>
      </c>
      <c r="E39" s="57">
        <v>517701</v>
      </c>
      <c r="F39" s="58" t="s">
        <v>42</v>
      </c>
      <c r="G39" s="57">
        <v>41416</v>
      </c>
      <c r="H39" s="57">
        <f t="shared" si="0"/>
        <v>559117</v>
      </c>
      <c r="I39" s="56" t="s">
        <v>43</v>
      </c>
      <c r="J39" s="56" t="s">
        <v>44</v>
      </c>
    </row>
    <row r="40" spans="1:10" x14ac:dyDescent="0.2">
      <c r="A40" s="55">
        <v>45982</v>
      </c>
      <c r="B40" s="56" t="s">
        <v>1209</v>
      </c>
      <c r="C40" s="56" t="s">
        <v>40</v>
      </c>
      <c r="D40" s="56" t="s">
        <v>1210</v>
      </c>
      <c r="E40" s="57">
        <v>220293</v>
      </c>
      <c r="F40" s="58" t="s">
        <v>42</v>
      </c>
      <c r="G40" s="57">
        <v>17623</v>
      </c>
      <c r="H40" s="57">
        <f t="shared" si="0"/>
        <v>237916</v>
      </c>
      <c r="I40" s="56" t="s">
        <v>43</v>
      </c>
      <c r="J40" s="56" t="s">
        <v>44</v>
      </c>
    </row>
    <row r="41" spans="1:10" x14ac:dyDescent="0.2">
      <c r="A41" s="55">
        <v>45983</v>
      </c>
      <c r="B41" s="56" t="s">
        <v>1211</v>
      </c>
      <c r="C41" s="56" t="s">
        <v>40</v>
      </c>
      <c r="D41" s="56" t="s">
        <v>1212</v>
      </c>
      <c r="E41" s="57">
        <v>516104</v>
      </c>
      <c r="F41" s="58" t="s">
        <v>42</v>
      </c>
      <c r="G41" s="57">
        <v>41288</v>
      </c>
      <c r="H41" s="57">
        <f t="shared" si="0"/>
        <v>557392</v>
      </c>
      <c r="I41" s="56" t="s">
        <v>43</v>
      </c>
      <c r="J41" s="56" t="s">
        <v>44</v>
      </c>
    </row>
    <row r="42" spans="1:10" x14ac:dyDescent="0.2">
      <c r="A42" s="55">
        <v>45983</v>
      </c>
      <c r="B42" s="56" t="s">
        <v>1213</v>
      </c>
      <c r="C42" s="56" t="s">
        <v>40</v>
      </c>
      <c r="D42" s="56" t="s">
        <v>1214</v>
      </c>
      <c r="E42" s="57">
        <v>595713</v>
      </c>
      <c r="F42" s="58" t="s">
        <v>42</v>
      </c>
      <c r="G42" s="57">
        <v>47657</v>
      </c>
      <c r="H42" s="57">
        <f t="shared" si="0"/>
        <v>643370</v>
      </c>
      <c r="I42" s="56" t="s">
        <v>43</v>
      </c>
      <c r="J42" s="56" t="s">
        <v>44</v>
      </c>
    </row>
    <row r="43" spans="1:10" x14ac:dyDescent="0.2">
      <c r="A43" s="55">
        <v>45983</v>
      </c>
      <c r="B43" s="56" t="s">
        <v>1215</v>
      </c>
      <c r="C43" s="56" t="s">
        <v>40</v>
      </c>
      <c r="D43" s="56" t="s">
        <v>1216</v>
      </c>
      <c r="E43" s="57">
        <v>486610</v>
      </c>
      <c r="F43" s="58" t="s">
        <v>42</v>
      </c>
      <c r="G43" s="57">
        <v>38929</v>
      </c>
      <c r="H43" s="57">
        <f t="shared" si="0"/>
        <v>525539</v>
      </c>
      <c r="I43" s="56" t="s">
        <v>43</v>
      </c>
      <c r="J43" s="56" t="s">
        <v>44</v>
      </c>
    </row>
    <row r="44" spans="1:10" x14ac:dyDescent="0.2">
      <c r="A44" s="55">
        <v>45983</v>
      </c>
      <c r="B44" s="56" t="s">
        <v>1217</v>
      </c>
      <c r="C44" s="56" t="s">
        <v>40</v>
      </c>
      <c r="D44" s="56" t="s">
        <v>1218</v>
      </c>
      <c r="E44" s="57">
        <v>1320810</v>
      </c>
      <c r="F44" s="58" t="s">
        <v>42</v>
      </c>
      <c r="G44" s="57">
        <v>105665</v>
      </c>
      <c r="H44" s="57">
        <f t="shared" si="0"/>
        <v>1426475</v>
      </c>
      <c r="I44" s="56" t="s">
        <v>43</v>
      </c>
      <c r="J44" s="56" t="s">
        <v>44</v>
      </c>
    </row>
    <row r="45" spans="1:10" x14ac:dyDescent="0.2">
      <c r="A45" s="55">
        <v>45985</v>
      </c>
      <c r="B45" s="56" t="s">
        <v>1219</v>
      </c>
      <c r="C45" s="56" t="s">
        <v>40</v>
      </c>
      <c r="D45" s="56" t="s">
        <v>1220</v>
      </c>
      <c r="E45" s="57">
        <v>488258</v>
      </c>
      <c r="F45" s="58" t="s">
        <v>42</v>
      </c>
      <c r="G45" s="57">
        <v>39061</v>
      </c>
      <c r="H45" s="57">
        <f t="shared" si="0"/>
        <v>527319</v>
      </c>
      <c r="I45" s="56" t="s">
        <v>43</v>
      </c>
      <c r="J45" s="56" t="s">
        <v>44</v>
      </c>
    </row>
    <row r="46" spans="1:10" x14ac:dyDescent="0.2">
      <c r="A46" s="55">
        <v>45986</v>
      </c>
      <c r="B46" s="56" t="s">
        <v>1221</v>
      </c>
      <c r="C46" s="56" t="s">
        <v>40</v>
      </c>
      <c r="D46" s="56" t="s">
        <v>1222</v>
      </c>
      <c r="E46" s="57">
        <v>611055</v>
      </c>
      <c r="F46" s="58" t="s">
        <v>42</v>
      </c>
      <c r="G46" s="57">
        <v>48884</v>
      </c>
      <c r="H46" s="57">
        <f t="shared" si="0"/>
        <v>659939</v>
      </c>
      <c r="I46" s="56" t="s">
        <v>43</v>
      </c>
      <c r="J46" s="56" t="s">
        <v>44</v>
      </c>
    </row>
    <row r="47" spans="1:10" x14ac:dyDescent="0.2">
      <c r="A47" s="55">
        <v>45987</v>
      </c>
      <c r="B47" s="56" t="s">
        <v>1223</v>
      </c>
      <c r="C47" s="56" t="s">
        <v>40</v>
      </c>
      <c r="D47" s="56" t="s">
        <v>1224</v>
      </c>
      <c r="E47" s="57">
        <v>887542</v>
      </c>
      <c r="F47" s="58" t="s">
        <v>42</v>
      </c>
      <c r="G47" s="57">
        <v>71003</v>
      </c>
      <c r="H47" s="57">
        <f t="shared" si="0"/>
        <v>958545</v>
      </c>
      <c r="I47" s="56" t="s">
        <v>43</v>
      </c>
      <c r="J47" s="56" t="s">
        <v>44</v>
      </c>
    </row>
    <row r="48" spans="1:10" x14ac:dyDescent="0.2">
      <c r="A48" s="55">
        <v>45987</v>
      </c>
      <c r="B48" s="56" t="s">
        <v>1225</v>
      </c>
      <c r="C48" s="56" t="s">
        <v>40</v>
      </c>
      <c r="D48" s="56" t="s">
        <v>1226</v>
      </c>
      <c r="E48" s="57">
        <v>528885</v>
      </c>
      <c r="F48" s="58" t="s">
        <v>42</v>
      </c>
      <c r="G48" s="57">
        <v>42311</v>
      </c>
      <c r="H48" s="57">
        <f t="shared" si="0"/>
        <v>571196</v>
      </c>
      <c r="I48" s="56" t="s">
        <v>43</v>
      </c>
      <c r="J48" s="56" t="s">
        <v>44</v>
      </c>
    </row>
    <row r="49" spans="1:10" x14ac:dyDescent="0.2">
      <c r="A49" s="55">
        <v>45988</v>
      </c>
      <c r="B49" s="56" t="s">
        <v>1227</v>
      </c>
      <c r="C49" s="56" t="s">
        <v>40</v>
      </c>
      <c r="D49" s="56" t="s">
        <v>1228</v>
      </c>
      <c r="E49" s="57">
        <v>896958</v>
      </c>
      <c r="F49" s="58" t="s">
        <v>42</v>
      </c>
      <c r="G49" s="57">
        <v>71757</v>
      </c>
      <c r="H49" s="57">
        <f t="shared" si="0"/>
        <v>968715</v>
      </c>
      <c r="I49" s="56" t="s">
        <v>43</v>
      </c>
      <c r="J49" s="56" t="s">
        <v>44</v>
      </c>
    </row>
    <row r="50" spans="1:10" x14ac:dyDescent="0.2">
      <c r="A50" s="55">
        <v>45989</v>
      </c>
      <c r="B50" s="56" t="s">
        <v>1229</v>
      </c>
      <c r="C50" s="56" t="s">
        <v>351</v>
      </c>
      <c r="D50" s="56" t="s">
        <v>1230</v>
      </c>
      <c r="E50" s="57">
        <v>-10839658</v>
      </c>
      <c r="F50" s="58" t="s">
        <v>42</v>
      </c>
      <c r="G50" s="57">
        <v>-867169</v>
      </c>
      <c r="H50" s="57">
        <f t="shared" si="0"/>
        <v>-11706827</v>
      </c>
      <c r="I50" s="56" t="s">
        <v>43</v>
      </c>
      <c r="J50" s="56" t="s">
        <v>44</v>
      </c>
    </row>
    <row r="51" spans="1:10" x14ac:dyDescent="0.2">
      <c r="A51" s="55">
        <v>45989</v>
      </c>
      <c r="B51" s="56" t="s">
        <v>1231</v>
      </c>
      <c r="C51" s="56" t="s">
        <v>40</v>
      </c>
      <c r="D51" s="56" t="s">
        <v>1232</v>
      </c>
      <c r="E51" s="57">
        <v>550905</v>
      </c>
      <c r="F51" s="58" t="s">
        <v>42</v>
      </c>
      <c r="G51" s="57">
        <v>44072</v>
      </c>
      <c r="H51" s="57">
        <f t="shared" si="0"/>
        <v>594977</v>
      </c>
      <c r="I51" s="56" t="s">
        <v>43</v>
      </c>
      <c r="J51" s="56" t="s">
        <v>44</v>
      </c>
    </row>
    <row r="52" spans="1:10" x14ac:dyDescent="0.2">
      <c r="A52" s="55">
        <v>45989</v>
      </c>
      <c r="B52" s="56" t="s">
        <v>1233</v>
      </c>
      <c r="C52" s="56" t="s">
        <v>40</v>
      </c>
      <c r="D52" s="56" t="s">
        <v>1234</v>
      </c>
      <c r="E52" s="57">
        <v>353862</v>
      </c>
      <c r="F52" s="58" t="s">
        <v>42</v>
      </c>
      <c r="G52" s="57">
        <v>28309</v>
      </c>
      <c r="H52" s="57">
        <f t="shared" si="0"/>
        <v>382171</v>
      </c>
      <c r="I52" s="56" t="s">
        <v>43</v>
      </c>
      <c r="J52" s="56" t="s">
        <v>44</v>
      </c>
    </row>
    <row r="53" spans="1:10" x14ac:dyDescent="0.2">
      <c r="A53" s="55">
        <v>45989</v>
      </c>
      <c r="B53" s="56" t="s">
        <v>1235</v>
      </c>
      <c r="C53" s="56" t="s">
        <v>40</v>
      </c>
      <c r="D53" s="56" t="s">
        <v>1236</v>
      </c>
      <c r="E53" s="57">
        <v>656812</v>
      </c>
      <c r="F53" s="58" t="s">
        <v>42</v>
      </c>
      <c r="G53" s="57">
        <v>52545</v>
      </c>
      <c r="H53" s="57">
        <f t="shared" si="0"/>
        <v>709357</v>
      </c>
      <c r="I53" s="56" t="s">
        <v>43</v>
      </c>
      <c r="J53" s="56" t="s">
        <v>44</v>
      </c>
    </row>
    <row r="54" spans="1:10" x14ac:dyDescent="0.2">
      <c r="A54" s="55">
        <v>45990</v>
      </c>
      <c r="B54" s="56" t="s">
        <v>1237</v>
      </c>
      <c r="C54" s="56" t="s">
        <v>40</v>
      </c>
      <c r="D54" s="56" t="s">
        <v>1238</v>
      </c>
      <c r="E54" s="57">
        <v>871604</v>
      </c>
      <c r="F54" s="58" t="s">
        <v>42</v>
      </c>
      <c r="G54" s="57">
        <v>69728</v>
      </c>
      <c r="H54" s="57">
        <f t="shared" si="0"/>
        <v>941332</v>
      </c>
      <c r="I54" s="56" t="s">
        <v>43</v>
      </c>
      <c r="J54" s="56" t="s">
        <v>44</v>
      </c>
    </row>
    <row r="55" spans="1:10" x14ac:dyDescent="0.2">
      <c r="A55" s="55">
        <v>45990</v>
      </c>
      <c r="B55" s="56" t="s">
        <v>1239</v>
      </c>
      <c r="C55" s="56" t="s">
        <v>40</v>
      </c>
      <c r="D55" s="56" t="s">
        <v>1240</v>
      </c>
      <c r="E55" s="57">
        <v>603978</v>
      </c>
      <c r="F55" s="58" t="s">
        <v>42</v>
      </c>
      <c r="G55" s="57">
        <v>48318</v>
      </c>
      <c r="H55" s="57">
        <f t="shared" si="0"/>
        <v>652296</v>
      </c>
      <c r="I55" s="56" t="s">
        <v>43</v>
      </c>
      <c r="J55" s="56" t="s">
        <v>44</v>
      </c>
    </row>
    <row r="56" spans="1:10" x14ac:dyDescent="0.2">
      <c r="A56" s="55">
        <v>45990</v>
      </c>
      <c r="B56" s="56" t="s">
        <v>1241</v>
      </c>
      <c r="C56" s="56" t="s">
        <v>40</v>
      </c>
      <c r="D56" s="56" t="s">
        <v>1242</v>
      </c>
      <c r="E56" s="57">
        <v>1010540</v>
      </c>
      <c r="F56" s="58" t="s">
        <v>42</v>
      </c>
      <c r="G56" s="57">
        <v>80843</v>
      </c>
      <c r="H56" s="57">
        <f t="shared" si="0"/>
        <v>1091383</v>
      </c>
      <c r="I56" s="56" t="s">
        <v>43</v>
      </c>
      <c r="J56" s="56" t="s">
        <v>44</v>
      </c>
    </row>
    <row r="57" spans="1:10" x14ac:dyDescent="0.2">
      <c r="A57" s="55">
        <v>45990</v>
      </c>
      <c r="B57" s="56" t="s">
        <v>1243</v>
      </c>
      <c r="C57" s="56" t="s">
        <v>40</v>
      </c>
      <c r="D57" s="56" t="s">
        <v>1244</v>
      </c>
      <c r="E57" s="57">
        <v>1603074</v>
      </c>
      <c r="F57" s="58" t="s">
        <v>42</v>
      </c>
      <c r="G57" s="57">
        <v>128246</v>
      </c>
      <c r="H57" s="57">
        <f t="shared" si="0"/>
        <v>1731320</v>
      </c>
      <c r="I57" s="56" t="s">
        <v>43</v>
      </c>
      <c r="J57" s="56" t="s">
        <v>44</v>
      </c>
    </row>
    <row r="58" spans="1:10" x14ac:dyDescent="0.2">
      <c r="H58" s="57">
        <f>SUM(H2:H57)</f>
        <v>13841692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80556-93FA-4FEB-A7E7-82CFEACF288D}">
  <dimension ref="A1:J57"/>
  <sheetViews>
    <sheetView topLeftCell="A14" workbookViewId="0">
      <selection activeCell="G24" sqref="G24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0" bestFit="1" customWidth="1"/>
    <col min="5" max="5" width="10.375" bestFit="1" customWidth="1"/>
    <col min="6" max="6" width="7.875" bestFit="1" customWidth="1"/>
    <col min="7" max="7" width="9.625" bestFit="1" customWidth="1"/>
    <col min="8" max="8" width="10.375" bestFit="1" customWidth="1"/>
    <col min="9" max="9" width="30.875" bestFit="1" customWidth="1"/>
    <col min="10" max="10" width="12.625" bestFit="1" customWidth="1"/>
  </cols>
  <sheetData>
    <row r="1" spans="1:10" ht="31.5" x14ac:dyDescent="0.2">
      <c r="A1" s="52" t="s">
        <v>1</v>
      </c>
      <c r="B1" s="53" t="s">
        <v>2</v>
      </c>
      <c r="C1" s="53" t="s">
        <v>32</v>
      </c>
      <c r="D1" s="53" t="s">
        <v>33</v>
      </c>
      <c r="E1" s="54" t="s">
        <v>34</v>
      </c>
      <c r="F1" s="53" t="s">
        <v>35</v>
      </c>
      <c r="G1" s="54" t="s">
        <v>0</v>
      </c>
      <c r="H1" s="54" t="s">
        <v>36</v>
      </c>
      <c r="I1" s="53" t="s">
        <v>37</v>
      </c>
      <c r="J1" s="53" t="s">
        <v>38</v>
      </c>
    </row>
    <row r="2" spans="1:10" x14ac:dyDescent="0.2">
      <c r="A2" s="55">
        <v>45933</v>
      </c>
      <c r="B2" s="56" t="s">
        <v>1025</v>
      </c>
      <c r="C2" s="56" t="s">
        <v>40</v>
      </c>
      <c r="D2" s="56" t="s">
        <v>1026</v>
      </c>
      <c r="E2" s="57">
        <v>607371</v>
      </c>
      <c r="F2" s="58" t="s">
        <v>42</v>
      </c>
      <c r="G2" s="57">
        <v>48590</v>
      </c>
      <c r="H2" s="57">
        <f>+E2+G2</f>
        <v>655961</v>
      </c>
      <c r="I2" s="56" t="s">
        <v>43</v>
      </c>
      <c r="J2" s="56" t="s">
        <v>44</v>
      </c>
    </row>
    <row r="3" spans="1:10" x14ac:dyDescent="0.2">
      <c r="A3" s="55">
        <v>45933</v>
      </c>
      <c r="B3" s="56" t="s">
        <v>1027</v>
      </c>
      <c r="C3" s="56" t="s">
        <v>40</v>
      </c>
      <c r="D3" s="56" t="s">
        <v>1028</v>
      </c>
      <c r="E3" s="57">
        <v>2106852</v>
      </c>
      <c r="F3" s="58" t="s">
        <v>42</v>
      </c>
      <c r="G3" s="57">
        <v>168548</v>
      </c>
      <c r="H3" s="57">
        <f t="shared" ref="H3:H56" si="0">+E3+G3</f>
        <v>2275400</v>
      </c>
      <c r="I3" s="56" t="s">
        <v>43</v>
      </c>
      <c r="J3" s="56" t="s">
        <v>44</v>
      </c>
    </row>
    <row r="4" spans="1:10" x14ac:dyDescent="0.2">
      <c r="A4" s="55">
        <v>45934</v>
      </c>
      <c r="B4" s="56" t="s">
        <v>1029</v>
      </c>
      <c r="C4" s="56" t="s">
        <v>40</v>
      </c>
      <c r="D4" s="56" t="s">
        <v>1030</v>
      </c>
      <c r="E4" s="57">
        <v>1517775</v>
      </c>
      <c r="F4" s="58" t="s">
        <v>42</v>
      </c>
      <c r="G4" s="57">
        <v>121422</v>
      </c>
      <c r="H4" s="57">
        <f t="shared" si="0"/>
        <v>1639197</v>
      </c>
      <c r="I4" s="56" t="s">
        <v>43</v>
      </c>
      <c r="J4" s="56" t="s">
        <v>44</v>
      </c>
    </row>
    <row r="5" spans="1:10" x14ac:dyDescent="0.2">
      <c r="A5" s="55">
        <v>45934</v>
      </c>
      <c r="B5" s="56" t="s">
        <v>1031</v>
      </c>
      <c r="C5" s="56" t="s">
        <v>40</v>
      </c>
      <c r="D5" s="56" t="s">
        <v>1032</v>
      </c>
      <c r="E5" s="57">
        <v>734310</v>
      </c>
      <c r="F5" s="58" t="s">
        <v>42</v>
      </c>
      <c r="G5" s="57">
        <v>58745</v>
      </c>
      <c r="H5" s="57">
        <f t="shared" si="0"/>
        <v>793055</v>
      </c>
      <c r="I5" s="56" t="s">
        <v>43</v>
      </c>
      <c r="J5" s="56" t="s">
        <v>44</v>
      </c>
    </row>
    <row r="6" spans="1:10" x14ac:dyDescent="0.2">
      <c r="A6" s="55">
        <v>45934</v>
      </c>
      <c r="B6" s="56" t="s">
        <v>1033</v>
      </c>
      <c r="C6" s="56" t="s">
        <v>40</v>
      </c>
      <c r="D6" s="56" t="s">
        <v>1034</v>
      </c>
      <c r="E6" s="57">
        <v>572525</v>
      </c>
      <c r="F6" s="58" t="s">
        <v>42</v>
      </c>
      <c r="G6" s="57">
        <v>45802</v>
      </c>
      <c r="H6" s="57">
        <f t="shared" si="0"/>
        <v>618327</v>
      </c>
      <c r="I6" s="56" t="s">
        <v>43</v>
      </c>
      <c r="J6" s="56" t="s">
        <v>44</v>
      </c>
    </row>
    <row r="7" spans="1:10" x14ac:dyDescent="0.2">
      <c r="A7" s="55">
        <v>45936</v>
      </c>
      <c r="B7" s="56" t="s">
        <v>1035</v>
      </c>
      <c r="C7" s="56" t="s">
        <v>40</v>
      </c>
      <c r="D7" s="56" t="s">
        <v>1036</v>
      </c>
      <c r="E7" s="57">
        <v>900834</v>
      </c>
      <c r="F7" s="58" t="s">
        <v>42</v>
      </c>
      <c r="G7" s="57">
        <v>72067</v>
      </c>
      <c r="H7" s="57">
        <f t="shared" si="0"/>
        <v>972901</v>
      </c>
      <c r="I7" s="56" t="s">
        <v>43</v>
      </c>
      <c r="J7" s="56" t="s">
        <v>44</v>
      </c>
    </row>
    <row r="8" spans="1:10" x14ac:dyDescent="0.2">
      <c r="A8" s="55">
        <v>45938</v>
      </c>
      <c r="B8" s="56" t="s">
        <v>1037</v>
      </c>
      <c r="C8" s="56" t="s">
        <v>40</v>
      </c>
      <c r="D8" s="56" t="s">
        <v>1038</v>
      </c>
      <c r="E8" s="57">
        <v>867246</v>
      </c>
      <c r="F8" s="58" t="s">
        <v>42</v>
      </c>
      <c r="G8" s="57">
        <v>69380</v>
      </c>
      <c r="H8" s="57">
        <f t="shared" si="0"/>
        <v>936626</v>
      </c>
      <c r="I8" s="56" t="s">
        <v>43</v>
      </c>
      <c r="J8" s="56" t="s">
        <v>44</v>
      </c>
    </row>
    <row r="9" spans="1:10" x14ac:dyDescent="0.2">
      <c r="A9" s="55">
        <v>45938</v>
      </c>
      <c r="B9" s="56" t="s">
        <v>1039</v>
      </c>
      <c r="C9" s="56" t="s">
        <v>40</v>
      </c>
      <c r="D9" s="56" t="s">
        <v>1040</v>
      </c>
      <c r="E9" s="57">
        <v>759740</v>
      </c>
      <c r="F9" s="58" t="s">
        <v>42</v>
      </c>
      <c r="G9" s="57">
        <v>60779</v>
      </c>
      <c r="H9" s="57">
        <f t="shared" si="0"/>
        <v>820519</v>
      </c>
      <c r="I9" s="56" t="s">
        <v>43</v>
      </c>
      <c r="J9" s="56" t="s">
        <v>44</v>
      </c>
    </row>
    <row r="10" spans="1:10" x14ac:dyDescent="0.2">
      <c r="A10" s="55">
        <v>45938</v>
      </c>
      <c r="B10" s="56" t="s">
        <v>1041</v>
      </c>
      <c r="C10" s="56" t="s">
        <v>40</v>
      </c>
      <c r="D10" s="56" t="s">
        <v>1042</v>
      </c>
      <c r="E10" s="57">
        <v>498268</v>
      </c>
      <c r="F10" s="58" t="s">
        <v>42</v>
      </c>
      <c r="G10" s="57">
        <v>39861</v>
      </c>
      <c r="H10" s="57">
        <f t="shared" si="0"/>
        <v>538129</v>
      </c>
      <c r="I10" s="56" t="s">
        <v>43</v>
      </c>
      <c r="J10" s="56" t="s">
        <v>44</v>
      </c>
    </row>
    <row r="11" spans="1:10" x14ac:dyDescent="0.2">
      <c r="A11" s="55">
        <v>45939</v>
      </c>
      <c r="B11" s="56" t="s">
        <v>1043</v>
      </c>
      <c r="C11" s="56" t="s">
        <v>40</v>
      </c>
      <c r="D11" s="56" t="s">
        <v>1044</v>
      </c>
      <c r="E11" s="57">
        <v>951239</v>
      </c>
      <c r="F11" s="58" t="s">
        <v>42</v>
      </c>
      <c r="G11" s="57">
        <v>76099</v>
      </c>
      <c r="H11" s="57">
        <f t="shared" si="0"/>
        <v>1027338</v>
      </c>
      <c r="I11" s="56" t="s">
        <v>43</v>
      </c>
      <c r="J11" s="56" t="s">
        <v>44</v>
      </c>
    </row>
    <row r="12" spans="1:10" x14ac:dyDescent="0.2">
      <c r="A12" s="55">
        <v>45939</v>
      </c>
      <c r="B12" s="56" t="s">
        <v>1045</v>
      </c>
      <c r="C12" s="56" t="s">
        <v>40</v>
      </c>
      <c r="D12" s="56" t="s">
        <v>1046</v>
      </c>
      <c r="E12" s="57">
        <v>645130</v>
      </c>
      <c r="F12" s="58" t="s">
        <v>42</v>
      </c>
      <c r="G12" s="57">
        <v>51610</v>
      </c>
      <c r="H12" s="57">
        <f t="shared" si="0"/>
        <v>696740</v>
      </c>
      <c r="I12" s="56" t="s">
        <v>43</v>
      </c>
      <c r="J12" s="56" t="s">
        <v>44</v>
      </c>
    </row>
    <row r="13" spans="1:10" x14ac:dyDescent="0.2">
      <c r="A13" s="55">
        <v>45939</v>
      </c>
      <c r="B13" s="56" t="s">
        <v>1047</v>
      </c>
      <c r="C13" s="56" t="s">
        <v>40</v>
      </c>
      <c r="D13" s="56" t="s">
        <v>1048</v>
      </c>
      <c r="E13" s="57">
        <v>774156</v>
      </c>
      <c r="F13" s="58" t="s">
        <v>42</v>
      </c>
      <c r="G13" s="57">
        <v>61932</v>
      </c>
      <c r="H13" s="57">
        <f t="shared" si="0"/>
        <v>836088</v>
      </c>
      <c r="I13" s="56" t="s">
        <v>43</v>
      </c>
      <c r="J13" s="56" t="s">
        <v>44</v>
      </c>
    </row>
    <row r="14" spans="1:10" x14ac:dyDescent="0.2">
      <c r="A14" s="55">
        <v>45939</v>
      </c>
      <c r="B14" s="56" t="s">
        <v>1049</v>
      </c>
      <c r="C14" s="56" t="s">
        <v>40</v>
      </c>
      <c r="D14" s="56" t="s">
        <v>1050</v>
      </c>
      <c r="E14" s="57">
        <v>547716</v>
      </c>
      <c r="F14" s="58" t="s">
        <v>42</v>
      </c>
      <c r="G14" s="57">
        <v>43817</v>
      </c>
      <c r="H14" s="57">
        <f t="shared" si="0"/>
        <v>591533</v>
      </c>
      <c r="I14" s="56" t="s">
        <v>43</v>
      </c>
      <c r="J14" s="56" t="s">
        <v>44</v>
      </c>
    </row>
    <row r="15" spans="1:10" x14ac:dyDescent="0.2">
      <c r="A15" s="55">
        <v>45939</v>
      </c>
      <c r="B15" s="56" t="s">
        <v>1051</v>
      </c>
      <c r="C15" s="56" t="s">
        <v>40</v>
      </c>
      <c r="D15" s="56" t="s">
        <v>1052</v>
      </c>
      <c r="E15" s="57">
        <v>641314</v>
      </c>
      <c r="F15" s="58" t="s">
        <v>42</v>
      </c>
      <c r="G15" s="57">
        <v>51305</v>
      </c>
      <c r="H15" s="57">
        <f t="shared" si="0"/>
        <v>692619</v>
      </c>
      <c r="I15" s="56" t="s">
        <v>43</v>
      </c>
      <c r="J15" s="56" t="s">
        <v>44</v>
      </c>
    </row>
    <row r="16" spans="1:10" x14ac:dyDescent="0.2">
      <c r="A16" s="55">
        <v>45939</v>
      </c>
      <c r="B16" s="56" t="s">
        <v>1053</v>
      </c>
      <c r="C16" s="56" t="s">
        <v>40</v>
      </c>
      <c r="D16" s="56" t="s">
        <v>1054</v>
      </c>
      <c r="E16" s="57">
        <v>247226</v>
      </c>
      <c r="F16" s="58" t="s">
        <v>42</v>
      </c>
      <c r="G16" s="57">
        <v>19778</v>
      </c>
      <c r="H16" s="57">
        <f t="shared" si="0"/>
        <v>267004</v>
      </c>
      <c r="I16" s="56" t="s">
        <v>43</v>
      </c>
      <c r="J16" s="56" t="s">
        <v>44</v>
      </c>
    </row>
    <row r="17" spans="1:10" x14ac:dyDescent="0.2">
      <c r="A17" s="55">
        <v>45940</v>
      </c>
      <c r="B17" s="56" t="s">
        <v>1055</v>
      </c>
      <c r="C17" s="56" t="s">
        <v>40</v>
      </c>
      <c r="D17" s="56" t="s">
        <v>1056</v>
      </c>
      <c r="E17" s="57">
        <v>1335502</v>
      </c>
      <c r="F17" s="58" t="s">
        <v>42</v>
      </c>
      <c r="G17" s="57">
        <v>106840</v>
      </c>
      <c r="H17" s="57">
        <f t="shared" si="0"/>
        <v>1442342</v>
      </c>
      <c r="I17" s="56" t="s">
        <v>43</v>
      </c>
      <c r="J17" s="56" t="s">
        <v>44</v>
      </c>
    </row>
    <row r="18" spans="1:10" x14ac:dyDescent="0.2">
      <c r="A18" s="55">
        <v>45940</v>
      </c>
      <c r="B18" s="56" t="s">
        <v>1057</v>
      </c>
      <c r="C18" s="56" t="s">
        <v>40</v>
      </c>
      <c r="D18" s="56" t="s">
        <v>1058</v>
      </c>
      <c r="E18" s="57">
        <v>434703</v>
      </c>
      <c r="F18" s="58" t="s">
        <v>42</v>
      </c>
      <c r="G18" s="57">
        <v>34776</v>
      </c>
      <c r="H18" s="57">
        <f t="shared" si="0"/>
        <v>469479</v>
      </c>
      <c r="I18" s="56" t="s">
        <v>43</v>
      </c>
      <c r="J18" s="56" t="s">
        <v>44</v>
      </c>
    </row>
    <row r="19" spans="1:10" x14ac:dyDescent="0.2">
      <c r="A19" s="55">
        <v>45940</v>
      </c>
      <c r="B19" s="56" t="s">
        <v>1059</v>
      </c>
      <c r="C19" s="56" t="s">
        <v>40</v>
      </c>
      <c r="D19" s="56" t="s">
        <v>1060</v>
      </c>
      <c r="E19" s="57">
        <v>1032170</v>
      </c>
      <c r="F19" s="58" t="s">
        <v>42</v>
      </c>
      <c r="G19" s="57">
        <v>82574</v>
      </c>
      <c r="H19" s="57">
        <f t="shared" si="0"/>
        <v>1114744</v>
      </c>
      <c r="I19" s="56" t="s">
        <v>43</v>
      </c>
      <c r="J19" s="56" t="s">
        <v>44</v>
      </c>
    </row>
    <row r="20" spans="1:10" x14ac:dyDescent="0.2">
      <c r="A20" s="55">
        <v>45941</v>
      </c>
      <c r="B20" s="56" t="s">
        <v>1061</v>
      </c>
      <c r="C20" s="56" t="s">
        <v>40</v>
      </c>
      <c r="D20" s="56" t="s">
        <v>1062</v>
      </c>
      <c r="E20" s="57">
        <v>648682</v>
      </c>
      <c r="F20" s="58" t="s">
        <v>42</v>
      </c>
      <c r="G20" s="57">
        <v>51895</v>
      </c>
      <c r="H20" s="57">
        <f t="shared" si="0"/>
        <v>700577</v>
      </c>
      <c r="I20" s="56" t="s">
        <v>43</v>
      </c>
      <c r="J20" s="56" t="s">
        <v>44</v>
      </c>
    </row>
    <row r="21" spans="1:10" x14ac:dyDescent="0.2">
      <c r="A21" s="55">
        <v>45941</v>
      </c>
      <c r="B21" s="56" t="s">
        <v>1063</v>
      </c>
      <c r="C21" s="56" t="s">
        <v>40</v>
      </c>
      <c r="D21" s="56" t="s">
        <v>1064</v>
      </c>
      <c r="E21" s="57">
        <v>865162</v>
      </c>
      <c r="F21" s="58" t="s">
        <v>42</v>
      </c>
      <c r="G21" s="57">
        <v>69213</v>
      </c>
      <c r="H21" s="57">
        <f t="shared" si="0"/>
        <v>934375</v>
      </c>
      <c r="I21" s="56" t="s">
        <v>43</v>
      </c>
      <c r="J21" s="56" t="s">
        <v>44</v>
      </c>
    </row>
    <row r="22" spans="1:10" x14ac:dyDescent="0.2">
      <c r="A22" s="55">
        <v>45943</v>
      </c>
      <c r="B22" s="56" t="s">
        <v>1065</v>
      </c>
      <c r="C22" s="56" t="s">
        <v>40</v>
      </c>
      <c r="D22" s="56" t="s">
        <v>1066</v>
      </c>
      <c r="E22" s="57">
        <v>480300</v>
      </c>
      <c r="F22" s="58" t="s">
        <v>42</v>
      </c>
      <c r="G22" s="57">
        <v>38424</v>
      </c>
      <c r="H22" s="57">
        <f t="shared" si="0"/>
        <v>518724</v>
      </c>
      <c r="I22" s="56" t="s">
        <v>43</v>
      </c>
      <c r="J22" s="56" t="s">
        <v>44</v>
      </c>
    </row>
    <row r="23" spans="1:10" x14ac:dyDescent="0.2">
      <c r="A23" s="55">
        <v>45944</v>
      </c>
      <c r="B23" s="56" t="s">
        <v>1067</v>
      </c>
      <c r="C23" s="56" t="s">
        <v>351</v>
      </c>
      <c r="D23" s="56" t="s">
        <v>1068</v>
      </c>
      <c r="E23" s="57">
        <v>-14884826</v>
      </c>
      <c r="F23" s="58" t="s">
        <v>42</v>
      </c>
      <c r="G23" s="57">
        <v>-1190786</v>
      </c>
      <c r="H23" s="57">
        <f t="shared" si="0"/>
        <v>-16075612</v>
      </c>
      <c r="I23" s="56" t="s">
        <v>43</v>
      </c>
      <c r="J23" s="56" t="s">
        <v>44</v>
      </c>
    </row>
    <row r="24" spans="1:10" x14ac:dyDescent="0.2">
      <c r="A24" s="55">
        <v>45945</v>
      </c>
      <c r="B24" s="56" t="s">
        <v>1069</v>
      </c>
      <c r="C24" s="56" t="s">
        <v>40</v>
      </c>
      <c r="D24" s="56" t="s">
        <v>1070</v>
      </c>
      <c r="E24" s="57">
        <v>773760</v>
      </c>
      <c r="F24" s="58" t="s">
        <v>42</v>
      </c>
      <c r="G24" s="57">
        <v>61901</v>
      </c>
      <c r="H24" s="57">
        <f t="shared" si="0"/>
        <v>835661</v>
      </c>
      <c r="I24" s="56" t="s">
        <v>43</v>
      </c>
      <c r="J24" s="56" t="s">
        <v>44</v>
      </c>
    </row>
    <row r="25" spans="1:10" x14ac:dyDescent="0.2">
      <c r="A25" s="55">
        <v>45945</v>
      </c>
      <c r="B25" s="56" t="s">
        <v>1071</v>
      </c>
      <c r="C25" s="56" t="s">
        <v>40</v>
      </c>
      <c r="D25" s="56" t="s">
        <v>1072</v>
      </c>
      <c r="E25" s="57">
        <v>1089230</v>
      </c>
      <c r="F25" s="58" t="s">
        <v>42</v>
      </c>
      <c r="G25" s="57">
        <v>87138</v>
      </c>
      <c r="H25" s="57">
        <f t="shared" si="0"/>
        <v>1176368</v>
      </c>
      <c r="I25" s="56" t="s">
        <v>43</v>
      </c>
      <c r="J25" s="56" t="s">
        <v>44</v>
      </c>
    </row>
    <row r="26" spans="1:10" x14ac:dyDescent="0.2">
      <c r="A26" s="55">
        <v>45945</v>
      </c>
      <c r="B26" s="56" t="s">
        <v>1073</v>
      </c>
      <c r="C26" s="56" t="s">
        <v>40</v>
      </c>
      <c r="D26" s="56" t="s">
        <v>1074</v>
      </c>
      <c r="E26" s="57">
        <v>220293</v>
      </c>
      <c r="F26" s="58" t="s">
        <v>42</v>
      </c>
      <c r="G26" s="57">
        <v>17623</v>
      </c>
      <c r="H26" s="57">
        <f t="shared" si="0"/>
        <v>237916</v>
      </c>
      <c r="I26" s="56" t="s">
        <v>43</v>
      </c>
      <c r="J26" s="56" t="s">
        <v>44</v>
      </c>
    </row>
    <row r="27" spans="1:10" x14ac:dyDescent="0.2">
      <c r="A27" s="55">
        <v>45946</v>
      </c>
      <c r="B27" s="56" t="s">
        <v>1075</v>
      </c>
      <c r="C27" s="56" t="s">
        <v>40</v>
      </c>
      <c r="D27" s="56" t="s">
        <v>1076</v>
      </c>
      <c r="E27" s="57">
        <v>335167</v>
      </c>
      <c r="F27" s="58" t="s">
        <v>42</v>
      </c>
      <c r="G27" s="57">
        <v>26813</v>
      </c>
      <c r="H27" s="57">
        <f t="shared" si="0"/>
        <v>361980</v>
      </c>
      <c r="I27" s="56" t="s">
        <v>43</v>
      </c>
      <c r="J27" s="56" t="s">
        <v>44</v>
      </c>
    </row>
    <row r="28" spans="1:10" x14ac:dyDescent="0.2">
      <c r="A28" s="55">
        <v>45948</v>
      </c>
      <c r="B28" s="56" t="s">
        <v>1077</v>
      </c>
      <c r="C28" s="56" t="s">
        <v>40</v>
      </c>
      <c r="D28" s="56" t="s">
        <v>1078</v>
      </c>
      <c r="E28" s="57">
        <v>791992</v>
      </c>
      <c r="F28" s="58" t="s">
        <v>42</v>
      </c>
      <c r="G28" s="57">
        <v>63359</v>
      </c>
      <c r="H28" s="57">
        <f t="shared" si="0"/>
        <v>855351</v>
      </c>
      <c r="I28" s="56" t="s">
        <v>43</v>
      </c>
      <c r="J28" s="56" t="s">
        <v>44</v>
      </c>
    </row>
    <row r="29" spans="1:10" x14ac:dyDescent="0.2">
      <c r="A29" s="55">
        <v>45948</v>
      </c>
      <c r="B29" s="56" t="s">
        <v>1079</v>
      </c>
      <c r="C29" s="56" t="s">
        <v>40</v>
      </c>
      <c r="D29" s="56" t="s">
        <v>1080</v>
      </c>
      <c r="E29" s="57">
        <v>432907</v>
      </c>
      <c r="F29" s="58" t="s">
        <v>42</v>
      </c>
      <c r="G29" s="57">
        <v>34633</v>
      </c>
      <c r="H29" s="57">
        <f t="shared" si="0"/>
        <v>467540</v>
      </c>
      <c r="I29" s="56" t="s">
        <v>43</v>
      </c>
      <c r="J29" s="56" t="s">
        <v>44</v>
      </c>
    </row>
    <row r="30" spans="1:10" x14ac:dyDescent="0.2">
      <c r="A30" s="55">
        <v>45948</v>
      </c>
      <c r="B30" s="56" t="s">
        <v>1081</v>
      </c>
      <c r="C30" s="56" t="s">
        <v>40</v>
      </c>
      <c r="D30" s="56" t="s">
        <v>1082</v>
      </c>
      <c r="E30" s="57">
        <v>324625</v>
      </c>
      <c r="F30" s="58" t="s">
        <v>42</v>
      </c>
      <c r="G30" s="57">
        <v>25970</v>
      </c>
      <c r="H30" s="57">
        <f t="shared" si="0"/>
        <v>350595</v>
      </c>
      <c r="I30" s="56" t="s">
        <v>43</v>
      </c>
      <c r="J30" s="56" t="s">
        <v>44</v>
      </c>
    </row>
    <row r="31" spans="1:10" x14ac:dyDescent="0.2">
      <c r="A31" s="55">
        <v>45948</v>
      </c>
      <c r="B31" s="56" t="s">
        <v>1083</v>
      </c>
      <c r="C31" s="56" t="s">
        <v>40</v>
      </c>
      <c r="D31" s="56" t="s">
        <v>1084</v>
      </c>
      <c r="E31" s="57">
        <v>1130825</v>
      </c>
      <c r="F31" s="58" t="s">
        <v>42</v>
      </c>
      <c r="G31" s="57">
        <v>90466</v>
      </c>
      <c r="H31" s="57">
        <f t="shared" si="0"/>
        <v>1221291</v>
      </c>
      <c r="I31" s="56" t="s">
        <v>43</v>
      </c>
      <c r="J31" s="56" t="s">
        <v>44</v>
      </c>
    </row>
    <row r="32" spans="1:10" x14ac:dyDescent="0.2">
      <c r="A32" s="55">
        <v>45948</v>
      </c>
      <c r="B32" s="56" t="s">
        <v>1085</v>
      </c>
      <c r="C32" s="56" t="s">
        <v>40</v>
      </c>
      <c r="D32" s="56" t="s">
        <v>1086</v>
      </c>
      <c r="E32" s="57">
        <v>888502</v>
      </c>
      <c r="F32" s="58" t="s">
        <v>42</v>
      </c>
      <c r="G32" s="57">
        <v>71080</v>
      </c>
      <c r="H32" s="57">
        <f t="shared" si="0"/>
        <v>959582</v>
      </c>
      <c r="I32" s="56" t="s">
        <v>43</v>
      </c>
      <c r="J32" s="56" t="s">
        <v>44</v>
      </c>
    </row>
    <row r="33" spans="1:10" x14ac:dyDescent="0.2">
      <c r="A33" s="55">
        <v>45951</v>
      </c>
      <c r="B33" s="56" t="s">
        <v>1087</v>
      </c>
      <c r="C33" s="56" t="s">
        <v>40</v>
      </c>
      <c r="D33" s="56" t="s">
        <v>1088</v>
      </c>
      <c r="E33" s="57">
        <v>896040</v>
      </c>
      <c r="F33" s="58" t="s">
        <v>42</v>
      </c>
      <c r="G33" s="57">
        <v>71683</v>
      </c>
      <c r="H33" s="57">
        <f t="shared" si="0"/>
        <v>967723</v>
      </c>
      <c r="I33" s="56" t="s">
        <v>43</v>
      </c>
      <c r="J33" s="56" t="s">
        <v>44</v>
      </c>
    </row>
    <row r="34" spans="1:10" x14ac:dyDescent="0.2">
      <c r="A34" s="55">
        <v>45951</v>
      </c>
      <c r="B34" s="56" t="s">
        <v>1089</v>
      </c>
      <c r="C34" s="56" t="s">
        <v>40</v>
      </c>
      <c r="D34" s="56" t="s">
        <v>1090</v>
      </c>
      <c r="E34" s="57">
        <v>637184</v>
      </c>
      <c r="F34" s="58" t="s">
        <v>42</v>
      </c>
      <c r="G34" s="57">
        <v>50975</v>
      </c>
      <c r="H34" s="57">
        <f t="shared" si="0"/>
        <v>688159</v>
      </c>
      <c r="I34" s="56" t="s">
        <v>43</v>
      </c>
      <c r="J34" s="56" t="s">
        <v>44</v>
      </c>
    </row>
    <row r="35" spans="1:10" x14ac:dyDescent="0.2">
      <c r="A35" s="55">
        <v>45951</v>
      </c>
      <c r="B35" s="56" t="s">
        <v>1091</v>
      </c>
      <c r="C35" s="56" t="s">
        <v>40</v>
      </c>
      <c r="D35" s="56" t="s">
        <v>1092</v>
      </c>
      <c r="E35" s="57">
        <v>367155</v>
      </c>
      <c r="F35" s="58" t="s">
        <v>42</v>
      </c>
      <c r="G35" s="57">
        <v>29372</v>
      </c>
      <c r="H35" s="57">
        <f t="shared" si="0"/>
        <v>396527</v>
      </c>
      <c r="I35" s="56" t="s">
        <v>43</v>
      </c>
      <c r="J35" s="56" t="s">
        <v>44</v>
      </c>
    </row>
    <row r="36" spans="1:10" x14ac:dyDescent="0.2">
      <c r="A36" s="55">
        <v>45953</v>
      </c>
      <c r="B36" s="56" t="s">
        <v>1093</v>
      </c>
      <c r="C36" s="56" t="s">
        <v>40</v>
      </c>
      <c r="D36" s="56" t="s">
        <v>1094</v>
      </c>
      <c r="E36" s="57">
        <v>440586</v>
      </c>
      <c r="F36" s="58" t="s">
        <v>42</v>
      </c>
      <c r="G36" s="57">
        <v>35247</v>
      </c>
      <c r="H36" s="57">
        <f t="shared" si="0"/>
        <v>475833</v>
      </c>
      <c r="I36" s="56" t="s">
        <v>43</v>
      </c>
      <c r="J36" s="56" t="s">
        <v>44</v>
      </c>
    </row>
    <row r="37" spans="1:10" x14ac:dyDescent="0.2">
      <c r="A37" s="55">
        <v>45953</v>
      </c>
      <c r="B37" s="56" t="s">
        <v>1095</v>
      </c>
      <c r="C37" s="56" t="s">
        <v>40</v>
      </c>
      <c r="D37" s="56" t="s">
        <v>1096</v>
      </c>
      <c r="E37" s="57">
        <v>222380</v>
      </c>
      <c r="F37" s="58" t="s">
        <v>42</v>
      </c>
      <c r="G37" s="57">
        <v>17790</v>
      </c>
      <c r="H37" s="57">
        <f t="shared" si="0"/>
        <v>240170</v>
      </c>
      <c r="I37" s="56" t="s">
        <v>43</v>
      </c>
      <c r="J37" s="56" t="s">
        <v>44</v>
      </c>
    </row>
    <row r="38" spans="1:10" x14ac:dyDescent="0.2">
      <c r="A38" s="55">
        <v>45954</v>
      </c>
      <c r="B38" s="56" t="s">
        <v>1097</v>
      </c>
      <c r="C38" s="56" t="s">
        <v>40</v>
      </c>
      <c r="D38" s="56" t="s">
        <v>1098</v>
      </c>
      <c r="E38" s="57">
        <v>878092</v>
      </c>
      <c r="F38" s="58" t="s">
        <v>42</v>
      </c>
      <c r="G38" s="57">
        <v>70247</v>
      </c>
      <c r="H38" s="57">
        <f t="shared" si="0"/>
        <v>948339</v>
      </c>
      <c r="I38" s="56" t="s">
        <v>43</v>
      </c>
      <c r="J38" s="56" t="s">
        <v>44</v>
      </c>
    </row>
    <row r="39" spans="1:10" x14ac:dyDescent="0.2">
      <c r="A39" s="55">
        <v>45954</v>
      </c>
      <c r="B39" s="56" t="s">
        <v>1099</v>
      </c>
      <c r="C39" s="56" t="s">
        <v>40</v>
      </c>
      <c r="D39" s="56" t="s">
        <v>1100</v>
      </c>
      <c r="E39" s="57">
        <v>433637</v>
      </c>
      <c r="F39" s="58" t="s">
        <v>42</v>
      </c>
      <c r="G39" s="57">
        <v>34691</v>
      </c>
      <c r="H39" s="57">
        <f t="shared" si="0"/>
        <v>468328</v>
      </c>
      <c r="I39" s="56" t="s">
        <v>43</v>
      </c>
      <c r="J39" s="56" t="s">
        <v>44</v>
      </c>
    </row>
    <row r="40" spans="1:10" x14ac:dyDescent="0.2">
      <c r="A40" s="55">
        <v>45955</v>
      </c>
      <c r="B40" s="56" t="s">
        <v>1101</v>
      </c>
      <c r="C40" s="56" t="s">
        <v>40</v>
      </c>
      <c r="D40" s="56" t="s">
        <v>1102</v>
      </c>
      <c r="E40" s="57">
        <v>960336</v>
      </c>
      <c r="F40" s="58" t="s">
        <v>42</v>
      </c>
      <c r="G40" s="57">
        <v>76827</v>
      </c>
      <c r="H40" s="57">
        <f t="shared" si="0"/>
        <v>1037163</v>
      </c>
      <c r="I40" s="56" t="s">
        <v>43</v>
      </c>
      <c r="J40" s="56" t="s">
        <v>44</v>
      </c>
    </row>
    <row r="41" spans="1:10" x14ac:dyDescent="0.2">
      <c r="A41" s="55">
        <v>45955</v>
      </c>
      <c r="B41" s="56" t="s">
        <v>1103</v>
      </c>
      <c r="C41" s="56" t="s">
        <v>40</v>
      </c>
      <c r="D41" s="56" t="s">
        <v>1104</v>
      </c>
      <c r="E41" s="57">
        <v>551776</v>
      </c>
      <c r="F41" s="58" t="s">
        <v>42</v>
      </c>
      <c r="G41" s="57">
        <v>44142</v>
      </c>
      <c r="H41" s="57">
        <f t="shared" si="0"/>
        <v>595918</v>
      </c>
      <c r="I41" s="56" t="s">
        <v>43</v>
      </c>
      <c r="J41" s="56" t="s">
        <v>44</v>
      </c>
    </row>
    <row r="42" spans="1:10" x14ac:dyDescent="0.2">
      <c r="A42" s="55">
        <v>45955</v>
      </c>
      <c r="B42" s="56" t="s">
        <v>1105</v>
      </c>
      <c r="C42" s="56" t="s">
        <v>40</v>
      </c>
      <c r="D42" s="56" t="s">
        <v>1106</v>
      </c>
      <c r="E42" s="57">
        <v>645130</v>
      </c>
      <c r="F42" s="58" t="s">
        <v>42</v>
      </c>
      <c r="G42" s="57">
        <v>51610</v>
      </c>
      <c r="H42" s="57">
        <f t="shared" si="0"/>
        <v>696740</v>
      </c>
      <c r="I42" s="56" t="s">
        <v>43</v>
      </c>
      <c r="J42" s="56" t="s">
        <v>44</v>
      </c>
    </row>
    <row r="43" spans="1:10" x14ac:dyDescent="0.2">
      <c r="A43" s="55">
        <v>45957</v>
      </c>
      <c r="B43" s="56" t="s">
        <v>1107</v>
      </c>
      <c r="C43" s="56" t="s">
        <v>40</v>
      </c>
      <c r="D43" s="56" t="s">
        <v>1108</v>
      </c>
      <c r="E43" s="57">
        <v>803969</v>
      </c>
      <c r="F43" s="58" t="s">
        <v>42</v>
      </c>
      <c r="G43" s="57">
        <v>64318</v>
      </c>
      <c r="H43" s="57">
        <f t="shared" si="0"/>
        <v>868287</v>
      </c>
      <c r="I43" s="56" t="s">
        <v>43</v>
      </c>
      <c r="J43" s="56" t="s">
        <v>44</v>
      </c>
    </row>
    <row r="44" spans="1:10" x14ac:dyDescent="0.2">
      <c r="A44" s="55">
        <v>45957</v>
      </c>
      <c r="B44" s="56" t="s">
        <v>1109</v>
      </c>
      <c r="C44" s="56" t="s">
        <v>40</v>
      </c>
      <c r="D44" s="56" t="s">
        <v>1110</v>
      </c>
      <c r="E44" s="57">
        <v>784755</v>
      </c>
      <c r="F44" s="58" t="s">
        <v>42</v>
      </c>
      <c r="G44" s="57">
        <v>62780</v>
      </c>
      <c r="H44" s="57">
        <f t="shared" si="0"/>
        <v>847535</v>
      </c>
      <c r="I44" s="56" t="s">
        <v>43</v>
      </c>
      <c r="J44" s="56" t="s">
        <v>44</v>
      </c>
    </row>
    <row r="45" spans="1:10" x14ac:dyDescent="0.2">
      <c r="A45" s="55">
        <v>45957</v>
      </c>
      <c r="B45" s="56" t="s">
        <v>1111</v>
      </c>
      <c r="C45" s="56" t="s">
        <v>40</v>
      </c>
      <c r="D45" s="56" t="s">
        <v>1112</v>
      </c>
      <c r="E45" s="57">
        <v>733474</v>
      </c>
      <c r="F45" s="58" t="s">
        <v>42</v>
      </c>
      <c r="G45" s="57">
        <v>58678</v>
      </c>
      <c r="H45" s="57">
        <f t="shared" si="0"/>
        <v>792152</v>
      </c>
      <c r="I45" s="56" t="s">
        <v>43</v>
      </c>
      <c r="J45" s="56" t="s">
        <v>44</v>
      </c>
    </row>
    <row r="46" spans="1:10" x14ac:dyDescent="0.2">
      <c r="A46" s="55">
        <v>45958</v>
      </c>
      <c r="B46" s="56" t="s">
        <v>1113</v>
      </c>
      <c r="C46" s="56" t="s">
        <v>40</v>
      </c>
      <c r="D46" s="56" t="s">
        <v>1114</v>
      </c>
      <c r="E46" s="57">
        <v>293724</v>
      </c>
      <c r="F46" s="58" t="s">
        <v>42</v>
      </c>
      <c r="G46" s="57">
        <v>23498</v>
      </c>
      <c r="H46" s="57">
        <f t="shared" si="0"/>
        <v>317222</v>
      </c>
      <c r="I46" s="56" t="s">
        <v>43</v>
      </c>
      <c r="J46" s="56" t="s">
        <v>44</v>
      </c>
    </row>
    <row r="47" spans="1:10" x14ac:dyDescent="0.2">
      <c r="A47" s="55">
        <v>45959</v>
      </c>
      <c r="B47" s="56" t="s">
        <v>1115</v>
      </c>
      <c r="C47" s="56" t="s">
        <v>40</v>
      </c>
      <c r="D47" s="56" t="s">
        <v>1116</v>
      </c>
      <c r="E47" s="57">
        <v>912073</v>
      </c>
      <c r="F47" s="58" t="s">
        <v>42</v>
      </c>
      <c r="G47" s="57">
        <v>72966</v>
      </c>
      <c r="H47" s="57">
        <f t="shared" si="0"/>
        <v>985039</v>
      </c>
      <c r="I47" s="56" t="s">
        <v>43</v>
      </c>
      <c r="J47" s="56" t="s">
        <v>44</v>
      </c>
    </row>
    <row r="48" spans="1:10" x14ac:dyDescent="0.2">
      <c r="A48" s="55">
        <v>45959</v>
      </c>
      <c r="B48" s="56" t="s">
        <v>1117</v>
      </c>
      <c r="C48" s="56" t="s">
        <v>40</v>
      </c>
      <c r="D48" s="56" t="s">
        <v>1118</v>
      </c>
      <c r="E48" s="57">
        <v>367155</v>
      </c>
      <c r="F48" s="58" t="s">
        <v>42</v>
      </c>
      <c r="G48" s="57">
        <v>29372</v>
      </c>
      <c r="H48" s="57">
        <f t="shared" si="0"/>
        <v>396527</v>
      </c>
      <c r="I48" s="56" t="s">
        <v>43</v>
      </c>
      <c r="J48" s="56" t="s">
        <v>44</v>
      </c>
    </row>
    <row r="49" spans="1:10" x14ac:dyDescent="0.2">
      <c r="A49" s="55">
        <v>45959</v>
      </c>
      <c r="B49" s="56" t="s">
        <v>1119</v>
      </c>
      <c r="C49" s="56" t="s">
        <v>40</v>
      </c>
      <c r="D49" s="56" t="s">
        <v>1120</v>
      </c>
      <c r="E49" s="57">
        <v>533940</v>
      </c>
      <c r="F49" s="58" t="s">
        <v>42</v>
      </c>
      <c r="G49" s="57">
        <v>42715</v>
      </c>
      <c r="H49" s="57">
        <f t="shared" si="0"/>
        <v>576655</v>
      </c>
      <c r="I49" s="56" t="s">
        <v>43</v>
      </c>
      <c r="J49" s="56" t="s">
        <v>44</v>
      </c>
    </row>
    <row r="50" spans="1:10" x14ac:dyDescent="0.2">
      <c r="A50" s="55">
        <v>45959</v>
      </c>
      <c r="B50" s="56" t="s">
        <v>1121</v>
      </c>
      <c r="C50" s="56" t="s">
        <v>40</v>
      </c>
      <c r="D50" s="56" t="s">
        <v>1122</v>
      </c>
      <c r="E50" s="57">
        <v>623296</v>
      </c>
      <c r="F50" s="58" t="s">
        <v>42</v>
      </c>
      <c r="G50" s="57">
        <v>49864</v>
      </c>
      <c r="H50" s="57">
        <f t="shared" si="0"/>
        <v>673160</v>
      </c>
      <c r="I50" s="56" t="s">
        <v>43</v>
      </c>
      <c r="J50" s="56" t="s">
        <v>44</v>
      </c>
    </row>
    <row r="51" spans="1:10" x14ac:dyDescent="0.2">
      <c r="A51" s="55">
        <v>45959</v>
      </c>
      <c r="B51" s="56" t="s">
        <v>1123</v>
      </c>
      <c r="C51" s="56" t="s">
        <v>40</v>
      </c>
      <c r="D51" s="56" t="s">
        <v>1124</v>
      </c>
      <c r="E51" s="57">
        <v>1358619</v>
      </c>
      <c r="F51" s="58" t="s">
        <v>42</v>
      </c>
      <c r="G51" s="57">
        <v>108690</v>
      </c>
      <c r="H51" s="57">
        <f t="shared" si="0"/>
        <v>1467309</v>
      </c>
      <c r="I51" s="56" t="s">
        <v>43</v>
      </c>
      <c r="J51" s="56" t="s">
        <v>44</v>
      </c>
    </row>
    <row r="52" spans="1:10" x14ac:dyDescent="0.2">
      <c r="A52" s="55">
        <v>45960</v>
      </c>
      <c r="B52" s="56" t="s">
        <v>1125</v>
      </c>
      <c r="C52" s="56" t="s">
        <v>40</v>
      </c>
      <c r="D52" s="56" t="s">
        <v>1126</v>
      </c>
      <c r="E52" s="57">
        <v>749178</v>
      </c>
      <c r="F52" s="58" t="s">
        <v>42</v>
      </c>
      <c r="G52" s="57">
        <v>59934</v>
      </c>
      <c r="H52" s="57">
        <f t="shared" si="0"/>
        <v>809112</v>
      </c>
      <c r="I52" s="56" t="s">
        <v>43</v>
      </c>
      <c r="J52" s="56" t="s">
        <v>44</v>
      </c>
    </row>
    <row r="53" spans="1:10" x14ac:dyDescent="0.2">
      <c r="A53" s="55">
        <v>45961</v>
      </c>
      <c r="B53" s="56" t="s">
        <v>1127</v>
      </c>
      <c r="C53" s="56" t="s">
        <v>40</v>
      </c>
      <c r="D53" s="56" t="s">
        <v>1128</v>
      </c>
      <c r="E53" s="57">
        <v>1942456</v>
      </c>
      <c r="F53" s="58" t="s">
        <v>42</v>
      </c>
      <c r="G53" s="57">
        <v>155396</v>
      </c>
      <c r="H53" s="57">
        <f t="shared" si="0"/>
        <v>2097852</v>
      </c>
      <c r="I53" s="56" t="s">
        <v>43</v>
      </c>
      <c r="J53" s="56" t="s">
        <v>44</v>
      </c>
    </row>
    <row r="54" spans="1:10" x14ac:dyDescent="0.2">
      <c r="A54" s="55">
        <v>45961</v>
      </c>
      <c r="B54" s="56" t="s">
        <v>1129</v>
      </c>
      <c r="C54" s="56" t="s">
        <v>40</v>
      </c>
      <c r="D54" s="56" t="s">
        <v>1130</v>
      </c>
      <c r="E54" s="57">
        <v>867114</v>
      </c>
      <c r="F54" s="58" t="s">
        <v>42</v>
      </c>
      <c r="G54" s="57">
        <v>69369</v>
      </c>
      <c r="H54" s="57">
        <f t="shared" si="0"/>
        <v>936483</v>
      </c>
      <c r="I54" s="56" t="s">
        <v>43</v>
      </c>
      <c r="J54" s="56" t="s">
        <v>44</v>
      </c>
    </row>
    <row r="55" spans="1:10" x14ac:dyDescent="0.2">
      <c r="A55" s="55">
        <v>45961</v>
      </c>
      <c r="B55" s="56" t="s">
        <v>1131</v>
      </c>
      <c r="C55" s="56" t="s">
        <v>40</v>
      </c>
      <c r="D55" s="56" t="s">
        <v>1132</v>
      </c>
      <c r="E55" s="57">
        <v>627030</v>
      </c>
      <c r="F55" s="58" t="s">
        <v>42</v>
      </c>
      <c r="G55" s="57">
        <v>50162</v>
      </c>
      <c r="H55" s="57">
        <f t="shared" si="0"/>
        <v>677192</v>
      </c>
      <c r="I55" s="56" t="s">
        <v>43</v>
      </c>
      <c r="J55" s="56" t="s">
        <v>44</v>
      </c>
    </row>
    <row r="56" spans="1:10" x14ac:dyDescent="0.2">
      <c r="A56" s="55">
        <v>45961</v>
      </c>
      <c r="B56" s="56" t="s">
        <v>1133</v>
      </c>
      <c r="C56" s="56" t="s">
        <v>40</v>
      </c>
      <c r="D56" s="56" t="s">
        <v>1134</v>
      </c>
      <c r="E56" s="57">
        <v>1267007</v>
      </c>
      <c r="F56" s="58" t="s">
        <v>42</v>
      </c>
      <c r="G56" s="57">
        <v>101361</v>
      </c>
      <c r="H56" s="57">
        <f t="shared" si="0"/>
        <v>1368368</v>
      </c>
      <c r="I56" s="56" t="s">
        <v>43</v>
      </c>
      <c r="J56" s="56" t="s">
        <v>44</v>
      </c>
    </row>
    <row r="57" spans="1:10" x14ac:dyDescent="0.2">
      <c r="H57" s="57">
        <f>SUM(H2:H56)</f>
        <v>28260143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2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0" bestFit="1" customWidth="1"/>
    <col min="5" max="5" width="10.375" bestFit="1" customWidth="1"/>
    <col min="6" max="6" width="7.875" bestFit="1" customWidth="1"/>
    <col min="7" max="7" width="9.625" bestFit="1" customWidth="1"/>
    <col min="8" max="8" width="10.375" bestFit="1" customWidth="1"/>
    <col min="9" max="9" width="30.875" bestFit="1" customWidth="1"/>
    <col min="10" max="10" width="12.625" bestFit="1" customWidth="1"/>
  </cols>
  <sheetData>
    <row r="1" spans="1:10" ht="31.5" x14ac:dyDescent="0.2">
      <c r="A1" s="52" t="s">
        <v>1</v>
      </c>
      <c r="B1" s="53" t="s">
        <v>2</v>
      </c>
      <c r="C1" s="53" t="s">
        <v>32</v>
      </c>
      <c r="D1" s="53" t="s">
        <v>33</v>
      </c>
      <c r="E1" s="54" t="s">
        <v>34</v>
      </c>
      <c r="F1" s="53" t="s">
        <v>35</v>
      </c>
      <c r="G1" s="54" t="s">
        <v>0</v>
      </c>
      <c r="H1" s="54" t="s">
        <v>36</v>
      </c>
      <c r="I1" s="53" t="s">
        <v>37</v>
      </c>
      <c r="J1" s="53" t="s">
        <v>38</v>
      </c>
    </row>
    <row r="2" spans="1:10" x14ac:dyDescent="0.2">
      <c r="A2" s="55">
        <v>45904</v>
      </c>
      <c r="B2" s="56" t="s">
        <v>923</v>
      </c>
      <c r="C2" s="56" t="s">
        <v>40</v>
      </c>
      <c r="D2" s="56" t="s">
        <v>924</v>
      </c>
      <c r="E2" s="57">
        <v>1792080</v>
      </c>
      <c r="F2" s="58" t="s">
        <v>42</v>
      </c>
      <c r="G2" s="57">
        <v>143366</v>
      </c>
      <c r="H2" s="57">
        <v>1935446</v>
      </c>
      <c r="I2" s="56" t="s">
        <v>43</v>
      </c>
      <c r="J2" s="56" t="s">
        <v>44</v>
      </c>
    </row>
    <row r="3" spans="1:10" x14ac:dyDescent="0.2">
      <c r="A3" s="55">
        <v>45904</v>
      </c>
      <c r="B3" s="56" t="s">
        <v>925</v>
      </c>
      <c r="C3" s="56" t="s">
        <v>40</v>
      </c>
      <c r="D3" s="56" t="s">
        <v>926</v>
      </c>
      <c r="E3" s="57">
        <v>1709380</v>
      </c>
      <c r="F3" s="58" t="s">
        <v>42</v>
      </c>
      <c r="G3" s="57">
        <v>136750</v>
      </c>
      <c r="H3" s="57">
        <v>1846130</v>
      </c>
      <c r="I3" s="56" t="s">
        <v>43</v>
      </c>
      <c r="J3" s="56" t="s">
        <v>44</v>
      </c>
    </row>
    <row r="4" spans="1:10" x14ac:dyDescent="0.2">
      <c r="A4" s="55">
        <v>45904</v>
      </c>
      <c r="B4" s="62" t="s">
        <v>927</v>
      </c>
      <c r="C4" s="56" t="s">
        <v>351</v>
      </c>
      <c r="D4" s="56" t="s">
        <v>928</v>
      </c>
      <c r="E4" s="57">
        <v>-24254939</v>
      </c>
      <c r="F4" s="59">
        <v>0.1</v>
      </c>
      <c r="G4" s="57">
        <v>-2425494</v>
      </c>
      <c r="H4" s="57">
        <v>-26680433</v>
      </c>
      <c r="I4" s="56" t="s">
        <v>43</v>
      </c>
      <c r="J4" s="56" t="s">
        <v>44</v>
      </c>
    </row>
    <row r="5" spans="1:10" x14ac:dyDescent="0.2">
      <c r="A5" s="55">
        <v>45905</v>
      </c>
      <c r="B5" s="56" t="s">
        <v>929</v>
      </c>
      <c r="C5" s="56" t="s">
        <v>40</v>
      </c>
      <c r="D5" s="56" t="s">
        <v>930</v>
      </c>
      <c r="E5" s="57">
        <v>870798</v>
      </c>
      <c r="F5" s="58" t="s">
        <v>42</v>
      </c>
      <c r="G5" s="57">
        <v>69664</v>
      </c>
      <c r="H5" s="57">
        <v>940462</v>
      </c>
      <c r="I5" s="56" t="s">
        <v>43</v>
      </c>
      <c r="J5" s="56" t="s">
        <v>44</v>
      </c>
    </row>
    <row r="6" spans="1:10" x14ac:dyDescent="0.2">
      <c r="A6" s="55">
        <v>45905</v>
      </c>
      <c r="B6" s="56" t="s">
        <v>931</v>
      </c>
      <c r="C6" s="56" t="s">
        <v>40</v>
      </c>
      <c r="D6" s="56" t="s">
        <v>932</v>
      </c>
      <c r="E6" s="57">
        <v>331351</v>
      </c>
      <c r="F6" s="58" t="s">
        <v>42</v>
      </c>
      <c r="G6" s="57">
        <v>26508</v>
      </c>
      <c r="H6" s="57">
        <v>357859</v>
      </c>
      <c r="I6" s="56" t="s">
        <v>43</v>
      </c>
      <c r="J6" s="56" t="s">
        <v>44</v>
      </c>
    </row>
    <row r="7" spans="1:10" x14ac:dyDescent="0.2">
      <c r="A7" s="55">
        <v>45906</v>
      </c>
      <c r="B7" s="56" t="s">
        <v>933</v>
      </c>
      <c r="C7" s="56" t="s">
        <v>40</v>
      </c>
      <c r="D7" s="56" t="s">
        <v>934</v>
      </c>
      <c r="E7" s="57">
        <v>551776</v>
      </c>
      <c r="F7" s="58" t="s">
        <v>42</v>
      </c>
      <c r="G7" s="57">
        <v>44142</v>
      </c>
      <c r="H7" s="57">
        <v>595918</v>
      </c>
      <c r="I7" s="56" t="s">
        <v>43</v>
      </c>
      <c r="J7" s="56" t="s">
        <v>44</v>
      </c>
    </row>
    <row r="8" spans="1:10" x14ac:dyDescent="0.2">
      <c r="A8" s="55">
        <v>45906</v>
      </c>
      <c r="B8" s="56" t="s">
        <v>935</v>
      </c>
      <c r="C8" s="56" t="s">
        <v>40</v>
      </c>
      <c r="D8" s="56" t="s">
        <v>936</v>
      </c>
      <c r="E8" s="57">
        <v>1451330</v>
      </c>
      <c r="F8" s="58" t="s">
        <v>42</v>
      </c>
      <c r="G8" s="57">
        <v>116106</v>
      </c>
      <c r="H8" s="57">
        <v>1567436</v>
      </c>
      <c r="I8" s="56" t="s">
        <v>43</v>
      </c>
      <c r="J8" s="56" t="s">
        <v>44</v>
      </c>
    </row>
    <row r="9" spans="1:10" x14ac:dyDescent="0.2">
      <c r="A9" s="55">
        <v>45908</v>
      </c>
      <c r="B9" s="56" t="s">
        <v>937</v>
      </c>
      <c r="C9" s="56" t="s">
        <v>40</v>
      </c>
      <c r="D9" s="56" t="s">
        <v>938</v>
      </c>
      <c r="E9" s="57">
        <v>1128850</v>
      </c>
      <c r="F9" s="58" t="s">
        <v>42</v>
      </c>
      <c r="G9" s="57">
        <v>90308</v>
      </c>
      <c r="H9" s="57">
        <v>1219158</v>
      </c>
      <c r="I9" s="56" t="s">
        <v>43</v>
      </c>
      <c r="J9" s="56" t="s">
        <v>44</v>
      </c>
    </row>
    <row r="10" spans="1:10" x14ac:dyDescent="0.2">
      <c r="A10" s="55">
        <v>45908</v>
      </c>
      <c r="B10" s="56" t="s">
        <v>939</v>
      </c>
      <c r="C10" s="56" t="s">
        <v>40</v>
      </c>
      <c r="D10" s="56" t="s">
        <v>940</v>
      </c>
      <c r="E10" s="57">
        <v>331483</v>
      </c>
      <c r="F10" s="58" t="s">
        <v>42</v>
      </c>
      <c r="G10" s="57">
        <v>26519</v>
      </c>
      <c r="H10" s="57">
        <v>358002</v>
      </c>
      <c r="I10" s="56" t="s">
        <v>43</v>
      </c>
      <c r="J10" s="56" t="s">
        <v>44</v>
      </c>
    </row>
    <row r="11" spans="1:10" x14ac:dyDescent="0.2">
      <c r="A11" s="55">
        <v>45910</v>
      </c>
      <c r="B11" s="56" t="s">
        <v>941</v>
      </c>
      <c r="C11" s="56" t="s">
        <v>40</v>
      </c>
      <c r="D11" s="56" t="s">
        <v>942</v>
      </c>
      <c r="E11" s="57">
        <v>444232</v>
      </c>
      <c r="F11" s="58" t="s">
        <v>42</v>
      </c>
      <c r="G11" s="57">
        <v>35539</v>
      </c>
      <c r="H11" s="57">
        <v>479771</v>
      </c>
      <c r="I11" s="56" t="s">
        <v>43</v>
      </c>
      <c r="J11" s="56" t="s">
        <v>44</v>
      </c>
    </row>
    <row r="12" spans="1:10" x14ac:dyDescent="0.2">
      <c r="A12" s="55">
        <v>45910</v>
      </c>
      <c r="B12" s="56" t="s">
        <v>943</v>
      </c>
      <c r="C12" s="56" t="s">
        <v>40</v>
      </c>
      <c r="D12" s="56" t="s">
        <v>944</v>
      </c>
      <c r="E12" s="57">
        <v>896040</v>
      </c>
      <c r="F12" s="58" t="s">
        <v>42</v>
      </c>
      <c r="G12" s="57">
        <v>71683</v>
      </c>
      <c r="H12" s="57">
        <v>967723</v>
      </c>
      <c r="I12" s="56" t="s">
        <v>43</v>
      </c>
      <c r="J12" s="56" t="s">
        <v>44</v>
      </c>
    </row>
    <row r="13" spans="1:10" x14ac:dyDescent="0.2">
      <c r="A13" s="55">
        <v>45910</v>
      </c>
      <c r="B13" s="56" t="s">
        <v>945</v>
      </c>
      <c r="C13" s="56" t="s">
        <v>40</v>
      </c>
      <c r="D13" s="56" t="s">
        <v>946</v>
      </c>
      <c r="E13" s="57">
        <v>867246</v>
      </c>
      <c r="F13" s="58" t="s">
        <v>42</v>
      </c>
      <c r="G13" s="57">
        <v>69380</v>
      </c>
      <c r="H13" s="57">
        <v>936626</v>
      </c>
      <c r="I13" s="56" t="s">
        <v>43</v>
      </c>
      <c r="J13" s="56" t="s">
        <v>44</v>
      </c>
    </row>
    <row r="14" spans="1:10" x14ac:dyDescent="0.2">
      <c r="A14" s="55">
        <v>45910</v>
      </c>
      <c r="B14" s="56" t="s">
        <v>947</v>
      </c>
      <c r="C14" s="56" t="s">
        <v>40</v>
      </c>
      <c r="D14" s="56" t="s">
        <v>948</v>
      </c>
      <c r="E14" s="57">
        <v>536025</v>
      </c>
      <c r="F14" s="58" t="s">
        <v>42</v>
      </c>
      <c r="G14" s="57">
        <v>42882</v>
      </c>
      <c r="H14" s="57">
        <v>578907</v>
      </c>
      <c r="I14" s="56" t="s">
        <v>43</v>
      </c>
      <c r="J14" s="56" t="s">
        <v>44</v>
      </c>
    </row>
    <row r="15" spans="1:10" x14ac:dyDescent="0.2">
      <c r="A15" s="55">
        <v>45910</v>
      </c>
      <c r="B15" s="56" t="s">
        <v>949</v>
      </c>
      <c r="C15" s="56" t="s">
        <v>40</v>
      </c>
      <c r="D15" s="56" t="s">
        <v>950</v>
      </c>
      <c r="E15" s="57">
        <v>331483</v>
      </c>
      <c r="F15" s="58" t="s">
        <v>42</v>
      </c>
      <c r="G15" s="57">
        <v>26519</v>
      </c>
      <c r="H15" s="57">
        <v>358002</v>
      </c>
      <c r="I15" s="56" t="s">
        <v>43</v>
      </c>
      <c r="J15" s="56" t="s">
        <v>44</v>
      </c>
    </row>
    <row r="16" spans="1:10" x14ac:dyDescent="0.2">
      <c r="A16" s="55">
        <v>45911</v>
      </c>
      <c r="B16" s="56" t="s">
        <v>951</v>
      </c>
      <c r="C16" s="56" t="s">
        <v>40</v>
      </c>
      <c r="D16" s="56" t="s">
        <v>952</v>
      </c>
      <c r="E16" s="57">
        <v>1118024</v>
      </c>
      <c r="F16" s="58" t="s">
        <v>42</v>
      </c>
      <c r="G16" s="57">
        <v>89442</v>
      </c>
      <c r="H16" s="57">
        <v>1207466</v>
      </c>
      <c r="I16" s="56" t="s">
        <v>43</v>
      </c>
      <c r="J16" s="56" t="s">
        <v>44</v>
      </c>
    </row>
    <row r="17" spans="1:10" x14ac:dyDescent="0.2">
      <c r="A17" s="55">
        <v>45911</v>
      </c>
      <c r="B17" s="56" t="s">
        <v>953</v>
      </c>
      <c r="C17" s="56" t="s">
        <v>40</v>
      </c>
      <c r="D17" s="56" t="s">
        <v>954</v>
      </c>
      <c r="E17" s="57">
        <v>1244060</v>
      </c>
      <c r="F17" s="58" t="s">
        <v>42</v>
      </c>
      <c r="G17" s="57">
        <v>99525</v>
      </c>
      <c r="H17" s="57">
        <v>1343585</v>
      </c>
      <c r="I17" s="56" t="s">
        <v>43</v>
      </c>
      <c r="J17" s="56" t="s">
        <v>44</v>
      </c>
    </row>
    <row r="18" spans="1:10" x14ac:dyDescent="0.2">
      <c r="A18" s="55">
        <v>45911</v>
      </c>
      <c r="B18" s="56" t="s">
        <v>955</v>
      </c>
      <c r="C18" s="56" t="s">
        <v>40</v>
      </c>
      <c r="D18" s="56" t="s">
        <v>956</v>
      </c>
      <c r="E18" s="57">
        <v>592955</v>
      </c>
      <c r="F18" s="58" t="s">
        <v>42</v>
      </c>
      <c r="G18" s="57">
        <v>47436</v>
      </c>
      <c r="H18" s="57">
        <v>640391</v>
      </c>
      <c r="I18" s="56" t="s">
        <v>43</v>
      </c>
      <c r="J18" s="56" t="s">
        <v>44</v>
      </c>
    </row>
    <row r="19" spans="1:10" x14ac:dyDescent="0.2">
      <c r="A19" s="55">
        <v>45912</v>
      </c>
      <c r="B19" s="56" t="s">
        <v>957</v>
      </c>
      <c r="C19" s="56" t="s">
        <v>40</v>
      </c>
      <c r="D19" s="56" t="s">
        <v>958</v>
      </c>
      <c r="E19" s="57">
        <v>609326</v>
      </c>
      <c r="F19" s="58" t="s">
        <v>42</v>
      </c>
      <c r="G19" s="57">
        <v>48746</v>
      </c>
      <c r="H19" s="57">
        <v>658072</v>
      </c>
      <c r="I19" s="56" t="s">
        <v>43</v>
      </c>
      <c r="J19" s="56" t="s">
        <v>44</v>
      </c>
    </row>
    <row r="20" spans="1:10" x14ac:dyDescent="0.2">
      <c r="A20" s="55">
        <v>45913</v>
      </c>
      <c r="B20" s="56" t="s">
        <v>959</v>
      </c>
      <c r="C20" s="56" t="s">
        <v>40</v>
      </c>
      <c r="D20" s="56" t="s">
        <v>960</v>
      </c>
      <c r="E20" s="57">
        <v>848065</v>
      </c>
      <c r="F20" s="58" t="s">
        <v>42</v>
      </c>
      <c r="G20" s="57">
        <v>67845</v>
      </c>
      <c r="H20" s="57">
        <v>915910</v>
      </c>
      <c r="I20" s="56" t="s">
        <v>43</v>
      </c>
      <c r="J20" s="56" t="s">
        <v>44</v>
      </c>
    </row>
    <row r="21" spans="1:10" x14ac:dyDescent="0.2">
      <c r="A21" s="55">
        <v>45913</v>
      </c>
      <c r="B21" s="56" t="s">
        <v>961</v>
      </c>
      <c r="C21" s="56" t="s">
        <v>40</v>
      </c>
      <c r="D21" s="56" t="s">
        <v>962</v>
      </c>
      <c r="E21" s="57">
        <v>1107330</v>
      </c>
      <c r="F21" s="58" t="s">
        <v>42</v>
      </c>
      <c r="G21" s="57">
        <v>88586</v>
      </c>
      <c r="H21" s="57">
        <v>1195916</v>
      </c>
      <c r="I21" s="56" t="s">
        <v>43</v>
      </c>
      <c r="J21" s="56" t="s">
        <v>44</v>
      </c>
    </row>
    <row r="22" spans="1:10" x14ac:dyDescent="0.2">
      <c r="A22" s="55">
        <v>45915</v>
      </c>
      <c r="B22" s="56" t="s">
        <v>963</v>
      </c>
      <c r="C22" s="56" t="s">
        <v>40</v>
      </c>
      <c r="D22" s="56" t="s">
        <v>964</v>
      </c>
      <c r="E22" s="57">
        <v>451647</v>
      </c>
      <c r="F22" s="58" t="s">
        <v>42</v>
      </c>
      <c r="G22" s="57">
        <v>36132</v>
      </c>
      <c r="H22" s="57">
        <v>487779</v>
      </c>
      <c r="I22" s="56" t="s">
        <v>43</v>
      </c>
      <c r="J22" s="56" t="s">
        <v>44</v>
      </c>
    </row>
    <row r="23" spans="1:10" x14ac:dyDescent="0.2">
      <c r="A23" s="55">
        <v>45915</v>
      </c>
      <c r="B23" s="56" t="s">
        <v>965</v>
      </c>
      <c r="C23" s="56" t="s">
        <v>40</v>
      </c>
      <c r="D23" s="56" t="s">
        <v>966</v>
      </c>
      <c r="E23" s="57">
        <v>1161064</v>
      </c>
      <c r="F23" s="58" t="s">
        <v>42</v>
      </c>
      <c r="G23" s="57">
        <v>92885</v>
      </c>
      <c r="H23" s="57">
        <v>1253949</v>
      </c>
      <c r="I23" s="56" t="s">
        <v>43</v>
      </c>
      <c r="J23" s="56" t="s">
        <v>44</v>
      </c>
    </row>
    <row r="24" spans="1:10" x14ac:dyDescent="0.2">
      <c r="A24" s="55">
        <v>45916</v>
      </c>
      <c r="B24" s="56" t="s">
        <v>967</v>
      </c>
      <c r="C24" s="56" t="s">
        <v>351</v>
      </c>
      <c r="D24" s="56" t="s">
        <v>968</v>
      </c>
      <c r="E24" s="57">
        <v>-18362929</v>
      </c>
      <c r="F24" s="58" t="s">
        <v>42</v>
      </c>
      <c r="G24" s="57">
        <v>-1469034</v>
      </c>
      <c r="H24" s="57">
        <v>-19831963</v>
      </c>
      <c r="I24" s="56" t="s">
        <v>43</v>
      </c>
      <c r="J24" s="56" t="s">
        <v>44</v>
      </c>
    </row>
    <row r="25" spans="1:10" x14ac:dyDescent="0.2">
      <c r="A25" s="55">
        <v>45917</v>
      </c>
      <c r="B25" s="56" t="s">
        <v>969</v>
      </c>
      <c r="C25" s="56" t="s">
        <v>40</v>
      </c>
      <c r="D25" s="56" t="s">
        <v>970</v>
      </c>
      <c r="E25" s="57">
        <v>333174</v>
      </c>
      <c r="F25" s="58" t="s">
        <v>42</v>
      </c>
      <c r="G25" s="57">
        <v>26654</v>
      </c>
      <c r="H25" s="57">
        <v>359828</v>
      </c>
      <c r="I25" s="56" t="s">
        <v>43</v>
      </c>
      <c r="J25" s="56" t="s">
        <v>44</v>
      </c>
    </row>
    <row r="26" spans="1:10" x14ac:dyDescent="0.2">
      <c r="A26" s="55">
        <v>45917</v>
      </c>
      <c r="B26" s="56" t="s">
        <v>971</v>
      </c>
      <c r="C26" s="56" t="s">
        <v>40</v>
      </c>
      <c r="D26" s="56" t="s">
        <v>972</v>
      </c>
      <c r="E26" s="57">
        <v>516104</v>
      </c>
      <c r="F26" s="58" t="s">
        <v>42</v>
      </c>
      <c r="G26" s="57">
        <v>41288</v>
      </c>
      <c r="H26" s="57">
        <v>557392</v>
      </c>
      <c r="I26" s="56" t="s">
        <v>43</v>
      </c>
      <c r="J26" s="56" t="s">
        <v>44</v>
      </c>
    </row>
    <row r="27" spans="1:10" x14ac:dyDescent="0.2">
      <c r="A27" s="55">
        <v>45918</v>
      </c>
      <c r="B27" s="56" t="s">
        <v>973</v>
      </c>
      <c r="C27" s="56" t="s">
        <v>40</v>
      </c>
      <c r="D27" s="56" t="s">
        <v>974</v>
      </c>
      <c r="E27" s="57">
        <v>542773</v>
      </c>
      <c r="F27" s="58" t="s">
        <v>42</v>
      </c>
      <c r="G27" s="57">
        <v>43422</v>
      </c>
      <c r="H27" s="57">
        <v>586195</v>
      </c>
      <c r="I27" s="56" t="s">
        <v>43</v>
      </c>
      <c r="J27" s="56" t="s">
        <v>44</v>
      </c>
    </row>
    <row r="28" spans="1:10" x14ac:dyDescent="0.2">
      <c r="A28" s="55">
        <v>45918</v>
      </c>
      <c r="B28" s="56" t="s">
        <v>975</v>
      </c>
      <c r="C28" s="56" t="s">
        <v>40</v>
      </c>
      <c r="D28" s="56" t="s">
        <v>976</v>
      </c>
      <c r="E28" s="57">
        <v>1193096</v>
      </c>
      <c r="F28" s="58" t="s">
        <v>42</v>
      </c>
      <c r="G28" s="57">
        <v>95448</v>
      </c>
      <c r="H28" s="57">
        <v>1288544</v>
      </c>
      <c r="I28" s="56" t="s">
        <v>43</v>
      </c>
      <c r="J28" s="56" t="s">
        <v>44</v>
      </c>
    </row>
    <row r="29" spans="1:10" x14ac:dyDescent="0.2">
      <c r="A29" s="55">
        <v>45918</v>
      </c>
      <c r="B29" s="56" t="s">
        <v>977</v>
      </c>
      <c r="C29" s="56" t="s">
        <v>40</v>
      </c>
      <c r="D29" s="56" t="s">
        <v>978</v>
      </c>
      <c r="E29" s="57">
        <v>1086453</v>
      </c>
      <c r="F29" s="58" t="s">
        <v>42</v>
      </c>
      <c r="G29" s="57">
        <v>86916</v>
      </c>
      <c r="H29" s="57">
        <v>1173369</v>
      </c>
      <c r="I29" s="56" t="s">
        <v>43</v>
      </c>
      <c r="J29" s="56" t="s">
        <v>44</v>
      </c>
    </row>
    <row r="30" spans="1:10" x14ac:dyDescent="0.2">
      <c r="A30" s="55">
        <v>45918</v>
      </c>
      <c r="B30" s="56" t="s">
        <v>979</v>
      </c>
      <c r="C30" s="56" t="s">
        <v>40</v>
      </c>
      <c r="D30" s="56" t="s">
        <v>980</v>
      </c>
      <c r="E30" s="57">
        <v>718532</v>
      </c>
      <c r="F30" s="58" t="s">
        <v>42</v>
      </c>
      <c r="G30" s="57">
        <v>57483</v>
      </c>
      <c r="H30" s="57">
        <v>776015</v>
      </c>
      <c r="I30" s="56" t="s">
        <v>43</v>
      </c>
      <c r="J30" s="56" t="s">
        <v>44</v>
      </c>
    </row>
    <row r="31" spans="1:10" x14ac:dyDescent="0.2">
      <c r="A31" s="55">
        <v>45918</v>
      </c>
      <c r="B31" s="56" t="s">
        <v>981</v>
      </c>
      <c r="C31" s="56" t="s">
        <v>40</v>
      </c>
      <c r="D31" s="56" t="s">
        <v>982</v>
      </c>
      <c r="E31" s="57">
        <v>976352</v>
      </c>
      <c r="F31" s="58" t="s">
        <v>42</v>
      </c>
      <c r="G31" s="57">
        <v>78108</v>
      </c>
      <c r="H31" s="57">
        <v>1054460</v>
      </c>
      <c r="I31" s="56" t="s">
        <v>43</v>
      </c>
      <c r="J31" s="56" t="s">
        <v>44</v>
      </c>
    </row>
    <row r="32" spans="1:10" x14ac:dyDescent="0.2">
      <c r="A32" s="55">
        <v>45920</v>
      </c>
      <c r="B32" s="56" t="s">
        <v>983</v>
      </c>
      <c r="C32" s="56" t="s">
        <v>40</v>
      </c>
      <c r="D32" s="56" t="s">
        <v>984</v>
      </c>
      <c r="E32" s="57">
        <v>773760</v>
      </c>
      <c r="F32" s="58" t="s">
        <v>42</v>
      </c>
      <c r="G32" s="57">
        <v>61901</v>
      </c>
      <c r="H32" s="57">
        <v>835661</v>
      </c>
      <c r="I32" s="56" t="s">
        <v>43</v>
      </c>
      <c r="J32" s="56" t="s">
        <v>44</v>
      </c>
    </row>
    <row r="33" spans="1:10" x14ac:dyDescent="0.2">
      <c r="A33" s="55">
        <v>45920</v>
      </c>
      <c r="B33" s="56" t="s">
        <v>985</v>
      </c>
      <c r="C33" s="56" t="s">
        <v>40</v>
      </c>
      <c r="D33" s="56" t="s">
        <v>986</v>
      </c>
      <c r="E33" s="57">
        <v>819271</v>
      </c>
      <c r="F33" s="58" t="s">
        <v>42</v>
      </c>
      <c r="G33" s="57">
        <v>65542</v>
      </c>
      <c r="H33" s="57">
        <v>884813</v>
      </c>
      <c r="I33" s="56" t="s">
        <v>43</v>
      </c>
      <c r="J33" s="56" t="s">
        <v>44</v>
      </c>
    </row>
    <row r="34" spans="1:10" x14ac:dyDescent="0.2">
      <c r="A34" s="55">
        <v>45922</v>
      </c>
      <c r="B34" s="56" t="s">
        <v>987</v>
      </c>
      <c r="C34" s="56" t="s">
        <v>40</v>
      </c>
      <c r="D34" s="56" t="s">
        <v>988</v>
      </c>
      <c r="E34" s="57">
        <v>682625</v>
      </c>
      <c r="F34" s="58" t="s">
        <v>42</v>
      </c>
      <c r="G34" s="57">
        <v>54610</v>
      </c>
      <c r="H34" s="57">
        <v>737235</v>
      </c>
      <c r="I34" s="56" t="s">
        <v>43</v>
      </c>
      <c r="J34" s="56" t="s">
        <v>44</v>
      </c>
    </row>
    <row r="35" spans="1:10" x14ac:dyDescent="0.2">
      <c r="A35" s="55">
        <v>45923</v>
      </c>
      <c r="B35" s="56" t="s">
        <v>989</v>
      </c>
      <c r="C35" s="56" t="s">
        <v>40</v>
      </c>
      <c r="D35" s="56" t="s">
        <v>990</v>
      </c>
      <c r="E35" s="57">
        <v>480036</v>
      </c>
      <c r="F35" s="58" t="s">
        <v>42</v>
      </c>
      <c r="G35" s="57">
        <v>38403</v>
      </c>
      <c r="H35" s="57">
        <v>518439</v>
      </c>
      <c r="I35" s="56" t="s">
        <v>43</v>
      </c>
      <c r="J35" s="56" t="s">
        <v>44</v>
      </c>
    </row>
    <row r="36" spans="1:10" x14ac:dyDescent="0.2">
      <c r="A36" s="55">
        <v>45923</v>
      </c>
      <c r="B36" s="56" t="s">
        <v>991</v>
      </c>
      <c r="C36" s="56" t="s">
        <v>40</v>
      </c>
      <c r="D36" s="56" t="s">
        <v>992</v>
      </c>
      <c r="E36" s="57">
        <v>662966</v>
      </c>
      <c r="F36" s="58" t="s">
        <v>42</v>
      </c>
      <c r="G36" s="57">
        <v>53037</v>
      </c>
      <c r="H36" s="57">
        <v>716003</v>
      </c>
      <c r="I36" s="56" t="s">
        <v>43</v>
      </c>
      <c r="J36" s="56" t="s">
        <v>44</v>
      </c>
    </row>
    <row r="37" spans="1:10" x14ac:dyDescent="0.2">
      <c r="A37" s="55">
        <v>45924</v>
      </c>
      <c r="B37" s="56" t="s">
        <v>993</v>
      </c>
      <c r="C37" s="56" t="s">
        <v>40</v>
      </c>
      <c r="D37" s="56" t="s">
        <v>994</v>
      </c>
      <c r="E37" s="57">
        <v>479078</v>
      </c>
      <c r="F37" s="58" t="s">
        <v>42</v>
      </c>
      <c r="G37" s="57">
        <v>38326</v>
      </c>
      <c r="H37" s="57">
        <v>517404</v>
      </c>
      <c r="I37" s="56" t="s">
        <v>43</v>
      </c>
      <c r="J37" s="56" t="s">
        <v>44</v>
      </c>
    </row>
    <row r="38" spans="1:10" x14ac:dyDescent="0.2">
      <c r="A38" s="55">
        <v>45924</v>
      </c>
      <c r="B38" s="56" t="s">
        <v>995</v>
      </c>
      <c r="C38" s="56" t="s">
        <v>40</v>
      </c>
      <c r="D38" s="56" t="s">
        <v>996</v>
      </c>
      <c r="E38" s="57">
        <v>609194</v>
      </c>
      <c r="F38" s="58" t="s">
        <v>42</v>
      </c>
      <c r="G38" s="57">
        <v>48736</v>
      </c>
      <c r="H38" s="57">
        <v>657930</v>
      </c>
      <c r="I38" s="56" t="s">
        <v>43</v>
      </c>
      <c r="J38" s="56" t="s">
        <v>44</v>
      </c>
    </row>
    <row r="39" spans="1:10" x14ac:dyDescent="0.2">
      <c r="A39" s="55">
        <v>45924</v>
      </c>
      <c r="B39" s="56" t="s">
        <v>997</v>
      </c>
      <c r="C39" s="56" t="s">
        <v>40</v>
      </c>
      <c r="D39" s="56" t="s">
        <v>998</v>
      </c>
      <c r="E39" s="57">
        <v>999918</v>
      </c>
      <c r="F39" s="58" t="s">
        <v>42</v>
      </c>
      <c r="G39" s="57">
        <v>79993</v>
      </c>
      <c r="H39" s="57">
        <v>1079911</v>
      </c>
      <c r="I39" s="56" t="s">
        <v>43</v>
      </c>
      <c r="J39" s="56" t="s">
        <v>44</v>
      </c>
    </row>
    <row r="40" spans="1:10" x14ac:dyDescent="0.2">
      <c r="A40" s="55">
        <v>45924</v>
      </c>
      <c r="B40" s="56" t="s">
        <v>999</v>
      </c>
      <c r="C40" s="56" t="s">
        <v>40</v>
      </c>
      <c r="D40" s="56" t="s">
        <v>1000</v>
      </c>
      <c r="E40" s="57">
        <v>867114</v>
      </c>
      <c r="F40" s="58" t="s">
        <v>42</v>
      </c>
      <c r="G40" s="57">
        <v>69369</v>
      </c>
      <c r="H40" s="57">
        <v>936483</v>
      </c>
      <c r="I40" s="56" t="s">
        <v>43</v>
      </c>
      <c r="J40" s="56" t="s">
        <v>44</v>
      </c>
    </row>
    <row r="41" spans="1:10" x14ac:dyDescent="0.2">
      <c r="A41" s="55">
        <v>45925</v>
      </c>
      <c r="B41" s="56" t="s">
        <v>1001</v>
      </c>
      <c r="C41" s="56" t="s">
        <v>40</v>
      </c>
      <c r="D41" s="56" t="s">
        <v>1002</v>
      </c>
      <c r="E41" s="57">
        <v>488052</v>
      </c>
      <c r="F41" s="58" t="s">
        <v>42</v>
      </c>
      <c r="G41" s="57">
        <v>39044</v>
      </c>
      <c r="H41" s="57">
        <v>527096</v>
      </c>
      <c r="I41" s="56" t="s">
        <v>43</v>
      </c>
      <c r="J41" s="56" t="s">
        <v>44</v>
      </c>
    </row>
    <row r="42" spans="1:10" x14ac:dyDescent="0.2">
      <c r="A42" s="55">
        <v>45925</v>
      </c>
      <c r="B42" s="56" t="s">
        <v>1003</v>
      </c>
      <c r="C42" s="56" t="s">
        <v>40</v>
      </c>
      <c r="D42" s="56" t="s">
        <v>1004</v>
      </c>
      <c r="E42" s="57">
        <v>1681330</v>
      </c>
      <c r="F42" s="58" t="s">
        <v>42</v>
      </c>
      <c r="G42" s="57">
        <v>134506</v>
      </c>
      <c r="H42" s="57">
        <v>1815836</v>
      </c>
      <c r="I42" s="56" t="s">
        <v>43</v>
      </c>
      <c r="J42" s="56" t="s">
        <v>44</v>
      </c>
    </row>
    <row r="43" spans="1:10" x14ac:dyDescent="0.2">
      <c r="A43" s="55">
        <v>45925</v>
      </c>
      <c r="B43" s="56" t="s">
        <v>1005</v>
      </c>
      <c r="C43" s="56" t="s">
        <v>40</v>
      </c>
      <c r="D43" s="56" t="s">
        <v>1006</v>
      </c>
      <c r="E43" s="57">
        <v>792086</v>
      </c>
      <c r="F43" s="58" t="s">
        <v>42</v>
      </c>
      <c r="G43" s="57">
        <v>63367</v>
      </c>
      <c r="H43" s="57">
        <v>855453</v>
      </c>
      <c r="I43" s="56" t="s">
        <v>43</v>
      </c>
      <c r="J43" s="56" t="s">
        <v>44</v>
      </c>
    </row>
    <row r="44" spans="1:10" x14ac:dyDescent="0.2">
      <c r="A44" s="55">
        <v>45925</v>
      </c>
      <c r="B44" s="56" t="s">
        <v>1007</v>
      </c>
      <c r="C44" s="56" t="s">
        <v>40</v>
      </c>
      <c r="D44" s="56" t="s">
        <v>1008</v>
      </c>
      <c r="E44" s="57">
        <v>593219</v>
      </c>
      <c r="F44" s="58" t="s">
        <v>42</v>
      </c>
      <c r="G44" s="57">
        <v>47458</v>
      </c>
      <c r="H44" s="57">
        <v>640677</v>
      </c>
      <c r="I44" s="56" t="s">
        <v>43</v>
      </c>
      <c r="J44" s="56" t="s">
        <v>44</v>
      </c>
    </row>
    <row r="45" spans="1:10" x14ac:dyDescent="0.2">
      <c r="A45" s="55">
        <v>45925</v>
      </c>
      <c r="B45" s="56" t="s">
        <v>1009</v>
      </c>
      <c r="C45" s="56" t="s">
        <v>40</v>
      </c>
      <c r="D45" s="56" t="s">
        <v>1010</v>
      </c>
      <c r="E45" s="57">
        <v>1074852</v>
      </c>
      <c r="F45" s="58" t="s">
        <v>42</v>
      </c>
      <c r="G45" s="57">
        <v>85988</v>
      </c>
      <c r="H45" s="57">
        <v>1160840</v>
      </c>
      <c r="I45" s="56" t="s">
        <v>43</v>
      </c>
      <c r="J45" s="56" t="s">
        <v>44</v>
      </c>
    </row>
    <row r="46" spans="1:10" x14ac:dyDescent="0.2">
      <c r="A46" s="55">
        <v>45926</v>
      </c>
      <c r="B46" s="56" t="s">
        <v>1011</v>
      </c>
      <c r="C46" s="56" t="s">
        <v>40</v>
      </c>
      <c r="D46" s="56" t="s">
        <v>1012</v>
      </c>
      <c r="E46" s="57">
        <v>370839</v>
      </c>
      <c r="F46" s="58" t="s">
        <v>42</v>
      </c>
      <c r="G46" s="57">
        <v>29667</v>
      </c>
      <c r="H46" s="57">
        <v>400506</v>
      </c>
      <c r="I46" s="56" t="s">
        <v>43</v>
      </c>
      <c r="J46" s="56" t="s">
        <v>44</v>
      </c>
    </row>
    <row r="47" spans="1:10" x14ac:dyDescent="0.2">
      <c r="A47" s="55">
        <v>45926</v>
      </c>
      <c r="B47" s="56" t="s">
        <v>1013</v>
      </c>
      <c r="C47" s="56" t="s">
        <v>40</v>
      </c>
      <c r="D47" s="56" t="s">
        <v>1014</v>
      </c>
      <c r="E47" s="57">
        <v>636127</v>
      </c>
      <c r="F47" s="58" t="s">
        <v>42</v>
      </c>
      <c r="G47" s="57">
        <v>50890</v>
      </c>
      <c r="H47" s="57">
        <v>687017</v>
      </c>
      <c r="I47" s="56" t="s">
        <v>43</v>
      </c>
      <c r="J47" s="56" t="s">
        <v>44</v>
      </c>
    </row>
    <row r="48" spans="1:10" x14ac:dyDescent="0.2">
      <c r="A48" s="55">
        <v>45926</v>
      </c>
      <c r="B48" s="56" t="s">
        <v>1015</v>
      </c>
      <c r="C48" s="56" t="s">
        <v>40</v>
      </c>
      <c r="D48" s="56" t="s">
        <v>1016</v>
      </c>
      <c r="E48" s="57">
        <v>609194</v>
      </c>
      <c r="F48" s="58" t="s">
        <v>42</v>
      </c>
      <c r="G48" s="57">
        <v>48736</v>
      </c>
      <c r="H48" s="57">
        <v>657930</v>
      </c>
      <c r="I48" s="56" t="s">
        <v>43</v>
      </c>
      <c r="J48" s="56" t="s">
        <v>44</v>
      </c>
    </row>
    <row r="49" spans="1:10" x14ac:dyDescent="0.2">
      <c r="A49" s="55">
        <v>45930</v>
      </c>
      <c r="B49" s="56" t="s">
        <v>1017</v>
      </c>
      <c r="C49" s="56" t="s">
        <v>40</v>
      </c>
      <c r="D49" s="56" t="s">
        <v>1018</v>
      </c>
      <c r="E49" s="57">
        <v>980033</v>
      </c>
      <c r="F49" s="58" t="s">
        <v>42</v>
      </c>
      <c r="G49" s="57">
        <v>78403</v>
      </c>
      <c r="H49" s="57">
        <v>1058436</v>
      </c>
      <c r="I49" s="56" t="s">
        <v>43</v>
      </c>
      <c r="J49" s="56" t="s">
        <v>44</v>
      </c>
    </row>
    <row r="50" spans="1:10" x14ac:dyDescent="0.2">
      <c r="A50" s="55">
        <v>45930</v>
      </c>
      <c r="B50" s="56" t="s">
        <v>1019</v>
      </c>
      <c r="C50" s="56" t="s">
        <v>40</v>
      </c>
      <c r="D50" s="56" t="s">
        <v>1020</v>
      </c>
      <c r="E50" s="57">
        <v>1135728</v>
      </c>
      <c r="F50" s="58" t="s">
        <v>42</v>
      </c>
      <c r="G50" s="57">
        <v>90858</v>
      </c>
      <c r="H50" s="57">
        <v>1226586</v>
      </c>
      <c r="I50" s="56" t="s">
        <v>43</v>
      </c>
      <c r="J50" s="56" t="s">
        <v>44</v>
      </c>
    </row>
    <row r="51" spans="1:10" x14ac:dyDescent="0.2">
      <c r="A51" s="55">
        <v>45930</v>
      </c>
      <c r="B51" s="56" t="s">
        <v>1021</v>
      </c>
      <c r="C51" s="56" t="s">
        <v>40</v>
      </c>
      <c r="D51" s="56" t="s">
        <v>1022</v>
      </c>
      <c r="E51" s="57">
        <v>322480</v>
      </c>
      <c r="F51" s="58" t="s">
        <v>42</v>
      </c>
      <c r="G51" s="57">
        <v>25798</v>
      </c>
      <c r="H51" s="57">
        <v>348278</v>
      </c>
      <c r="I51" s="56" t="s">
        <v>43</v>
      </c>
      <c r="J51" s="56" t="s">
        <v>44</v>
      </c>
    </row>
    <row r="52" spans="1:10" x14ac:dyDescent="0.2">
      <c r="H52" s="57">
        <f>SUM(H2:H51)</f>
        <v>-4609551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0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0" bestFit="1" customWidth="1"/>
    <col min="5" max="5" width="9.625" bestFit="1" customWidth="1"/>
    <col min="6" max="6" width="7.875" bestFit="1" customWidth="1"/>
    <col min="7" max="7" width="8.25" bestFit="1" customWidth="1"/>
    <col min="8" max="8" width="10.375" bestFit="1" customWidth="1"/>
    <col min="9" max="9" width="30.875" bestFit="1" customWidth="1"/>
    <col min="10" max="10" width="12.625" bestFit="1" customWidth="1"/>
  </cols>
  <sheetData>
    <row r="1" spans="1:10" ht="31.5" x14ac:dyDescent="0.2">
      <c r="A1" s="52" t="s">
        <v>1</v>
      </c>
      <c r="B1" s="53" t="s">
        <v>2</v>
      </c>
      <c r="C1" s="53" t="s">
        <v>32</v>
      </c>
      <c r="D1" s="53" t="s">
        <v>33</v>
      </c>
      <c r="E1" s="54" t="s">
        <v>34</v>
      </c>
      <c r="F1" s="53" t="s">
        <v>35</v>
      </c>
      <c r="G1" s="54" t="s">
        <v>0</v>
      </c>
      <c r="H1" s="54" t="s">
        <v>36</v>
      </c>
      <c r="I1" s="53" t="s">
        <v>37</v>
      </c>
      <c r="J1" s="53" t="s">
        <v>38</v>
      </c>
    </row>
    <row r="2" spans="1:10" x14ac:dyDescent="0.2">
      <c r="A2" s="55">
        <v>45870</v>
      </c>
      <c r="B2" s="56" t="s">
        <v>807</v>
      </c>
      <c r="C2" s="56" t="s">
        <v>40</v>
      </c>
      <c r="D2" s="56" t="s">
        <v>808</v>
      </c>
      <c r="E2" s="57">
        <v>498918</v>
      </c>
      <c r="F2" s="58" t="s">
        <v>42</v>
      </c>
      <c r="G2" s="57">
        <v>39913</v>
      </c>
      <c r="H2" s="57">
        <v>538831</v>
      </c>
      <c r="I2" s="56" t="s">
        <v>43</v>
      </c>
      <c r="J2" s="56" t="s">
        <v>44</v>
      </c>
    </row>
    <row r="3" spans="1:10" x14ac:dyDescent="0.2">
      <c r="A3" s="55">
        <v>45870</v>
      </c>
      <c r="B3" s="56" t="s">
        <v>809</v>
      </c>
      <c r="C3" s="56" t="s">
        <v>40</v>
      </c>
      <c r="D3" s="56" t="s">
        <v>810</v>
      </c>
      <c r="E3" s="57">
        <v>200144</v>
      </c>
      <c r="F3" s="58" t="s">
        <v>42</v>
      </c>
      <c r="G3" s="57">
        <v>16012</v>
      </c>
      <c r="H3" s="57">
        <v>216156</v>
      </c>
      <c r="I3" s="56" t="s">
        <v>43</v>
      </c>
      <c r="J3" s="56" t="s">
        <v>44</v>
      </c>
    </row>
    <row r="4" spans="1:10" x14ac:dyDescent="0.2">
      <c r="A4" s="55">
        <v>45871</v>
      </c>
      <c r="B4" s="56" t="s">
        <v>811</v>
      </c>
      <c r="C4" s="56" t="s">
        <v>40</v>
      </c>
      <c r="D4" s="56" t="s">
        <v>812</v>
      </c>
      <c r="E4" s="57">
        <v>987736</v>
      </c>
      <c r="F4" s="58" t="s">
        <v>42</v>
      </c>
      <c r="G4" s="57">
        <v>79019</v>
      </c>
      <c r="H4" s="57">
        <v>1066755</v>
      </c>
      <c r="I4" s="56" t="s">
        <v>43</v>
      </c>
      <c r="J4" s="56" t="s">
        <v>44</v>
      </c>
    </row>
    <row r="5" spans="1:10" x14ac:dyDescent="0.2">
      <c r="A5" s="55">
        <v>45871</v>
      </c>
      <c r="B5" s="56" t="s">
        <v>813</v>
      </c>
      <c r="C5" s="56" t="s">
        <v>40</v>
      </c>
      <c r="D5" s="56" t="s">
        <v>814</v>
      </c>
      <c r="E5" s="57">
        <v>370401</v>
      </c>
      <c r="F5" s="58" t="s">
        <v>42</v>
      </c>
      <c r="G5" s="57">
        <v>29632</v>
      </c>
      <c r="H5" s="57">
        <v>400033</v>
      </c>
      <c r="I5" s="56" t="s">
        <v>43</v>
      </c>
      <c r="J5" s="56" t="s">
        <v>44</v>
      </c>
    </row>
    <row r="6" spans="1:10" x14ac:dyDescent="0.2">
      <c r="A6" s="55">
        <v>45871</v>
      </c>
      <c r="B6" s="56" t="s">
        <v>815</v>
      </c>
      <c r="C6" s="56" t="s">
        <v>40</v>
      </c>
      <c r="D6" s="56" t="s">
        <v>816</v>
      </c>
      <c r="E6" s="57">
        <v>520947</v>
      </c>
      <c r="F6" s="58" t="s">
        <v>42</v>
      </c>
      <c r="G6" s="57">
        <v>41676</v>
      </c>
      <c r="H6" s="57">
        <v>562623</v>
      </c>
      <c r="I6" s="56" t="s">
        <v>43</v>
      </c>
      <c r="J6" s="56" t="s">
        <v>44</v>
      </c>
    </row>
    <row r="7" spans="1:10" x14ac:dyDescent="0.2">
      <c r="A7" s="55">
        <v>45873</v>
      </c>
      <c r="B7" s="56" t="s">
        <v>817</v>
      </c>
      <c r="C7" s="56" t="s">
        <v>351</v>
      </c>
      <c r="D7" s="56" t="s">
        <v>818</v>
      </c>
      <c r="E7" s="57">
        <v>-9436005</v>
      </c>
      <c r="F7" s="58" t="s">
        <v>42</v>
      </c>
      <c r="G7" s="57">
        <v>-754880</v>
      </c>
      <c r="H7" s="57">
        <v>-10190885</v>
      </c>
      <c r="I7" s="56" t="s">
        <v>43</v>
      </c>
      <c r="J7" s="56" t="s">
        <v>44</v>
      </c>
    </row>
    <row r="8" spans="1:10" x14ac:dyDescent="0.2">
      <c r="A8" s="55">
        <v>45874</v>
      </c>
      <c r="B8" s="56" t="s">
        <v>819</v>
      </c>
      <c r="C8" s="56" t="s">
        <v>40</v>
      </c>
      <c r="D8" s="56" t="s">
        <v>820</v>
      </c>
      <c r="E8" s="57">
        <v>500360</v>
      </c>
      <c r="F8" s="58" t="s">
        <v>42</v>
      </c>
      <c r="G8" s="57">
        <v>40029</v>
      </c>
      <c r="H8" s="57">
        <v>540389</v>
      </c>
      <c r="I8" s="56" t="s">
        <v>43</v>
      </c>
      <c r="J8" s="56" t="s">
        <v>44</v>
      </c>
    </row>
    <row r="9" spans="1:10" x14ac:dyDescent="0.2">
      <c r="A9" s="55">
        <v>45874</v>
      </c>
      <c r="B9" s="56" t="s">
        <v>821</v>
      </c>
      <c r="C9" s="56" t="s">
        <v>40</v>
      </c>
      <c r="D9" s="56" t="s">
        <v>822</v>
      </c>
      <c r="E9" s="57">
        <v>572036</v>
      </c>
      <c r="F9" s="58" t="s">
        <v>42</v>
      </c>
      <c r="G9" s="57">
        <v>45763</v>
      </c>
      <c r="H9" s="57">
        <v>617799</v>
      </c>
      <c r="I9" s="56" t="s">
        <v>43</v>
      </c>
      <c r="J9" s="56" t="s">
        <v>44</v>
      </c>
    </row>
    <row r="10" spans="1:10" x14ac:dyDescent="0.2">
      <c r="A10" s="55">
        <v>45874</v>
      </c>
      <c r="B10" s="56" t="s">
        <v>823</v>
      </c>
      <c r="C10" s="56" t="s">
        <v>40</v>
      </c>
      <c r="D10" s="56" t="s">
        <v>824</v>
      </c>
      <c r="E10" s="57">
        <v>954485</v>
      </c>
      <c r="F10" s="58" t="s">
        <v>42</v>
      </c>
      <c r="G10" s="57">
        <v>76359</v>
      </c>
      <c r="H10" s="57">
        <v>1030844</v>
      </c>
      <c r="I10" s="56" t="s">
        <v>43</v>
      </c>
      <c r="J10" s="56" t="s">
        <v>44</v>
      </c>
    </row>
    <row r="11" spans="1:10" x14ac:dyDescent="0.2">
      <c r="A11" s="55">
        <v>45874</v>
      </c>
      <c r="B11" s="56" t="s">
        <v>825</v>
      </c>
      <c r="C11" s="56" t="s">
        <v>40</v>
      </c>
      <c r="D11" s="56" t="s">
        <v>826</v>
      </c>
      <c r="E11" s="57">
        <v>397480</v>
      </c>
      <c r="F11" s="58" t="s">
        <v>42</v>
      </c>
      <c r="G11" s="57">
        <v>31798</v>
      </c>
      <c r="H11" s="57">
        <v>429278</v>
      </c>
      <c r="I11" s="56" t="s">
        <v>43</v>
      </c>
      <c r="J11" s="56" t="s">
        <v>44</v>
      </c>
    </row>
    <row r="12" spans="1:10" x14ac:dyDescent="0.2">
      <c r="A12" s="55">
        <v>45875</v>
      </c>
      <c r="B12" s="56" t="s">
        <v>827</v>
      </c>
      <c r="C12" s="56" t="s">
        <v>40</v>
      </c>
      <c r="D12" s="56" t="s">
        <v>828</v>
      </c>
      <c r="E12" s="57">
        <v>804897</v>
      </c>
      <c r="F12" s="58" t="s">
        <v>42</v>
      </c>
      <c r="G12" s="57">
        <v>64392</v>
      </c>
      <c r="H12" s="57">
        <v>869289</v>
      </c>
      <c r="I12" s="56" t="s">
        <v>43</v>
      </c>
      <c r="J12" s="56" t="s">
        <v>44</v>
      </c>
    </row>
    <row r="13" spans="1:10" x14ac:dyDescent="0.2">
      <c r="A13" s="55">
        <v>45875</v>
      </c>
      <c r="B13" s="56" t="s">
        <v>829</v>
      </c>
      <c r="C13" s="56" t="s">
        <v>40</v>
      </c>
      <c r="D13" s="56" t="s">
        <v>830</v>
      </c>
      <c r="E13" s="57">
        <v>868245</v>
      </c>
      <c r="F13" s="58" t="s">
        <v>42</v>
      </c>
      <c r="G13" s="57">
        <v>69460</v>
      </c>
      <c r="H13" s="57">
        <v>937705</v>
      </c>
      <c r="I13" s="56" t="s">
        <v>43</v>
      </c>
      <c r="J13" s="56" t="s">
        <v>44</v>
      </c>
    </row>
    <row r="14" spans="1:10" x14ac:dyDescent="0.2">
      <c r="A14" s="55">
        <v>45875</v>
      </c>
      <c r="B14" s="56" t="s">
        <v>831</v>
      </c>
      <c r="C14" s="56" t="s">
        <v>40</v>
      </c>
      <c r="D14" s="56" t="s">
        <v>832</v>
      </c>
      <c r="E14" s="57">
        <v>1740136</v>
      </c>
      <c r="F14" s="58" t="s">
        <v>42</v>
      </c>
      <c r="G14" s="57">
        <v>139211</v>
      </c>
      <c r="H14" s="57">
        <v>1879347</v>
      </c>
      <c r="I14" s="56" t="s">
        <v>43</v>
      </c>
      <c r="J14" s="56" t="s">
        <v>44</v>
      </c>
    </row>
    <row r="15" spans="1:10" x14ac:dyDescent="0.2">
      <c r="A15" s="55">
        <v>45875</v>
      </c>
      <c r="B15" s="56" t="s">
        <v>833</v>
      </c>
      <c r="C15" s="56" t="s">
        <v>40</v>
      </c>
      <c r="D15" s="56" t="s">
        <v>834</v>
      </c>
      <c r="E15" s="57">
        <v>1000545</v>
      </c>
      <c r="F15" s="58" t="s">
        <v>42</v>
      </c>
      <c r="G15" s="57">
        <v>80044</v>
      </c>
      <c r="H15" s="57">
        <v>1080589</v>
      </c>
      <c r="I15" s="56" t="s">
        <v>43</v>
      </c>
      <c r="J15" s="56" t="s">
        <v>44</v>
      </c>
    </row>
    <row r="16" spans="1:10" x14ac:dyDescent="0.2">
      <c r="A16" s="55">
        <v>45875</v>
      </c>
      <c r="B16" s="56" t="s">
        <v>835</v>
      </c>
      <c r="C16" s="56" t="s">
        <v>40</v>
      </c>
      <c r="D16" s="56" t="s">
        <v>836</v>
      </c>
      <c r="E16" s="57">
        <v>590694</v>
      </c>
      <c r="F16" s="58" t="s">
        <v>42</v>
      </c>
      <c r="G16" s="57">
        <v>47256</v>
      </c>
      <c r="H16" s="57">
        <v>637950</v>
      </c>
      <c r="I16" s="56" t="s">
        <v>43</v>
      </c>
      <c r="J16" s="56" t="s">
        <v>44</v>
      </c>
    </row>
    <row r="17" spans="1:10" x14ac:dyDescent="0.2">
      <c r="A17" s="55">
        <v>45875</v>
      </c>
      <c r="B17" s="56" t="s">
        <v>837</v>
      </c>
      <c r="C17" s="56" t="s">
        <v>40</v>
      </c>
      <c r="D17" s="56" t="s">
        <v>838</v>
      </c>
      <c r="E17" s="57">
        <v>589271</v>
      </c>
      <c r="F17" s="58" t="s">
        <v>42</v>
      </c>
      <c r="G17" s="57">
        <v>47142</v>
      </c>
      <c r="H17" s="57">
        <v>636413</v>
      </c>
      <c r="I17" s="56" t="s">
        <v>43</v>
      </c>
      <c r="J17" s="56" t="s">
        <v>44</v>
      </c>
    </row>
    <row r="18" spans="1:10" x14ac:dyDescent="0.2">
      <c r="A18" s="55">
        <v>45875</v>
      </c>
      <c r="B18" s="56" t="s">
        <v>839</v>
      </c>
      <c r="C18" s="56" t="s">
        <v>40</v>
      </c>
      <c r="D18" s="56" t="s">
        <v>840</v>
      </c>
      <c r="E18" s="57">
        <v>867376</v>
      </c>
      <c r="F18" s="58" t="s">
        <v>42</v>
      </c>
      <c r="G18" s="57">
        <v>69390</v>
      </c>
      <c r="H18" s="57">
        <v>936766</v>
      </c>
      <c r="I18" s="56" t="s">
        <v>43</v>
      </c>
      <c r="J18" s="56" t="s">
        <v>44</v>
      </c>
    </row>
    <row r="19" spans="1:10" x14ac:dyDescent="0.2">
      <c r="A19" s="55">
        <v>45876</v>
      </c>
      <c r="B19" s="56" t="s">
        <v>841</v>
      </c>
      <c r="C19" s="56" t="s">
        <v>40</v>
      </c>
      <c r="D19" s="56" t="s">
        <v>842</v>
      </c>
      <c r="E19" s="57">
        <v>753611</v>
      </c>
      <c r="F19" s="58" t="s">
        <v>42</v>
      </c>
      <c r="G19" s="57">
        <v>60289</v>
      </c>
      <c r="H19" s="57">
        <v>813900</v>
      </c>
      <c r="I19" s="56" t="s">
        <v>43</v>
      </c>
      <c r="J19" s="56" t="s">
        <v>44</v>
      </c>
    </row>
    <row r="20" spans="1:10" x14ac:dyDescent="0.2">
      <c r="A20" s="55">
        <v>45876</v>
      </c>
      <c r="B20" s="56" t="s">
        <v>843</v>
      </c>
      <c r="C20" s="56" t="s">
        <v>40</v>
      </c>
      <c r="D20" s="56" t="s">
        <v>844</v>
      </c>
      <c r="E20" s="57">
        <v>350690</v>
      </c>
      <c r="F20" s="58" t="s">
        <v>42</v>
      </c>
      <c r="G20" s="57">
        <v>28055</v>
      </c>
      <c r="H20" s="57">
        <v>378745</v>
      </c>
      <c r="I20" s="56" t="s">
        <v>43</v>
      </c>
      <c r="J20" s="56" t="s">
        <v>44</v>
      </c>
    </row>
    <row r="21" spans="1:10" x14ac:dyDescent="0.2">
      <c r="A21" s="55">
        <v>45876</v>
      </c>
      <c r="B21" s="56" t="s">
        <v>845</v>
      </c>
      <c r="C21" s="56" t="s">
        <v>40</v>
      </c>
      <c r="D21" s="56" t="s">
        <v>846</v>
      </c>
      <c r="E21" s="57">
        <v>250472</v>
      </c>
      <c r="F21" s="58" t="s">
        <v>42</v>
      </c>
      <c r="G21" s="57">
        <v>20038</v>
      </c>
      <c r="H21" s="57">
        <v>270510</v>
      </c>
      <c r="I21" s="56" t="s">
        <v>43</v>
      </c>
      <c r="J21" s="56" t="s">
        <v>44</v>
      </c>
    </row>
    <row r="22" spans="1:10" x14ac:dyDescent="0.2">
      <c r="A22" s="55">
        <v>45877</v>
      </c>
      <c r="B22" s="56" t="s">
        <v>847</v>
      </c>
      <c r="C22" s="56" t="s">
        <v>40</v>
      </c>
      <c r="D22" s="56" t="s">
        <v>848</v>
      </c>
      <c r="E22" s="57">
        <v>485066</v>
      </c>
      <c r="F22" s="58" t="s">
        <v>42</v>
      </c>
      <c r="G22" s="57">
        <v>38805</v>
      </c>
      <c r="H22" s="57">
        <v>523871</v>
      </c>
      <c r="I22" s="56" t="s">
        <v>43</v>
      </c>
      <c r="J22" s="56" t="s">
        <v>44</v>
      </c>
    </row>
    <row r="23" spans="1:10" x14ac:dyDescent="0.2">
      <c r="A23" s="55">
        <v>45877</v>
      </c>
      <c r="B23" s="56" t="s">
        <v>849</v>
      </c>
      <c r="C23" s="56" t="s">
        <v>40</v>
      </c>
      <c r="D23" s="56" t="s">
        <v>850</v>
      </c>
      <c r="E23" s="57">
        <v>458159</v>
      </c>
      <c r="F23" s="58" t="s">
        <v>42</v>
      </c>
      <c r="G23" s="57">
        <v>36653</v>
      </c>
      <c r="H23" s="57">
        <v>494812</v>
      </c>
      <c r="I23" s="56" t="s">
        <v>43</v>
      </c>
      <c r="J23" s="56" t="s">
        <v>44</v>
      </c>
    </row>
    <row r="24" spans="1:10" x14ac:dyDescent="0.2">
      <c r="A24" s="55">
        <v>45878</v>
      </c>
      <c r="B24" s="56" t="s">
        <v>851</v>
      </c>
      <c r="C24" s="56" t="s">
        <v>40</v>
      </c>
      <c r="D24" s="56" t="s">
        <v>852</v>
      </c>
      <c r="E24" s="57">
        <v>1342110</v>
      </c>
      <c r="F24" s="58" t="s">
        <v>42</v>
      </c>
      <c r="G24" s="57">
        <v>107369</v>
      </c>
      <c r="H24" s="57">
        <v>1449479</v>
      </c>
      <c r="I24" s="56" t="s">
        <v>43</v>
      </c>
      <c r="J24" s="56" t="s">
        <v>44</v>
      </c>
    </row>
    <row r="25" spans="1:10" x14ac:dyDescent="0.2">
      <c r="A25" s="55">
        <v>45881</v>
      </c>
      <c r="B25" s="56" t="s">
        <v>853</v>
      </c>
      <c r="C25" s="56" t="s">
        <v>40</v>
      </c>
      <c r="D25" s="56" t="s">
        <v>854</v>
      </c>
      <c r="E25" s="57">
        <v>370839</v>
      </c>
      <c r="F25" s="58" t="s">
        <v>42</v>
      </c>
      <c r="G25" s="57">
        <v>29667</v>
      </c>
      <c r="H25" s="57">
        <v>400506</v>
      </c>
      <c r="I25" s="56" t="s">
        <v>43</v>
      </c>
      <c r="J25" s="56" t="s">
        <v>44</v>
      </c>
    </row>
    <row r="26" spans="1:10" x14ac:dyDescent="0.2">
      <c r="A26" s="55">
        <v>45881</v>
      </c>
      <c r="B26" s="56" t="s">
        <v>855</v>
      </c>
      <c r="C26" s="56" t="s">
        <v>40</v>
      </c>
      <c r="D26" s="56" t="s">
        <v>856</v>
      </c>
      <c r="E26" s="57">
        <v>689343</v>
      </c>
      <c r="F26" s="58" t="s">
        <v>42</v>
      </c>
      <c r="G26" s="57">
        <v>55147</v>
      </c>
      <c r="H26" s="57">
        <v>744490</v>
      </c>
      <c r="I26" s="56" t="s">
        <v>43</v>
      </c>
      <c r="J26" s="56" t="s">
        <v>44</v>
      </c>
    </row>
    <row r="27" spans="1:10" x14ac:dyDescent="0.2">
      <c r="A27" s="55">
        <v>45881</v>
      </c>
      <c r="B27" s="56" t="s">
        <v>857</v>
      </c>
      <c r="C27" s="56" t="s">
        <v>40</v>
      </c>
      <c r="D27" s="56" t="s">
        <v>858</v>
      </c>
      <c r="E27" s="57">
        <v>515840</v>
      </c>
      <c r="F27" s="58" t="s">
        <v>42</v>
      </c>
      <c r="G27" s="57">
        <v>41267</v>
      </c>
      <c r="H27" s="57">
        <v>557107</v>
      </c>
      <c r="I27" s="56" t="s">
        <v>43</v>
      </c>
      <c r="J27" s="56" t="s">
        <v>44</v>
      </c>
    </row>
    <row r="28" spans="1:10" x14ac:dyDescent="0.2">
      <c r="A28" s="55">
        <v>45882</v>
      </c>
      <c r="B28" s="56" t="s">
        <v>859</v>
      </c>
      <c r="C28" s="56" t="s">
        <v>40</v>
      </c>
      <c r="D28" s="56" t="s">
        <v>860</v>
      </c>
      <c r="E28" s="57">
        <v>684486</v>
      </c>
      <c r="F28" s="58" t="s">
        <v>42</v>
      </c>
      <c r="G28" s="57">
        <v>54759</v>
      </c>
      <c r="H28" s="57">
        <v>739245</v>
      </c>
      <c r="I28" s="56" t="s">
        <v>43</v>
      </c>
      <c r="J28" s="56" t="s">
        <v>44</v>
      </c>
    </row>
    <row r="29" spans="1:10" x14ac:dyDescent="0.2">
      <c r="A29" s="55">
        <v>45883</v>
      </c>
      <c r="B29" s="56" t="s">
        <v>861</v>
      </c>
      <c r="C29" s="56" t="s">
        <v>40</v>
      </c>
      <c r="D29" s="56" t="s">
        <v>862</v>
      </c>
      <c r="E29" s="57">
        <v>250180</v>
      </c>
      <c r="F29" s="58" t="s">
        <v>42</v>
      </c>
      <c r="G29" s="57">
        <v>20014</v>
      </c>
      <c r="H29" s="57">
        <v>270194</v>
      </c>
      <c r="I29" s="56" t="s">
        <v>43</v>
      </c>
      <c r="J29" s="56" t="s">
        <v>44</v>
      </c>
    </row>
    <row r="30" spans="1:10" x14ac:dyDescent="0.2">
      <c r="A30" s="55">
        <v>45884</v>
      </c>
      <c r="B30" s="56" t="s">
        <v>863</v>
      </c>
      <c r="C30" s="56" t="s">
        <v>40</v>
      </c>
      <c r="D30" s="56" t="s">
        <v>864</v>
      </c>
      <c r="E30" s="57">
        <v>767014</v>
      </c>
      <c r="F30" s="58" t="s">
        <v>42</v>
      </c>
      <c r="G30" s="57">
        <v>61361</v>
      </c>
      <c r="H30" s="57">
        <v>828375</v>
      </c>
      <c r="I30" s="56" t="s">
        <v>43</v>
      </c>
      <c r="J30" s="56" t="s">
        <v>44</v>
      </c>
    </row>
    <row r="31" spans="1:10" x14ac:dyDescent="0.2">
      <c r="A31" s="55">
        <v>45885</v>
      </c>
      <c r="B31" s="56" t="s">
        <v>865</v>
      </c>
      <c r="C31" s="56" t="s">
        <v>40</v>
      </c>
      <c r="D31" s="56" t="s">
        <v>866</v>
      </c>
      <c r="E31" s="57">
        <v>795676</v>
      </c>
      <c r="F31" s="58" t="s">
        <v>42</v>
      </c>
      <c r="G31" s="57">
        <v>63654</v>
      </c>
      <c r="H31" s="57">
        <v>859330</v>
      </c>
      <c r="I31" s="56" t="s">
        <v>43</v>
      </c>
      <c r="J31" s="56" t="s">
        <v>44</v>
      </c>
    </row>
    <row r="32" spans="1:10" x14ac:dyDescent="0.2">
      <c r="A32" s="55">
        <v>45885</v>
      </c>
      <c r="B32" s="56" t="s">
        <v>867</v>
      </c>
      <c r="C32" s="56" t="s">
        <v>40</v>
      </c>
      <c r="D32" s="56" t="s">
        <v>868</v>
      </c>
      <c r="E32" s="57">
        <v>515840</v>
      </c>
      <c r="F32" s="58" t="s">
        <v>42</v>
      </c>
      <c r="G32" s="57">
        <v>41267</v>
      </c>
      <c r="H32" s="57">
        <v>557107</v>
      </c>
      <c r="I32" s="56" t="s">
        <v>43</v>
      </c>
      <c r="J32" s="56" t="s">
        <v>44</v>
      </c>
    </row>
    <row r="33" spans="1:10" x14ac:dyDescent="0.2">
      <c r="A33" s="55">
        <v>45885</v>
      </c>
      <c r="B33" s="56" t="s">
        <v>869</v>
      </c>
      <c r="C33" s="56" t="s">
        <v>40</v>
      </c>
      <c r="D33" s="56" t="s">
        <v>870</v>
      </c>
      <c r="E33" s="57">
        <v>1301010</v>
      </c>
      <c r="F33" s="58" t="s">
        <v>42</v>
      </c>
      <c r="G33" s="57">
        <v>104081</v>
      </c>
      <c r="H33" s="57">
        <v>1405091</v>
      </c>
      <c r="I33" s="56" t="s">
        <v>43</v>
      </c>
      <c r="J33" s="56" t="s">
        <v>44</v>
      </c>
    </row>
    <row r="34" spans="1:10" x14ac:dyDescent="0.2">
      <c r="A34" s="55">
        <v>45885</v>
      </c>
      <c r="B34" s="56" t="s">
        <v>871</v>
      </c>
      <c r="C34" s="56" t="s">
        <v>40</v>
      </c>
      <c r="D34" s="56" t="s">
        <v>872</v>
      </c>
      <c r="E34" s="57">
        <v>537624</v>
      </c>
      <c r="F34" s="58" t="s">
        <v>42</v>
      </c>
      <c r="G34" s="57">
        <v>43010</v>
      </c>
      <c r="H34" s="57">
        <v>580634</v>
      </c>
      <c r="I34" s="56" t="s">
        <v>43</v>
      </c>
      <c r="J34" s="56" t="s">
        <v>44</v>
      </c>
    </row>
    <row r="35" spans="1:10" x14ac:dyDescent="0.2">
      <c r="A35" s="55">
        <v>45885</v>
      </c>
      <c r="B35" s="56" t="s">
        <v>873</v>
      </c>
      <c r="C35" s="56" t="s">
        <v>40</v>
      </c>
      <c r="D35" s="56" t="s">
        <v>874</v>
      </c>
      <c r="E35" s="57">
        <v>773892</v>
      </c>
      <c r="F35" s="58" t="s">
        <v>42</v>
      </c>
      <c r="G35" s="57">
        <v>61911</v>
      </c>
      <c r="H35" s="57">
        <v>835803</v>
      </c>
      <c r="I35" s="56" t="s">
        <v>43</v>
      </c>
      <c r="J35" s="56" t="s">
        <v>44</v>
      </c>
    </row>
    <row r="36" spans="1:10" x14ac:dyDescent="0.2">
      <c r="A36" s="55">
        <v>45887</v>
      </c>
      <c r="B36" s="56" t="s">
        <v>875</v>
      </c>
      <c r="C36" s="56" t="s">
        <v>40</v>
      </c>
      <c r="D36" s="56" t="s">
        <v>876</v>
      </c>
      <c r="E36" s="57">
        <v>589535</v>
      </c>
      <c r="F36" s="58" t="s">
        <v>42</v>
      </c>
      <c r="G36" s="57">
        <v>47163</v>
      </c>
      <c r="H36" s="57">
        <v>636698</v>
      </c>
      <c r="I36" s="56" t="s">
        <v>43</v>
      </c>
      <c r="J36" s="56" t="s">
        <v>44</v>
      </c>
    </row>
    <row r="37" spans="1:10" x14ac:dyDescent="0.2">
      <c r="A37" s="55">
        <v>45888</v>
      </c>
      <c r="B37" s="56" t="s">
        <v>877</v>
      </c>
      <c r="C37" s="56" t="s">
        <v>40</v>
      </c>
      <c r="D37" s="56" t="s">
        <v>878</v>
      </c>
      <c r="E37" s="57">
        <v>870798</v>
      </c>
      <c r="F37" s="58" t="s">
        <v>42</v>
      </c>
      <c r="G37" s="57">
        <v>69664</v>
      </c>
      <c r="H37" s="57">
        <v>940462</v>
      </c>
      <c r="I37" s="56" t="s">
        <v>43</v>
      </c>
      <c r="J37" s="56" t="s">
        <v>44</v>
      </c>
    </row>
    <row r="38" spans="1:10" x14ac:dyDescent="0.2">
      <c r="A38" s="55">
        <v>45888</v>
      </c>
      <c r="B38" s="56" t="s">
        <v>879</v>
      </c>
      <c r="C38" s="56" t="s">
        <v>40</v>
      </c>
      <c r="D38" s="56" t="s">
        <v>880</v>
      </c>
      <c r="E38" s="57">
        <v>678813</v>
      </c>
      <c r="F38" s="58" t="s">
        <v>42</v>
      </c>
      <c r="G38" s="57">
        <v>54305</v>
      </c>
      <c r="H38" s="57">
        <v>733118</v>
      </c>
      <c r="I38" s="56" t="s">
        <v>43</v>
      </c>
      <c r="J38" s="56" t="s">
        <v>44</v>
      </c>
    </row>
    <row r="39" spans="1:10" x14ac:dyDescent="0.2">
      <c r="A39" s="55">
        <v>45891</v>
      </c>
      <c r="B39" s="56" t="s">
        <v>881</v>
      </c>
      <c r="C39" s="56" t="s">
        <v>40</v>
      </c>
      <c r="D39" s="56" t="s">
        <v>882</v>
      </c>
      <c r="E39" s="57">
        <v>896040</v>
      </c>
      <c r="F39" s="58" t="s">
        <v>42</v>
      </c>
      <c r="G39" s="57">
        <v>71683</v>
      </c>
      <c r="H39" s="57">
        <v>967723</v>
      </c>
      <c r="I39" s="56" t="s">
        <v>43</v>
      </c>
      <c r="J39" s="56" t="s">
        <v>44</v>
      </c>
    </row>
    <row r="40" spans="1:10" x14ac:dyDescent="0.2">
      <c r="A40" s="55">
        <v>45891</v>
      </c>
      <c r="B40" s="56" t="s">
        <v>883</v>
      </c>
      <c r="C40" s="56" t="s">
        <v>40</v>
      </c>
      <c r="D40" s="56" t="s">
        <v>884</v>
      </c>
      <c r="E40" s="57">
        <v>1161064</v>
      </c>
      <c r="F40" s="58" t="s">
        <v>42</v>
      </c>
      <c r="G40" s="57">
        <v>92885</v>
      </c>
      <c r="H40" s="57">
        <v>1253949</v>
      </c>
      <c r="I40" s="56" t="s">
        <v>43</v>
      </c>
      <c r="J40" s="56" t="s">
        <v>44</v>
      </c>
    </row>
    <row r="41" spans="1:10" x14ac:dyDescent="0.2">
      <c r="A41" s="55">
        <v>45891</v>
      </c>
      <c r="B41" s="56" t="s">
        <v>885</v>
      </c>
      <c r="C41" s="56" t="s">
        <v>40</v>
      </c>
      <c r="D41" s="56" t="s">
        <v>886</v>
      </c>
      <c r="E41" s="57">
        <v>1017660</v>
      </c>
      <c r="F41" s="58" t="s">
        <v>42</v>
      </c>
      <c r="G41" s="57">
        <v>81413</v>
      </c>
      <c r="H41" s="57">
        <v>1099073</v>
      </c>
      <c r="I41" s="56" t="s">
        <v>43</v>
      </c>
      <c r="J41" s="56" t="s">
        <v>44</v>
      </c>
    </row>
    <row r="42" spans="1:10" x14ac:dyDescent="0.2">
      <c r="A42" s="55">
        <v>45891</v>
      </c>
      <c r="B42" s="56" t="s">
        <v>887</v>
      </c>
      <c r="C42" s="56" t="s">
        <v>40</v>
      </c>
      <c r="D42" s="56" t="s">
        <v>888</v>
      </c>
      <c r="E42" s="57">
        <v>938948</v>
      </c>
      <c r="F42" s="58" t="s">
        <v>42</v>
      </c>
      <c r="G42" s="57">
        <v>75116</v>
      </c>
      <c r="H42" s="57">
        <v>1014064</v>
      </c>
      <c r="I42" s="56" t="s">
        <v>43</v>
      </c>
      <c r="J42" s="56" t="s">
        <v>44</v>
      </c>
    </row>
    <row r="43" spans="1:10" x14ac:dyDescent="0.2">
      <c r="A43" s="55">
        <v>45891</v>
      </c>
      <c r="B43" s="56" t="s">
        <v>889</v>
      </c>
      <c r="C43" s="56" t="s">
        <v>40</v>
      </c>
      <c r="D43" s="56" t="s">
        <v>890</v>
      </c>
      <c r="E43" s="57">
        <v>700329</v>
      </c>
      <c r="F43" s="58" t="s">
        <v>42</v>
      </c>
      <c r="G43" s="57">
        <v>56026</v>
      </c>
      <c r="H43" s="57">
        <v>756355</v>
      </c>
      <c r="I43" s="56" t="s">
        <v>43</v>
      </c>
      <c r="J43" s="56" t="s">
        <v>44</v>
      </c>
    </row>
    <row r="44" spans="1:10" x14ac:dyDescent="0.2">
      <c r="A44" s="55">
        <v>45892</v>
      </c>
      <c r="B44" s="56" t="s">
        <v>891</v>
      </c>
      <c r="C44" s="56" t="s">
        <v>40</v>
      </c>
      <c r="D44" s="56" t="s">
        <v>892</v>
      </c>
      <c r="E44" s="57">
        <v>514017</v>
      </c>
      <c r="F44" s="58" t="s">
        <v>42</v>
      </c>
      <c r="G44" s="57">
        <v>41121</v>
      </c>
      <c r="H44" s="57">
        <v>555138</v>
      </c>
      <c r="I44" s="56" t="s">
        <v>43</v>
      </c>
      <c r="J44" s="56" t="s">
        <v>44</v>
      </c>
    </row>
    <row r="45" spans="1:10" x14ac:dyDescent="0.2">
      <c r="A45" s="55">
        <v>45892</v>
      </c>
      <c r="B45" s="56" t="s">
        <v>893</v>
      </c>
      <c r="C45" s="56" t="s">
        <v>40</v>
      </c>
      <c r="D45" s="56" t="s">
        <v>894</v>
      </c>
      <c r="E45" s="57">
        <v>531856</v>
      </c>
      <c r="F45" s="58" t="s">
        <v>42</v>
      </c>
      <c r="G45" s="57">
        <v>42548</v>
      </c>
      <c r="H45" s="57">
        <v>574404</v>
      </c>
      <c r="I45" s="56" t="s">
        <v>43</v>
      </c>
      <c r="J45" s="56" t="s">
        <v>44</v>
      </c>
    </row>
    <row r="46" spans="1:10" x14ac:dyDescent="0.2">
      <c r="A46" s="55">
        <v>45892</v>
      </c>
      <c r="B46" s="56" t="s">
        <v>895</v>
      </c>
      <c r="C46" s="56" t="s">
        <v>40</v>
      </c>
      <c r="D46" s="56" t="s">
        <v>896</v>
      </c>
      <c r="E46" s="57">
        <v>469474</v>
      </c>
      <c r="F46" s="58" t="s">
        <v>42</v>
      </c>
      <c r="G46" s="57">
        <v>37558</v>
      </c>
      <c r="H46" s="57">
        <v>507032</v>
      </c>
      <c r="I46" s="56" t="s">
        <v>43</v>
      </c>
      <c r="J46" s="56" t="s">
        <v>44</v>
      </c>
    </row>
    <row r="47" spans="1:10" x14ac:dyDescent="0.2">
      <c r="A47" s="55">
        <v>45892</v>
      </c>
      <c r="B47" s="56" t="s">
        <v>897</v>
      </c>
      <c r="C47" s="56" t="s">
        <v>40</v>
      </c>
      <c r="D47" s="56" t="s">
        <v>898</v>
      </c>
      <c r="E47" s="57">
        <v>664525</v>
      </c>
      <c r="F47" s="58" t="s">
        <v>42</v>
      </c>
      <c r="G47" s="57">
        <v>53162</v>
      </c>
      <c r="H47" s="57">
        <v>717687</v>
      </c>
      <c r="I47" s="56" t="s">
        <v>43</v>
      </c>
      <c r="J47" s="56" t="s">
        <v>44</v>
      </c>
    </row>
    <row r="48" spans="1:10" x14ac:dyDescent="0.2">
      <c r="A48" s="55">
        <v>45892</v>
      </c>
      <c r="B48" s="56" t="s">
        <v>899</v>
      </c>
      <c r="C48" s="56" t="s">
        <v>40</v>
      </c>
      <c r="D48" s="56" t="s">
        <v>900</v>
      </c>
      <c r="E48" s="57">
        <v>483720</v>
      </c>
      <c r="F48" s="58" t="s">
        <v>42</v>
      </c>
      <c r="G48" s="57">
        <v>38698</v>
      </c>
      <c r="H48" s="57">
        <v>522418</v>
      </c>
      <c r="I48" s="56" t="s">
        <v>43</v>
      </c>
      <c r="J48" s="56" t="s">
        <v>44</v>
      </c>
    </row>
    <row r="49" spans="1:10" x14ac:dyDescent="0.2">
      <c r="A49" s="55">
        <v>45892</v>
      </c>
      <c r="B49" s="56" t="s">
        <v>901</v>
      </c>
      <c r="C49" s="56" t="s">
        <v>40</v>
      </c>
      <c r="D49" s="56" t="s">
        <v>902</v>
      </c>
      <c r="E49" s="57">
        <v>819271</v>
      </c>
      <c r="F49" s="58" t="s">
        <v>42</v>
      </c>
      <c r="G49" s="57">
        <v>65542</v>
      </c>
      <c r="H49" s="57">
        <v>884813</v>
      </c>
      <c r="I49" s="56" t="s">
        <v>43</v>
      </c>
      <c r="J49" s="56" t="s">
        <v>44</v>
      </c>
    </row>
    <row r="50" spans="1:10" x14ac:dyDescent="0.2">
      <c r="A50" s="55">
        <v>45892</v>
      </c>
      <c r="B50" s="56" t="s">
        <v>903</v>
      </c>
      <c r="C50" s="56" t="s">
        <v>40</v>
      </c>
      <c r="D50" s="56" t="s">
        <v>904</v>
      </c>
      <c r="E50" s="57">
        <v>458780</v>
      </c>
      <c r="F50" s="58" t="s">
        <v>42</v>
      </c>
      <c r="G50" s="57">
        <v>36702</v>
      </c>
      <c r="H50" s="57">
        <v>495482</v>
      </c>
      <c r="I50" s="56" t="s">
        <v>43</v>
      </c>
      <c r="J50" s="56" t="s">
        <v>44</v>
      </c>
    </row>
    <row r="51" spans="1:10" x14ac:dyDescent="0.2">
      <c r="A51" s="55">
        <v>45892</v>
      </c>
      <c r="B51" s="56" t="s">
        <v>905</v>
      </c>
      <c r="C51" s="56" t="s">
        <v>40</v>
      </c>
      <c r="D51" s="56" t="s">
        <v>906</v>
      </c>
      <c r="E51" s="57">
        <v>1210381</v>
      </c>
      <c r="F51" s="58" t="s">
        <v>42</v>
      </c>
      <c r="G51" s="57">
        <v>96830</v>
      </c>
      <c r="H51" s="57">
        <v>1307211</v>
      </c>
      <c r="I51" s="56" t="s">
        <v>43</v>
      </c>
      <c r="J51" s="56" t="s">
        <v>44</v>
      </c>
    </row>
    <row r="52" spans="1:10" x14ac:dyDescent="0.2">
      <c r="A52" s="55">
        <v>45895</v>
      </c>
      <c r="B52" s="56" t="s">
        <v>907</v>
      </c>
      <c r="C52" s="56" t="s">
        <v>40</v>
      </c>
      <c r="D52" s="56" t="s">
        <v>908</v>
      </c>
      <c r="E52" s="57">
        <v>734310</v>
      </c>
      <c r="F52" s="58" t="s">
        <v>42</v>
      </c>
      <c r="G52" s="57">
        <v>58745</v>
      </c>
      <c r="H52" s="57">
        <v>793055</v>
      </c>
      <c r="I52" s="56" t="s">
        <v>43</v>
      </c>
      <c r="J52" s="56" t="s">
        <v>44</v>
      </c>
    </row>
    <row r="53" spans="1:10" x14ac:dyDescent="0.2">
      <c r="A53" s="55">
        <v>45895</v>
      </c>
      <c r="B53" s="56" t="s">
        <v>909</v>
      </c>
      <c r="C53" s="56" t="s">
        <v>40</v>
      </c>
      <c r="D53" s="56" t="s">
        <v>910</v>
      </c>
      <c r="E53" s="57">
        <v>1408422</v>
      </c>
      <c r="F53" s="58" t="s">
        <v>42</v>
      </c>
      <c r="G53" s="57">
        <v>112674</v>
      </c>
      <c r="H53" s="57">
        <v>1521096</v>
      </c>
      <c r="I53" s="56" t="s">
        <v>43</v>
      </c>
      <c r="J53" s="56" t="s">
        <v>44</v>
      </c>
    </row>
    <row r="54" spans="1:10" x14ac:dyDescent="0.2">
      <c r="A54" s="55">
        <v>45895</v>
      </c>
      <c r="B54" s="56" t="s">
        <v>911</v>
      </c>
      <c r="C54" s="56" t="s">
        <v>40</v>
      </c>
      <c r="D54" s="56" t="s">
        <v>912</v>
      </c>
      <c r="E54" s="57">
        <v>618065</v>
      </c>
      <c r="F54" s="58" t="s">
        <v>42</v>
      </c>
      <c r="G54" s="57">
        <v>49445</v>
      </c>
      <c r="H54" s="57">
        <v>667510</v>
      </c>
      <c r="I54" s="56" t="s">
        <v>43</v>
      </c>
      <c r="J54" s="56" t="s">
        <v>44</v>
      </c>
    </row>
    <row r="55" spans="1:10" x14ac:dyDescent="0.2">
      <c r="A55" s="55">
        <v>45897</v>
      </c>
      <c r="B55" s="56" t="s">
        <v>913</v>
      </c>
      <c r="C55" s="56" t="s">
        <v>40</v>
      </c>
      <c r="D55" s="56" t="s">
        <v>914</v>
      </c>
      <c r="E55" s="57">
        <v>664525</v>
      </c>
      <c r="F55" s="58" t="s">
        <v>42</v>
      </c>
      <c r="G55" s="57">
        <v>53162</v>
      </c>
      <c r="H55" s="57">
        <v>717687</v>
      </c>
      <c r="I55" s="56" t="s">
        <v>43</v>
      </c>
      <c r="J55" s="56" t="s">
        <v>44</v>
      </c>
    </row>
    <row r="56" spans="1:10" x14ac:dyDescent="0.2">
      <c r="A56" s="55">
        <v>45897</v>
      </c>
      <c r="B56" s="56" t="s">
        <v>915</v>
      </c>
      <c r="C56" s="56" t="s">
        <v>40</v>
      </c>
      <c r="D56" s="56" t="s">
        <v>916</v>
      </c>
      <c r="E56" s="57">
        <v>314116</v>
      </c>
      <c r="F56" s="58" t="s">
        <v>42</v>
      </c>
      <c r="G56" s="57">
        <v>25129</v>
      </c>
      <c r="H56" s="57">
        <v>339245</v>
      </c>
      <c r="I56" s="56" t="s">
        <v>43</v>
      </c>
      <c r="J56" s="56" t="s">
        <v>44</v>
      </c>
    </row>
    <row r="57" spans="1:10" x14ac:dyDescent="0.2">
      <c r="A57" s="55">
        <v>45898</v>
      </c>
      <c r="B57" s="56" t="s">
        <v>917</v>
      </c>
      <c r="C57" s="56" t="s">
        <v>40</v>
      </c>
      <c r="D57" s="56" t="s">
        <v>918</v>
      </c>
      <c r="E57" s="57">
        <v>1658842</v>
      </c>
      <c r="F57" s="58" t="s">
        <v>42</v>
      </c>
      <c r="G57" s="57">
        <v>132707</v>
      </c>
      <c r="H57" s="57">
        <v>1791549</v>
      </c>
      <c r="I57" s="56" t="s">
        <v>43</v>
      </c>
      <c r="J57" s="56" t="s">
        <v>44</v>
      </c>
    </row>
    <row r="58" spans="1:10" x14ac:dyDescent="0.2">
      <c r="A58" s="55">
        <v>45899</v>
      </c>
      <c r="B58" s="56" t="s">
        <v>919</v>
      </c>
      <c r="C58" s="56" t="s">
        <v>40</v>
      </c>
      <c r="D58" s="56" t="s">
        <v>920</v>
      </c>
      <c r="E58" s="57">
        <v>734310</v>
      </c>
      <c r="F58" s="58" t="s">
        <v>42</v>
      </c>
      <c r="G58" s="57">
        <v>58745</v>
      </c>
      <c r="H58" s="57">
        <v>793055</v>
      </c>
      <c r="I58" s="56" t="s">
        <v>43</v>
      </c>
      <c r="J58" s="56" t="s">
        <v>44</v>
      </c>
    </row>
    <row r="59" spans="1:10" x14ac:dyDescent="0.2">
      <c r="A59" s="55">
        <v>45899</v>
      </c>
      <c r="B59" s="56" t="s">
        <v>921</v>
      </c>
      <c r="C59" s="56" t="s">
        <v>40</v>
      </c>
      <c r="D59" s="56" t="s">
        <v>922</v>
      </c>
      <c r="E59" s="57">
        <v>440586</v>
      </c>
      <c r="F59" s="58" t="s">
        <v>42</v>
      </c>
      <c r="G59" s="57">
        <v>35247</v>
      </c>
      <c r="H59" s="57">
        <v>475833</v>
      </c>
      <c r="I59" s="56" t="s">
        <v>43</v>
      </c>
      <c r="J59" s="56" t="s">
        <v>44</v>
      </c>
    </row>
    <row r="60" spans="1:10" x14ac:dyDescent="0.2">
      <c r="H60" s="57">
        <f>SUM(H2:H59)</f>
        <v>33963738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4"/>
  <sheetViews>
    <sheetView workbookViewId="0"/>
  </sheetViews>
  <sheetFormatPr defaultRowHeight="14.25" x14ac:dyDescent="0.2"/>
  <cols>
    <col min="1" max="1" width="12.25" customWidth="1"/>
    <col min="2" max="2" width="9.875" customWidth="1"/>
    <col min="3" max="3" width="10" customWidth="1"/>
    <col min="4" max="4" width="46.625" bestFit="1" customWidth="1"/>
    <col min="5" max="5" width="10.375" bestFit="1" customWidth="1"/>
    <col min="6" max="6" width="7.875" bestFit="1" customWidth="1"/>
    <col min="7" max="7" width="9.625" bestFit="1" customWidth="1"/>
    <col min="8" max="8" width="10.875" bestFit="1" customWidth="1"/>
    <col min="9" max="9" width="33" customWidth="1"/>
    <col min="10" max="10" width="19.25" customWidth="1"/>
  </cols>
  <sheetData>
    <row r="1" spans="1:10" ht="31.5" x14ac:dyDescent="0.2">
      <c r="A1" s="52" t="s">
        <v>1</v>
      </c>
      <c r="B1" s="53" t="s">
        <v>2</v>
      </c>
      <c r="C1" s="53" t="s">
        <v>32</v>
      </c>
      <c r="D1" s="53" t="s">
        <v>33</v>
      </c>
      <c r="E1" s="54" t="s">
        <v>34</v>
      </c>
      <c r="F1" s="53" t="s">
        <v>35</v>
      </c>
      <c r="G1" s="54" t="s">
        <v>0</v>
      </c>
      <c r="H1" s="54" t="s">
        <v>36</v>
      </c>
      <c r="I1" s="53" t="s">
        <v>37</v>
      </c>
      <c r="J1" s="53" t="s">
        <v>38</v>
      </c>
    </row>
    <row r="2" spans="1:10" x14ac:dyDescent="0.2">
      <c r="A2" s="55">
        <v>45839</v>
      </c>
      <c r="B2" s="56" t="s">
        <v>643</v>
      </c>
      <c r="C2" s="56" t="s">
        <v>40</v>
      </c>
      <c r="D2" s="56" t="s">
        <v>644</v>
      </c>
      <c r="E2" s="57">
        <v>592955</v>
      </c>
      <c r="F2" s="58" t="s">
        <v>42</v>
      </c>
      <c r="G2" s="57">
        <v>47436</v>
      </c>
      <c r="H2" s="57">
        <f t="shared" ref="H2:H44" si="0">+E2+G2</f>
        <v>640391</v>
      </c>
      <c r="I2" s="56" t="s">
        <v>43</v>
      </c>
      <c r="J2" s="56" t="s">
        <v>44</v>
      </c>
    </row>
    <row r="3" spans="1:10" x14ac:dyDescent="0.2">
      <c r="A3" s="55">
        <v>45839</v>
      </c>
      <c r="B3" s="56" t="s">
        <v>645</v>
      </c>
      <c r="C3" s="56" t="s">
        <v>40</v>
      </c>
      <c r="D3" s="56" t="s">
        <v>646</v>
      </c>
      <c r="E3" s="57">
        <v>368978</v>
      </c>
      <c r="F3" s="58" t="s">
        <v>42</v>
      </c>
      <c r="G3" s="57">
        <v>29518</v>
      </c>
      <c r="H3" s="57">
        <f t="shared" si="0"/>
        <v>398496</v>
      </c>
      <c r="I3" s="56" t="s">
        <v>43</v>
      </c>
      <c r="J3" s="56" t="s">
        <v>44</v>
      </c>
    </row>
    <row r="4" spans="1:10" x14ac:dyDescent="0.2">
      <c r="A4" s="55">
        <v>45839</v>
      </c>
      <c r="B4" s="56" t="s">
        <v>647</v>
      </c>
      <c r="C4" s="56" t="s">
        <v>40</v>
      </c>
      <c r="D4" s="56" t="s">
        <v>648</v>
      </c>
      <c r="E4" s="57">
        <v>469342</v>
      </c>
      <c r="F4" s="58" t="s">
        <v>42</v>
      </c>
      <c r="G4" s="57">
        <v>37547</v>
      </c>
      <c r="H4" s="57">
        <f t="shared" si="0"/>
        <v>506889</v>
      </c>
      <c r="I4" s="56" t="s">
        <v>43</v>
      </c>
      <c r="J4" s="56" t="s">
        <v>44</v>
      </c>
    </row>
    <row r="5" spans="1:10" x14ac:dyDescent="0.2">
      <c r="A5" s="55">
        <v>45840</v>
      </c>
      <c r="B5" s="56" t="s">
        <v>649</v>
      </c>
      <c r="C5" s="56" t="s">
        <v>40</v>
      </c>
      <c r="D5" s="56" t="s">
        <v>650</v>
      </c>
      <c r="E5" s="57">
        <v>739817</v>
      </c>
      <c r="F5" s="58" t="s">
        <v>42</v>
      </c>
      <c r="G5" s="57">
        <v>59185</v>
      </c>
      <c r="H5" s="57">
        <f t="shared" si="0"/>
        <v>799002</v>
      </c>
      <c r="I5" s="56" t="s">
        <v>43</v>
      </c>
      <c r="J5" s="56" t="s">
        <v>44</v>
      </c>
    </row>
    <row r="6" spans="1:10" x14ac:dyDescent="0.2">
      <c r="A6" s="55">
        <v>45841</v>
      </c>
      <c r="B6" s="56" t="s">
        <v>651</v>
      </c>
      <c r="C6" s="56" t="s">
        <v>40</v>
      </c>
      <c r="D6" s="56" t="s">
        <v>652</v>
      </c>
      <c r="E6" s="57">
        <v>1257518</v>
      </c>
      <c r="F6" s="58" t="s">
        <v>42</v>
      </c>
      <c r="G6" s="57">
        <v>100601</v>
      </c>
      <c r="H6" s="57">
        <f t="shared" si="0"/>
        <v>1358119</v>
      </c>
      <c r="I6" s="56" t="s">
        <v>43</v>
      </c>
      <c r="J6" s="56" t="s">
        <v>44</v>
      </c>
    </row>
    <row r="7" spans="1:10" x14ac:dyDescent="0.2">
      <c r="A7" s="55">
        <v>45841</v>
      </c>
      <c r="B7" s="56" t="s">
        <v>653</v>
      </c>
      <c r="C7" s="56" t="s">
        <v>40</v>
      </c>
      <c r="D7" s="56" t="s">
        <v>654</v>
      </c>
      <c r="E7" s="57">
        <v>607371</v>
      </c>
      <c r="F7" s="58" t="s">
        <v>42</v>
      </c>
      <c r="G7" s="57">
        <v>48590</v>
      </c>
      <c r="H7" s="57">
        <f t="shared" si="0"/>
        <v>655961</v>
      </c>
      <c r="I7" s="56" t="s">
        <v>43</v>
      </c>
      <c r="J7" s="56" t="s">
        <v>44</v>
      </c>
    </row>
    <row r="8" spans="1:10" x14ac:dyDescent="0.2">
      <c r="A8" s="55">
        <v>45841</v>
      </c>
      <c r="B8" s="56" t="s">
        <v>655</v>
      </c>
      <c r="C8" s="56" t="s">
        <v>40</v>
      </c>
      <c r="D8" s="56" t="s">
        <v>656</v>
      </c>
      <c r="E8" s="57">
        <v>258052</v>
      </c>
      <c r="F8" s="58" t="s">
        <v>42</v>
      </c>
      <c r="G8" s="57">
        <v>20644</v>
      </c>
      <c r="H8" s="57">
        <f t="shared" si="0"/>
        <v>278696</v>
      </c>
      <c r="I8" s="56" t="s">
        <v>43</v>
      </c>
      <c r="J8" s="56" t="s">
        <v>44</v>
      </c>
    </row>
    <row r="9" spans="1:10" x14ac:dyDescent="0.2">
      <c r="A9" s="55">
        <v>45841</v>
      </c>
      <c r="B9" s="56" t="s">
        <v>657</v>
      </c>
      <c r="C9" s="56" t="s">
        <v>40</v>
      </c>
      <c r="D9" s="56" t="s">
        <v>658</v>
      </c>
      <c r="E9" s="57">
        <v>333174</v>
      </c>
      <c r="F9" s="58" t="s">
        <v>42</v>
      </c>
      <c r="G9" s="57">
        <v>26654</v>
      </c>
      <c r="H9" s="57">
        <f t="shared" si="0"/>
        <v>359828</v>
      </c>
      <c r="I9" s="56" t="s">
        <v>43</v>
      </c>
      <c r="J9" s="56" t="s">
        <v>44</v>
      </c>
    </row>
    <row r="10" spans="1:10" x14ac:dyDescent="0.2">
      <c r="A10" s="55">
        <v>45842</v>
      </c>
      <c r="B10" s="56" t="s">
        <v>659</v>
      </c>
      <c r="C10" s="56" t="s">
        <v>40</v>
      </c>
      <c r="D10" s="56" t="s">
        <v>660</v>
      </c>
      <c r="E10" s="57">
        <v>358416</v>
      </c>
      <c r="F10" s="58" t="s">
        <v>42</v>
      </c>
      <c r="G10" s="57">
        <v>28673</v>
      </c>
      <c r="H10" s="57">
        <f t="shared" si="0"/>
        <v>387089</v>
      </c>
      <c r="I10" s="56" t="s">
        <v>43</v>
      </c>
      <c r="J10" s="56" t="s">
        <v>44</v>
      </c>
    </row>
    <row r="11" spans="1:10" x14ac:dyDescent="0.2">
      <c r="A11" s="55">
        <v>45842</v>
      </c>
      <c r="B11" s="56" t="s">
        <v>661</v>
      </c>
      <c r="C11" s="56" t="s">
        <v>40</v>
      </c>
      <c r="D11" s="56" t="s">
        <v>662</v>
      </c>
      <c r="E11" s="57">
        <v>553599</v>
      </c>
      <c r="F11" s="58" t="s">
        <v>42</v>
      </c>
      <c r="G11" s="57">
        <v>44288</v>
      </c>
      <c r="H11" s="57">
        <f t="shared" si="0"/>
        <v>597887</v>
      </c>
      <c r="I11" s="56" t="s">
        <v>43</v>
      </c>
      <c r="J11" s="56" t="s">
        <v>44</v>
      </c>
    </row>
    <row r="12" spans="1:10" x14ac:dyDescent="0.2">
      <c r="A12" s="55">
        <v>45842</v>
      </c>
      <c r="B12" s="56" t="s">
        <v>663</v>
      </c>
      <c r="C12" s="56" t="s">
        <v>40</v>
      </c>
      <c r="D12" s="56" t="s">
        <v>664</v>
      </c>
      <c r="E12" s="57">
        <v>644978</v>
      </c>
      <c r="F12" s="58" t="s">
        <v>42</v>
      </c>
      <c r="G12" s="57">
        <v>51598</v>
      </c>
      <c r="H12" s="57">
        <f t="shared" si="0"/>
        <v>696576</v>
      </c>
      <c r="I12" s="56" t="s">
        <v>43</v>
      </c>
      <c r="J12" s="56" t="s">
        <v>44</v>
      </c>
    </row>
    <row r="13" spans="1:10" x14ac:dyDescent="0.2">
      <c r="A13" s="55">
        <v>45842</v>
      </c>
      <c r="B13" s="56" t="s">
        <v>665</v>
      </c>
      <c r="C13" s="56" t="s">
        <v>40</v>
      </c>
      <c r="D13" s="56" t="s">
        <v>666</v>
      </c>
      <c r="E13" s="57">
        <v>477724</v>
      </c>
      <c r="F13" s="58" t="s">
        <v>42</v>
      </c>
      <c r="G13" s="57">
        <v>38218</v>
      </c>
      <c r="H13" s="57">
        <f t="shared" si="0"/>
        <v>515942</v>
      </c>
      <c r="I13" s="56" t="s">
        <v>43</v>
      </c>
      <c r="J13" s="56" t="s">
        <v>44</v>
      </c>
    </row>
    <row r="14" spans="1:10" x14ac:dyDescent="0.2">
      <c r="A14" s="55">
        <v>45842</v>
      </c>
      <c r="B14" s="56" t="s">
        <v>667</v>
      </c>
      <c r="C14" s="56" t="s">
        <v>40</v>
      </c>
      <c r="D14" s="56" t="s">
        <v>668</v>
      </c>
      <c r="E14" s="57">
        <v>643401</v>
      </c>
      <c r="F14" s="58" t="s">
        <v>42</v>
      </c>
      <c r="G14" s="57">
        <v>51472</v>
      </c>
      <c r="H14" s="57">
        <f t="shared" si="0"/>
        <v>694873</v>
      </c>
      <c r="I14" s="56" t="s">
        <v>43</v>
      </c>
      <c r="J14" s="56" t="s">
        <v>44</v>
      </c>
    </row>
    <row r="15" spans="1:10" x14ac:dyDescent="0.2">
      <c r="A15" s="55">
        <v>45842</v>
      </c>
      <c r="B15" s="56" t="s">
        <v>669</v>
      </c>
      <c r="C15" s="56" t="s">
        <v>40</v>
      </c>
      <c r="D15" s="56" t="s">
        <v>670</v>
      </c>
      <c r="E15" s="57">
        <v>1056790</v>
      </c>
      <c r="F15" s="58" t="s">
        <v>42</v>
      </c>
      <c r="G15" s="57">
        <v>84543</v>
      </c>
      <c r="H15" s="57">
        <f t="shared" si="0"/>
        <v>1141333</v>
      </c>
      <c r="I15" s="56" t="s">
        <v>43</v>
      </c>
      <c r="J15" s="56" t="s">
        <v>44</v>
      </c>
    </row>
    <row r="16" spans="1:10" x14ac:dyDescent="0.2">
      <c r="A16" s="55">
        <v>45843</v>
      </c>
      <c r="B16" s="56" t="s">
        <v>671</v>
      </c>
      <c r="C16" s="56" t="s">
        <v>40</v>
      </c>
      <c r="D16" s="56" t="s">
        <v>672</v>
      </c>
      <c r="E16" s="57">
        <v>867246</v>
      </c>
      <c r="F16" s="58" t="s">
        <v>42</v>
      </c>
      <c r="G16" s="57">
        <v>69380</v>
      </c>
      <c r="H16" s="57">
        <f t="shared" si="0"/>
        <v>936626</v>
      </c>
      <c r="I16" s="56" t="s">
        <v>43</v>
      </c>
      <c r="J16" s="56" t="s">
        <v>44</v>
      </c>
    </row>
    <row r="17" spans="1:10" x14ac:dyDescent="0.2">
      <c r="A17" s="55">
        <v>45843</v>
      </c>
      <c r="B17" s="56" t="s">
        <v>673</v>
      </c>
      <c r="C17" s="56" t="s">
        <v>40</v>
      </c>
      <c r="D17" s="56" t="s">
        <v>674</v>
      </c>
      <c r="E17" s="57">
        <v>553599</v>
      </c>
      <c r="F17" s="58" t="s">
        <v>42</v>
      </c>
      <c r="G17" s="57">
        <v>44288</v>
      </c>
      <c r="H17" s="57">
        <f t="shared" si="0"/>
        <v>597887</v>
      </c>
      <c r="I17" s="56" t="s">
        <v>43</v>
      </c>
      <c r="J17" s="56" t="s">
        <v>44</v>
      </c>
    </row>
    <row r="18" spans="1:10" x14ac:dyDescent="0.2">
      <c r="A18" s="55">
        <v>45846</v>
      </c>
      <c r="B18" s="56" t="s">
        <v>675</v>
      </c>
      <c r="C18" s="56" t="s">
        <v>40</v>
      </c>
      <c r="D18" s="56" t="s">
        <v>676</v>
      </c>
      <c r="E18" s="57">
        <v>859325</v>
      </c>
      <c r="F18" s="58" t="s">
        <v>42</v>
      </c>
      <c r="G18" s="57">
        <v>68746</v>
      </c>
      <c r="H18" s="57">
        <f t="shared" si="0"/>
        <v>928071</v>
      </c>
      <c r="I18" s="56" t="s">
        <v>43</v>
      </c>
      <c r="J18" s="56" t="s">
        <v>44</v>
      </c>
    </row>
    <row r="19" spans="1:10" x14ac:dyDescent="0.2">
      <c r="A19" s="55">
        <v>45846</v>
      </c>
      <c r="B19" s="56" t="s">
        <v>677</v>
      </c>
      <c r="C19" s="56" t="s">
        <v>40</v>
      </c>
      <c r="D19" s="56" t="s">
        <v>678</v>
      </c>
      <c r="E19" s="57">
        <v>444270</v>
      </c>
      <c r="F19" s="58" t="s">
        <v>42</v>
      </c>
      <c r="G19" s="57">
        <v>35542</v>
      </c>
      <c r="H19" s="57">
        <f t="shared" si="0"/>
        <v>479812</v>
      </c>
      <c r="I19" s="56" t="s">
        <v>43</v>
      </c>
      <c r="J19" s="56" t="s">
        <v>44</v>
      </c>
    </row>
    <row r="20" spans="1:10" x14ac:dyDescent="0.2">
      <c r="A20" s="55">
        <v>45847</v>
      </c>
      <c r="B20" s="56" t="s">
        <v>679</v>
      </c>
      <c r="C20" s="56" t="s">
        <v>40</v>
      </c>
      <c r="D20" s="56" t="s">
        <v>680</v>
      </c>
      <c r="E20" s="57">
        <v>497225</v>
      </c>
      <c r="F20" s="58" t="s">
        <v>42</v>
      </c>
      <c r="G20" s="57">
        <v>39778</v>
      </c>
      <c r="H20" s="57">
        <f t="shared" si="0"/>
        <v>537003</v>
      </c>
      <c r="I20" s="56" t="s">
        <v>43</v>
      </c>
      <c r="J20" s="56" t="s">
        <v>44</v>
      </c>
    </row>
    <row r="21" spans="1:10" x14ac:dyDescent="0.2">
      <c r="A21" s="55">
        <v>45847</v>
      </c>
      <c r="B21" s="56" t="s">
        <v>681</v>
      </c>
      <c r="C21" s="56" t="s">
        <v>40</v>
      </c>
      <c r="D21" s="56" t="s">
        <v>682</v>
      </c>
      <c r="E21" s="57">
        <v>442673</v>
      </c>
      <c r="F21" s="58" t="s">
        <v>42</v>
      </c>
      <c r="G21" s="57">
        <v>35414</v>
      </c>
      <c r="H21" s="57">
        <f t="shared" si="0"/>
        <v>478087</v>
      </c>
      <c r="I21" s="56" t="s">
        <v>43</v>
      </c>
      <c r="J21" s="56" t="s">
        <v>44</v>
      </c>
    </row>
    <row r="22" spans="1:10" x14ac:dyDescent="0.2">
      <c r="A22" s="55">
        <v>45847</v>
      </c>
      <c r="B22" s="56" t="s">
        <v>683</v>
      </c>
      <c r="C22" s="56" t="s">
        <v>40</v>
      </c>
      <c r="D22" s="56" t="s">
        <v>684</v>
      </c>
      <c r="E22" s="57">
        <v>1388388</v>
      </c>
      <c r="F22" s="58" t="s">
        <v>42</v>
      </c>
      <c r="G22" s="57">
        <v>111071</v>
      </c>
      <c r="H22" s="57">
        <f t="shared" si="0"/>
        <v>1499459</v>
      </c>
      <c r="I22" s="56" t="s">
        <v>43</v>
      </c>
      <c r="J22" s="56" t="s">
        <v>44</v>
      </c>
    </row>
    <row r="23" spans="1:10" x14ac:dyDescent="0.2">
      <c r="A23" s="55">
        <v>45848</v>
      </c>
      <c r="B23" s="56" t="s">
        <v>685</v>
      </c>
      <c r="C23" s="56" t="s">
        <v>40</v>
      </c>
      <c r="D23" s="56" t="s">
        <v>686</v>
      </c>
      <c r="E23" s="57">
        <v>1109153</v>
      </c>
      <c r="F23" s="58" t="s">
        <v>42</v>
      </c>
      <c r="G23" s="57">
        <v>88732</v>
      </c>
      <c r="H23" s="57">
        <f t="shared" si="0"/>
        <v>1197885</v>
      </c>
      <c r="I23" s="56" t="s">
        <v>43</v>
      </c>
      <c r="J23" s="56" t="s">
        <v>44</v>
      </c>
    </row>
    <row r="24" spans="1:10" x14ac:dyDescent="0.2">
      <c r="A24" s="55">
        <v>45848</v>
      </c>
      <c r="B24" s="56" t="s">
        <v>687</v>
      </c>
      <c r="C24" s="56" t="s">
        <v>40</v>
      </c>
      <c r="D24" s="56" t="s">
        <v>688</v>
      </c>
      <c r="E24" s="57">
        <v>718429</v>
      </c>
      <c r="F24" s="58" t="s">
        <v>42</v>
      </c>
      <c r="G24" s="57">
        <v>57474</v>
      </c>
      <c r="H24" s="57">
        <f t="shared" si="0"/>
        <v>775903</v>
      </c>
      <c r="I24" s="56" t="s">
        <v>43</v>
      </c>
      <c r="J24" s="56" t="s">
        <v>44</v>
      </c>
    </row>
    <row r="25" spans="1:10" x14ac:dyDescent="0.2">
      <c r="A25" s="55">
        <v>45848</v>
      </c>
      <c r="B25" s="56" t="s">
        <v>689</v>
      </c>
      <c r="C25" s="56" t="s">
        <v>40</v>
      </c>
      <c r="D25" s="56" t="s">
        <v>690</v>
      </c>
      <c r="E25" s="57">
        <v>515262</v>
      </c>
      <c r="F25" s="58" t="s">
        <v>42</v>
      </c>
      <c r="G25" s="57">
        <v>41221</v>
      </c>
      <c r="H25" s="57">
        <f t="shared" si="0"/>
        <v>556483</v>
      </c>
      <c r="I25" s="56" t="s">
        <v>43</v>
      </c>
      <c r="J25" s="56" t="s">
        <v>44</v>
      </c>
    </row>
    <row r="26" spans="1:10" x14ac:dyDescent="0.2">
      <c r="A26" s="55">
        <v>45848</v>
      </c>
      <c r="B26" s="56" t="s">
        <v>691</v>
      </c>
      <c r="C26" s="56" t="s">
        <v>40</v>
      </c>
      <c r="D26" s="56" t="s">
        <v>692</v>
      </c>
      <c r="E26" s="57">
        <v>261736</v>
      </c>
      <c r="F26" s="58" t="s">
        <v>42</v>
      </c>
      <c r="G26" s="57">
        <v>20939</v>
      </c>
      <c r="H26" s="57">
        <f t="shared" si="0"/>
        <v>282675</v>
      </c>
      <c r="I26" s="56" t="s">
        <v>43</v>
      </c>
      <c r="J26" s="56" t="s">
        <v>44</v>
      </c>
    </row>
    <row r="27" spans="1:10" x14ac:dyDescent="0.2">
      <c r="A27" s="55">
        <v>45849</v>
      </c>
      <c r="B27" s="56" t="s">
        <v>693</v>
      </c>
      <c r="C27" s="56" t="s">
        <v>40</v>
      </c>
      <c r="D27" s="56" t="s">
        <v>694</v>
      </c>
      <c r="E27" s="57">
        <v>941589</v>
      </c>
      <c r="F27" s="58" t="s">
        <v>42</v>
      </c>
      <c r="G27" s="57">
        <v>75327</v>
      </c>
      <c r="H27" s="57">
        <f t="shared" si="0"/>
        <v>1016916</v>
      </c>
      <c r="I27" s="56" t="s">
        <v>43</v>
      </c>
      <c r="J27" s="56" t="s">
        <v>44</v>
      </c>
    </row>
    <row r="28" spans="1:10" x14ac:dyDescent="0.2">
      <c r="A28" s="55">
        <v>45849</v>
      </c>
      <c r="B28" s="56" t="s">
        <v>695</v>
      </c>
      <c r="C28" s="56" t="s">
        <v>40</v>
      </c>
      <c r="D28" s="56" t="s">
        <v>696</v>
      </c>
      <c r="E28" s="57">
        <v>817591</v>
      </c>
      <c r="F28" s="58" t="s">
        <v>42</v>
      </c>
      <c r="G28" s="57">
        <v>65407</v>
      </c>
      <c r="H28" s="57">
        <f t="shared" si="0"/>
        <v>882998</v>
      </c>
      <c r="I28" s="56" t="s">
        <v>43</v>
      </c>
      <c r="J28" s="56" t="s">
        <v>44</v>
      </c>
    </row>
    <row r="29" spans="1:10" x14ac:dyDescent="0.2">
      <c r="A29" s="55">
        <v>45849</v>
      </c>
      <c r="B29" s="56" t="s">
        <v>697</v>
      </c>
      <c r="C29" s="56" t="s">
        <v>40</v>
      </c>
      <c r="D29" s="56" t="s">
        <v>698</v>
      </c>
      <c r="E29" s="57">
        <v>528885</v>
      </c>
      <c r="F29" s="58" t="s">
        <v>42</v>
      </c>
      <c r="G29" s="57">
        <v>42311</v>
      </c>
      <c r="H29" s="57">
        <f t="shared" si="0"/>
        <v>571196</v>
      </c>
      <c r="I29" s="56" t="s">
        <v>43</v>
      </c>
      <c r="J29" s="56" t="s">
        <v>44</v>
      </c>
    </row>
    <row r="30" spans="1:10" x14ac:dyDescent="0.2">
      <c r="A30" s="55">
        <v>45849</v>
      </c>
      <c r="B30" s="56" t="s">
        <v>699</v>
      </c>
      <c r="C30" s="56" t="s">
        <v>40</v>
      </c>
      <c r="D30" s="56" t="s">
        <v>700</v>
      </c>
      <c r="E30" s="57">
        <v>698223</v>
      </c>
      <c r="F30" s="58" t="s">
        <v>42</v>
      </c>
      <c r="G30" s="57">
        <v>55858</v>
      </c>
      <c r="H30" s="57">
        <f t="shared" si="0"/>
        <v>754081</v>
      </c>
      <c r="I30" s="56" t="s">
        <v>43</v>
      </c>
      <c r="J30" s="56" t="s">
        <v>44</v>
      </c>
    </row>
    <row r="31" spans="1:10" x14ac:dyDescent="0.2">
      <c r="A31" s="55">
        <v>45849</v>
      </c>
      <c r="B31" s="56" t="s">
        <v>701</v>
      </c>
      <c r="C31" s="56" t="s">
        <v>40</v>
      </c>
      <c r="D31" s="56" t="s">
        <v>702</v>
      </c>
      <c r="E31" s="57">
        <v>1036276</v>
      </c>
      <c r="F31" s="58" t="s">
        <v>42</v>
      </c>
      <c r="G31" s="57">
        <v>82902</v>
      </c>
      <c r="H31" s="57">
        <f t="shared" si="0"/>
        <v>1119178</v>
      </c>
      <c r="I31" s="56" t="s">
        <v>43</v>
      </c>
      <c r="J31" s="56" t="s">
        <v>44</v>
      </c>
    </row>
    <row r="32" spans="1:10" x14ac:dyDescent="0.2">
      <c r="A32" s="55">
        <v>45849</v>
      </c>
      <c r="B32" s="56" t="s">
        <v>703</v>
      </c>
      <c r="C32" s="56" t="s">
        <v>351</v>
      </c>
      <c r="D32" s="56" t="s">
        <v>704</v>
      </c>
      <c r="E32" s="57">
        <v>-12650125</v>
      </c>
      <c r="F32" s="58" t="s">
        <v>42</v>
      </c>
      <c r="G32" s="57">
        <v>-1012010</v>
      </c>
      <c r="H32" s="57">
        <f t="shared" si="0"/>
        <v>-13662135</v>
      </c>
      <c r="I32" s="56" t="s">
        <v>43</v>
      </c>
      <c r="J32" s="56" t="s">
        <v>44</v>
      </c>
    </row>
    <row r="33" spans="1:10" x14ac:dyDescent="0.2">
      <c r="A33" s="55">
        <v>45850</v>
      </c>
      <c r="B33" s="56" t="s">
        <v>705</v>
      </c>
      <c r="C33" s="56" t="s">
        <v>40</v>
      </c>
      <c r="D33" s="56" t="s">
        <v>706</v>
      </c>
      <c r="E33" s="57">
        <v>647771</v>
      </c>
      <c r="F33" s="58" t="s">
        <v>42</v>
      </c>
      <c r="G33" s="57">
        <v>51822</v>
      </c>
      <c r="H33" s="57">
        <f t="shared" si="0"/>
        <v>699593</v>
      </c>
      <c r="I33" s="56" t="s">
        <v>43</v>
      </c>
      <c r="J33" s="56" t="s">
        <v>44</v>
      </c>
    </row>
    <row r="34" spans="1:10" x14ac:dyDescent="0.2">
      <c r="A34" s="55">
        <v>45850</v>
      </c>
      <c r="B34" s="56" t="s">
        <v>707</v>
      </c>
      <c r="C34" s="56" t="s">
        <v>40</v>
      </c>
      <c r="D34" s="56" t="s">
        <v>708</v>
      </c>
      <c r="E34" s="57">
        <v>414898</v>
      </c>
      <c r="F34" s="58" t="s">
        <v>42</v>
      </c>
      <c r="G34" s="57">
        <v>33192</v>
      </c>
      <c r="H34" s="57">
        <f t="shared" si="0"/>
        <v>448090</v>
      </c>
      <c r="I34" s="56" t="s">
        <v>43</v>
      </c>
      <c r="J34" s="56" t="s">
        <v>44</v>
      </c>
    </row>
    <row r="35" spans="1:10" x14ac:dyDescent="0.2">
      <c r="A35" s="55">
        <v>45852</v>
      </c>
      <c r="B35" s="56" t="s">
        <v>709</v>
      </c>
      <c r="C35" s="56" t="s">
        <v>40</v>
      </c>
      <c r="D35" s="56" t="s">
        <v>710</v>
      </c>
      <c r="E35" s="57">
        <v>365049</v>
      </c>
      <c r="F35" s="58" t="s">
        <v>42</v>
      </c>
      <c r="G35" s="57">
        <v>29204</v>
      </c>
      <c r="H35" s="57">
        <f t="shared" si="0"/>
        <v>394253</v>
      </c>
      <c r="I35" s="56" t="s">
        <v>43</v>
      </c>
      <c r="J35" s="56" t="s">
        <v>44</v>
      </c>
    </row>
    <row r="36" spans="1:10" x14ac:dyDescent="0.2">
      <c r="A36" s="55">
        <v>45853</v>
      </c>
      <c r="B36" s="56" t="s">
        <v>711</v>
      </c>
      <c r="C36" s="56" t="s">
        <v>40</v>
      </c>
      <c r="D36" s="56" t="s">
        <v>712</v>
      </c>
      <c r="E36" s="57">
        <v>708716</v>
      </c>
      <c r="F36" s="58" t="s">
        <v>42</v>
      </c>
      <c r="G36" s="57">
        <v>56697</v>
      </c>
      <c r="H36" s="57">
        <f t="shared" si="0"/>
        <v>765413</v>
      </c>
      <c r="I36" s="56" t="s">
        <v>43</v>
      </c>
      <c r="J36" s="56" t="s">
        <v>44</v>
      </c>
    </row>
    <row r="37" spans="1:10" x14ac:dyDescent="0.2">
      <c r="A37" s="55">
        <v>45853</v>
      </c>
      <c r="B37" s="56" t="s">
        <v>713</v>
      </c>
      <c r="C37" s="56" t="s">
        <v>40</v>
      </c>
      <c r="D37" s="56" t="s">
        <v>714</v>
      </c>
      <c r="E37" s="57">
        <v>739310</v>
      </c>
      <c r="F37" s="58" t="s">
        <v>42</v>
      </c>
      <c r="G37" s="57">
        <v>59145</v>
      </c>
      <c r="H37" s="57">
        <f t="shared" si="0"/>
        <v>798455</v>
      </c>
      <c r="I37" s="56" t="s">
        <v>43</v>
      </c>
      <c r="J37" s="56" t="s">
        <v>44</v>
      </c>
    </row>
    <row r="38" spans="1:10" x14ac:dyDescent="0.2">
      <c r="A38" s="55">
        <v>45854</v>
      </c>
      <c r="B38" s="56" t="s">
        <v>715</v>
      </c>
      <c r="C38" s="56" t="s">
        <v>40</v>
      </c>
      <c r="D38" s="56" t="s">
        <v>716</v>
      </c>
      <c r="E38" s="57">
        <v>1171589</v>
      </c>
      <c r="F38" s="58" t="s">
        <v>42</v>
      </c>
      <c r="G38" s="57">
        <v>93727</v>
      </c>
      <c r="H38" s="57">
        <f t="shared" si="0"/>
        <v>1265316</v>
      </c>
      <c r="I38" s="56" t="s">
        <v>43</v>
      </c>
      <c r="J38" s="56" t="s">
        <v>44</v>
      </c>
    </row>
    <row r="39" spans="1:10" x14ac:dyDescent="0.2">
      <c r="A39" s="55">
        <v>45854</v>
      </c>
      <c r="B39" s="56" t="s">
        <v>717</v>
      </c>
      <c r="C39" s="56" t="s">
        <v>40</v>
      </c>
      <c r="D39" s="56" t="s">
        <v>718</v>
      </c>
      <c r="E39" s="57">
        <v>830531</v>
      </c>
      <c r="F39" s="58" t="s">
        <v>42</v>
      </c>
      <c r="G39" s="57">
        <v>66442</v>
      </c>
      <c r="H39" s="57">
        <f t="shared" si="0"/>
        <v>896973</v>
      </c>
      <c r="I39" s="56" t="s">
        <v>43</v>
      </c>
      <c r="J39" s="56" t="s">
        <v>44</v>
      </c>
    </row>
    <row r="40" spans="1:10" x14ac:dyDescent="0.2">
      <c r="A40" s="55">
        <v>45854</v>
      </c>
      <c r="B40" s="56" t="s">
        <v>719</v>
      </c>
      <c r="C40" s="56" t="s">
        <v>40</v>
      </c>
      <c r="D40" s="56" t="s">
        <v>720</v>
      </c>
      <c r="E40" s="57">
        <v>1192499</v>
      </c>
      <c r="F40" s="58" t="s">
        <v>42</v>
      </c>
      <c r="G40" s="57">
        <v>95400</v>
      </c>
      <c r="H40" s="57">
        <f t="shared" si="0"/>
        <v>1287899</v>
      </c>
      <c r="I40" s="56" t="s">
        <v>43</v>
      </c>
      <c r="J40" s="56" t="s">
        <v>44</v>
      </c>
    </row>
    <row r="41" spans="1:10" x14ac:dyDescent="0.2">
      <c r="A41" s="55">
        <v>45854</v>
      </c>
      <c r="B41" s="56" t="s">
        <v>721</v>
      </c>
      <c r="C41" s="56" t="s">
        <v>40</v>
      </c>
      <c r="D41" s="56" t="s">
        <v>722</v>
      </c>
      <c r="E41" s="57">
        <v>1414615</v>
      </c>
      <c r="F41" s="58" t="s">
        <v>42</v>
      </c>
      <c r="G41" s="57">
        <v>113169</v>
      </c>
      <c r="H41" s="57">
        <f t="shared" si="0"/>
        <v>1527784</v>
      </c>
      <c r="I41" s="56" t="s">
        <v>43</v>
      </c>
      <c r="J41" s="56" t="s">
        <v>44</v>
      </c>
    </row>
    <row r="42" spans="1:10" x14ac:dyDescent="0.2">
      <c r="A42" s="55">
        <v>45854</v>
      </c>
      <c r="B42" s="56" t="s">
        <v>723</v>
      </c>
      <c r="C42" s="56" t="s">
        <v>40</v>
      </c>
      <c r="D42" s="56" t="s">
        <v>724</v>
      </c>
      <c r="E42" s="57">
        <v>727149</v>
      </c>
      <c r="F42" s="58" t="s">
        <v>42</v>
      </c>
      <c r="G42" s="57">
        <v>58172</v>
      </c>
      <c r="H42" s="57">
        <f t="shared" si="0"/>
        <v>785321</v>
      </c>
      <c r="I42" s="56" t="s">
        <v>43</v>
      </c>
      <c r="J42" s="56" t="s">
        <v>44</v>
      </c>
    </row>
    <row r="43" spans="1:10" x14ac:dyDescent="0.2">
      <c r="A43" s="55">
        <v>45854</v>
      </c>
      <c r="B43" s="56" t="s">
        <v>725</v>
      </c>
      <c r="C43" s="56" t="s">
        <v>40</v>
      </c>
      <c r="D43" s="56" t="s">
        <v>726</v>
      </c>
      <c r="E43" s="57">
        <v>1438639</v>
      </c>
      <c r="F43" s="58" t="s">
        <v>42</v>
      </c>
      <c r="G43" s="57">
        <v>115091</v>
      </c>
      <c r="H43" s="57">
        <f t="shared" si="0"/>
        <v>1553730</v>
      </c>
      <c r="I43" s="56" t="s">
        <v>43</v>
      </c>
      <c r="J43" s="56" t="s">
        <v>44</v>
      </c>
    </row>
    <row r="44" spans="1:10" x14ac:dyDescent="0.2">
      <c r="A44" s="55">
        <v>45855</v>
      </c>
      <c r="B44" s="56" t="s">
        <v>727</v>
      </c>
      <c r="C44" s="56" t="s">
        <v>40</v>
      </c>
      <c r="D44" s="56" t="s">
        <v>728</v>
      </c>
      <c r="E44" s="57">
        <v>322480</v>
      </c>
      <c r="F44" s="58" t="s">
        <v>42</v>
      </c>
      <c r="G44" s="57">
        <v>25798</v>
      </c>
      <c r="H44" s="57">
        <f t="shared" si="0"/>
        <v>348278</v>
      </c>
      <c r="I44" s="56" t="s">
        <v>43</v>
      </c>
      <c r="J44" s="56" t="s">
        <v>44</v>
      </c>
    </row>
    <row r="45" spans="1:10" x14ac:dyDescent="0.2">
      <c r="A45" s="55">
        <v>45855</v>
      </c>
      <c r="B45" s="56" t="s">
        <v>729</v>
      </c>
      <c r="C45" s="56" t="s">
        <v>40</v>
      </c>
      <c r="D45" s="56" t="s">
        <v>730</v>
      </c>
      <c r="E45" s="57">
        <v>330440</v>
      </c>
      <c r="F45" s="58" t="s">
        <v>42</v>
      </c>
      <c r="G45" s="57">
        <v>26435</v>
      </c>
      <c r="H45" s="57">
        <f t="shared" ref="H45:H83" si="1">+E45+G45</f>
        <v>356875</v>
      </c>
      <c r="I45" s="56" t="s">
        <v>43</v>
      </c>
      <c r="J45" s="56" t="s">
        <v>44</v>
      </c>
    </row>
    <row r="46" spans="1:10" x14ac:dyDescent="0.2">
      <c r="A46" s="55">
        <v>45855</v>
      </c>
      <c r="B46" s="56" t="s">
        <v>731</v>
      </c>
      <c r="C46" s="56" t="s">
        <v>40</v>
      </c>
      <c r="D46" s="56" t="s">
        <v>732</v>
      </c>
      <c r="E46" s="57">
        <v>888728</v>
      </c>
      <c r="F46" s="58" t="s">
        <v>42</v>
      </c>
      <c r="G46" s="57">
        <v>71098</v>
      </c>
      <c r="H46" s="57">
        <f t="shared" si="1"/>
        <v>959826</v>
      </c>
      <c r="I46" s="56" t="s">
        <v>43</v>
      </c>
      <c r="J46" s="56" t="s">
        <v>44</v>
      </c>
    </row>
    <row r="47" spans="1:10" x14ac:dyDescent="0.2">
      <c r="A47" s="55">
        <v>45856</v>
      </c>
      <c r="B47" s="56" t="s">
        <v>733</v>
      </c>
      <c r="C47" s="56" t="s">
        <v>40</v>
      </c>
      <c r="D47" s="56" t="s">
        <v>734</v>
      </c>
      <c r="E47" s="57">
        <v>552556</v>
      </c>
      <c r="F47" s="58" t="s">
        <v>42</v>
      </c>
      <c r="G47" s="57">
        <v>44204</v>
      </c>
      <c r="H47" s="57">
        <f t="shared" si="1"/>
        <v>596760</v>
      </c>
      <c r="I47" s="56" t="s">
        <v>43</v>
      </c>
      <c r="J47" s="56" t="s">
        <v>44</v>
      </c>
    </row>
    <row r="48" spans="1:10" x14ac:dyDescent="0.2">
      <c r="A48" s="55">
        <v>45856</v>
      </c>
      <c r="B48" s="56" t="s">
        <v>735</v>
      </c>
      <c r="C48" s="56" t="s">
        <v>40</v>
      </c>
      <c r="D48" s="56" t="s">
        <v>736</v>
      </c>
      <c r="E48" s="57">
        <v>1189765</v>
      </c>
      <c r="F48" s="58" t="s">
        <v>42</v>
      </c>
      <c r="G48" s="57">
        <v>95181</v>
      </c>
      <c r="H48" s="57">
        <f t="shared" si="1"/>
        <v>1284946</v>
      </c>
      <c r="I48" s="56" t="s">
        <v>43</v>
      </c>
      <c r="J48" s="56" t="s">
        <v>44</v>
      </c>
    </row>
    <row r="49" spans="1:10" x14ac:dyDescent="0.2">
      <c r="A49" s="55">
        <v>45857</v>
      </c>
      <c r="B49" s="56" t="s">
        <v>737</v>
      </c>
      <c r="C49" s="56" t="s">
        <v>40</v>
      </c>
      <c r="D49" s="56" t="s">
        <v>738</v>
      </c>
      <c r="E49" s="57">
        <v>333174</v>
      </c>
      <c r="F49" s="58" t="s">
        <v>42</v>
      </c>
      <c r="G49" s="57">
        <v>26654</v>
      </c>
      <c r="H49" s="57">
        <f t="shared" si="1"/>
        <v>359828</v>
      </c>
      <c r="I49" s="56" t="s">
        <v>43</v>
      </c>
      <c r="J49" s="56" t="s">
        <v>44</v>
      </c>
    </row>
    <row r="50" spans="1:10" x14ac:dyDescent="0.2">
      <c r="A50" s="55">
        <v>45857</v>
      </c>
      <c r="B50" s="56" t="s">
        <v>739</v>
      </c>
      <c r="C50" s="56" t="s">
        <v>40</v>
      </c>
      <c r="D50" s="56" t="s">
        <v>740</v>
      </c>
      <c r="E50" s="57">
        <v>409686</v>
      </c>
      <c r="F50" s="58" t="s">
        <v>42</v>
      </c>
      <c r="G50" s="57">
        <v>32775</v>
      </c>
      <c r="H50" s="57">
        <f t="shared" si="1"/>
        <v>442461</v>
      </c>
      <c r="I50" s="56" t="s">
        <v>43</v>
      </c>
      <c r="J50" s="56" t="s">
        <v>44</v>
      </c>
    </row>
    <row r="51" spans="1:10" x14ac:dyDescent="0.2">
      <c r="A51" s="55">
        <v>45857</v>
      </c>
      <c r="B51" s="56" t="s">
        <v>741</v>
      </c>
      <c r="C51" s="56" t="s">
        <v>40</v>
      </c>
      <c r="D51" s="56" t="s">
        <v>742</v>
      </c>
      <c r="E51" s="57">
        <v>859325</v>
      </c>
      <c r="F51" s="58" t="s">
        <v>42</v>
      </c>
      <c r="G51" s="57">
        <v>68746</v>
      </c>
      <c r="H51" s="57">
        <f t="shared" si="1"/>
        <v>928071</v>
      </c>
      <c r="I51" s="56" t="s">
        <v>43</v>
      </c>
      <c r="J51" s="56" t="s">
        <v>44</v>
      </c>
    </row>
    <row r="52" spans="1:10" x14ac:dyDescent="0.2">
      <c r="A52" s="55">
        <v>45857</v>
      </c>
      <c r="B52" s="56" t="s">
        <v>743</v>
      </c>
      <c r="C52" s="56" t="s">
        <v>40</v>
      </c>
      <c r="D52" s="56" t="s">
        <v>744</v>
      </c>
      <c r="E52" s="57">
        <v>264352</v>
      </c>
      <c r="F52" s="58" t="s">
        <v>42</v>
      </c>
      <c r="G52" s="57">
        <v>21148</v>
      </c>
      <c r="H52" s="57">
        <f t="shared" si="1"/>
        <v>285500</v>
      </c>
      <c r="I52" s="56" t="s">
        <v>43</v>
      </c>
      <c r="J52" s="56" t="s">
        <v>44</v>
      </c>
    </row>
    <row r="53" spans="1:10" x14ac:dyDescent="0.2">
      <c r="A53" s="55">
        <v>45857</v>
      </c>
      <c r="B53" s="56" t="s">
        <v>745</v>
      </c>
      <c r="C53" s="56" t="s">
        <v>40</v>
      </c>
      <c r="D53" s="56" t="s">
        <v>746</v>
      </c>
      <c r="E53" s="57">
        <v>499959</v>
      </c>
      <c r="F53" s="58" t="s">
        <v>42</v>
      </c>
      <c r="G53" s="57">
        <v>39997</v>
      </c>
      <c r="H53" s="57">
        <f t="shared" si="1"/>
        <v>539956</v>
      </c>
      <c r="I53" s="56" t="s">
        <v>43</v>
      </c>
      <c r="J53" s="56" t="s">
        <v>44</v>
      </c>
    </row>
    <row r="54" spans="1:10" x14ac:dyDescent="0.2">
      <c r="A54" s="55">
        <v>45857</v>
      </c>
      <c r="B54" s="56" t="s">
        <v>747</v>
      </c>
      <c r="C54" s="56" t="s">
        <v>40</v>
      </c>
      <c r="D54" s="56" t="s">
        <v>748</v>
      </c>
      <c r="E54" s="57">
        <v>737711</v>
      </c>
      <c r="F54" s="58" t="s">
        <v>42</v>
      </c>
      <c r="G54" s="57">
        <v>59017</v>
      </c>
      <c r="H54" s="57">
        <f t="shared" si="1"/>
        <v>796728</v>
      </c>
      <c r="I54" s="56" t="s">
        <v>43</v>
      </c>
      <c r="J54" s="56" t="s">
        <v>44</v>
      </c>
    </row>
    <row r="55" spans="1:10" x14ac:dyDescent="0.2">
      <c r="A55" s="55">
        <v>45857</v>
      </c>
      <c r="B55" s="56" t="s">
        <v>749</v>
      </c>
      <c r="C55" s="56" t="s">
        <v>40</v>
      </c>
      <c r="D55" s="56" t="s">
        <v>750</v>
      </c>
      <c r="E55" s="57">
        <v>618908</v>
      </c>
      <c r="F55" s="58" t="s">
        <v>42</v>
      </c>
      <c r="G55" s="57">
        <v>49513</v>
      </c>
      <c r="H55" s="57">
        <f t="shared" si="1"/>
        <v>668421</v>
      </c>
      <c r="I55" s="56" t="s">
        <v>43</v>
      </c>
      <c r="J55" s="56" t="s">
        <v>44</v>
      </c>
    </row>
    <row r="56" spans="1:10" x14ac:dyDescent="0.2">
      <c r="A56" s="55">
        <v>45859</v>
      </c>
      <c r="B56" s="56" t="s">
        <v>751</v>
      </c>
      <c r="C56" s="56" t="s">
        <v>40</v>
      </c>
      <c r="D56" s="56" t="s">
        <v>752</v>
      </c>
      <c r="E56" s="57">
        <v>660880</v>
      </c>
      <c r="F56" s="58" t="s">
        <v>42</v>
      </c>
      <c r="G56" s="57">
        <v>52870</v>
      </c>
      <c r="H56" s="57">
        <f t="shared" si="1"/>
        <v>713750</v>
      </c>
      <c r="I56" s="56" t="s">
        <v>43</v>
      </c>
      <c r="J56" s="56" t="s">
        <v>44</v>
      </c>
    </row>
    <row r="57" spans="1:10" x14ac:dyDescent="0.2">
      <c r="A57" s="55">
        <v>45860</v>
      </c>
      <c r="B57" s="56" t="s">
        <v>753</v>
      </c>
      <c r="C57" s="56" t="s">
        <v>40</v>
      </c>
      <c r="D57" s="56" t="s">
        <v>754</v>
      </c>
      <c r="E57" s="57">
        <v>555554</v>
      </c>
      <c r="F57" s="58" t="s">
        <v>42</v>
      </c>
      <c r="G57" s="57">
        <v>44444</v>
      </c>
      <c r="H57" s="57">
        <f t="shared" si="1"/>
        <v>599998</v>
      </c>
      <c r="I57" s="56" t="s">
        <v>43</v>
      </c>
      <c r="J57" s="56" t="s">
        <v>44</v>
      </c>
    </row>
    <row r="58" spans="1:10" x14ac:dyDescent="0.2">
      <c r="A58" s="55">
        <v>45861</v>
      </c>
      <c r="B58" s="56" t="s">
        <v>755</v>
      </c>
      <c r="C58" s="56" t="s">
        <v>40</v>
      </c>
      <c r="D58" s="56" t="s">
        <v>756</v>
      </c>
      <c r="E58" s="57">
        <v>660880</v>
      </c>
      <c r="F58" s="58" t="s">
        <v>42</v>
      </c>
      <c r="G58" s="57">
        <v>52870</v>
      </c>
      <c r="H58" s="57">
        <f t="shared" si="1"/>
        <v>713750</v>
      </c>
      <c r="I58" s="56" t="s">
        <v>43</v>
      </c>
      <c r="J58" s="56" t="s">
        <v>44</v>
      </c>
    </row>
    <row r="59" spans="1:10" x14ac:dyDescent="0.2">
      <c r="A59" s="55">
        <v>45861</v>
      </c>
      <c r="B59" s="56" t="s">
        <v>757</v>
      </c>
      <c r="C59" s="56" t="s">
        <v>40</v>
      </c>
      <c r="D59" s="56" t="s">
        <v>758</v>
      </c>
      <c r="E59" s="57">
        <v>2304458</v>
      </c>
      <c r="F59" s="58" t="s">
        <v>42</v>
      </c>
      <c r="G59" s="57">
        <v>184357</v>
      </c>
      <c r="H59" s="57">
        <f t="shared" si="1"/>
        <v>2488815</v>
      </c>
      <c r="I59" s="56" t="s">
        <v>43</v>
      </c>
      <c r="J59" s="56" t="s">
        <v>44</v>
      </c>
    </row>
    <row r="60" spans="1:10" x14ac:dyDescent="0.2">
      <c r="A60" s="55">
        <v>45861</v>
      </c>
      <c r="B60" s="56" t="s">
        <v>759</v>
      </c>
      <c r="C60" s="56" t="s">
        <v>40</v>
      </c>
      <c r="D60" s="56" t="s">
        <v>760</v>
      </c>
      <c r="E60" s="57">
        <v>465350</v>
      </c>
      <c r="F60" s="58" t="s">
        <v>42</v>
      </c>
      <c r="G60" s="57">
        <v>37228</v>
      </c>
      <c r="H60" s="57">
        <f t="shared" si="1"/>
        <v>502578</v>
      </c>
      <c r="I60" s="56" t="s">
        <v>43</v>
      </c>
      <c r="J60" s="56" t="s">
        <v>44</v>
      </c>
    </row>
    <row r="61" spans="1:10" x14ac:dyDescent="0.2">
      <c r="A61" s="55">
        <v>45861</v>
      </c>
      <c r="B61" s="56" t="s">
        <v>761</v>
      </c>
      <c r="C61" s="56" t="s">
        <v>40</v>
      </c>
      <c r="D61" s="56" t="s">
        <v>762</v>
      </c>
      <c r="E61" s="57">
        <v>830531</v>
      </c>
      <c r="F61" s="58" t="s">
        <v>42</v>
      </c>
      <c r="G61" s="57">
        <v>66442</v>
      </c>
      <c r="H61" s="57">
        <f t="shared" si="1"/>
        <v>896973</v>
      </c>
      <c r="I61" s="56" t="s">
        <v>43</v>
      </c>
      <c r="J61" s="56" t="s">
        <v>44</v>
      </c>
    </row>
    <row r="62" spans="1:10" x14ac:dyDescent="0.2">
      <c r="A62" s="55">
        <v>45861</v>
      </c>
      <c r="B62" s="56" t="s">
        <v>763</v>
      </c>
      <c r="C62" s="56" t="s">
        <v>40</v>
      </c>
      <c r="D62" s="56" t="s">
        <v>764</v>
      </c>
      <c r="E62" s="57">
        <v>1929504</v>
      </c>
      <c r="F62" s="58" t="s">
        <v>42</v>
      </c>
      <c r="G62" s="57">
        <v>154360</v>
      </c>
      <c r="H62" s="57">
        <f t="shared" si="1"/>
        <v>2083864</v>
      </c>
      <c r="I62" s="56" t="s">
        <v>43</v>
      </c>
      <c r="J62" s="56" t="s">
        <v>44</v>
      </c>
    </row>
    <row r="63" spans="1:10" x14ac:dyDescent="0.2">
      <c r="A63" s="55">
        <v>45861</v>
      </c>
      <c r="B63" s="56" t="s">
        <v>765</v>
      </c>
      <c r="C63" s="56" t="s">
        <v>40</v>
      </c>
      <c r="D63" s="56" t="s">
        <v>766</v>
      </c>
      <c r="E63" s="57">
        <v>998398</v>
      </c>
      <c r="F63" s="58" t="s">
        <v>42</v>
      </c>
      <c r="G63" s="57">
        <v>79872</v>
      </c>
      <c r="H63" s="57">
        <f t="shared" si="1"/>
        <v>1078270</v>
      </c>
      <c r="I63" s="56" t="s">
        <v>43</v>
      </c>
      <c r="J63" s="56" t="s">
        <v>44</v>
      </c>
    </row>
    <row r="64" spans="1:10" x14ac:dyDescent="0.2">
      <c r="A64" s="55">
        <v>45861</v>
      </c>
      <c r="B64" s="56" t="s">
        <v>767</v>
      </c>
      <c r="C64" s="56" t="s">
        <v>40</v>
      </c>
      <c r="D64" s="56" t="s">
        <v>768</v>
      </c>
      <c r="E64" s="57">
        <v>721034</v>
      </c>
      <c r="F64" s="58" t="s">
        <v>42</v>
      </c>
      <c r="G64" s="57">
        <v>57683</v>
      </c>
      <c r="H64" s="57">
        <f t="shared" si="1"/>
        <v>778717</v>
      </c>
      <c r="I64" s="56" t="s">
        <v>43</v>
      </c>
      <c r="J64" s="56" t="s">
        <v>44</v>
      </c>
    </row>
    <row r="65" spans="1:10" x14ac:dyDescent="0.2">
      <c r="A65" s="55">
        <v>45861</v>
      </c>
      <c r="B65" s="56" t="s">
        <v>769</v>
      </c>
      <c r="C65" s="56" t="s">
        <v>40</v>
      </c>
      <c r="D65" s="56" t="s">
        <v>770</v>
      </c>
      <c r="E65" s="57">
        <v>882996</v>
      </c>
      <c r="F65" s="58" t="s">
        <v>42</v>
      </c>
      <c r="G65" s="57">
        <v>70640</v>
      </c>
      <c r="H65" s="57">
        <f t="shared" si="1"/>
        <v>953636</v>
      </c>
      <c r="I65" s="56" t="s">
        <v>43</v>
      </c>
      <c r="J65" s="56" t="s">
        <v>44</v>
      </c>
    </row>
    <row r="66" spans="1:10" x14ac:dyDescent="0.2">
      <c r="A66" s="55">
        <v>45861</v>
      </c>
      <c r="B66" s="56" t="s">
        <v>771</v>
      </c>
      <c r="C66" s="56" t="s">
        <v>40</v>
      </c>
      <c r="D66" s="56" t="s">
        <v>772</v>
      </c>
      <c r="E66" s="57">
        <v>372224</v>
      </c>
      <c r="F66" s="58" t="s">
        <v>42</v>
      </c>
      <c r="G66" s="57">
        <v>29778</v>
      </c>
      <c r="H66" s="57">
        <f t="shared" si="1"/>
        <v>402002</v>
      </c>
      <c r="I66" s="56" t="s">
        <v>43</v>
      </c>
      <c r="J66" s="56" t="s">
        <v>44</v>
      </c>
    </row>
    <row r="67" spans="1:10" x14ac:dyDescent="0.2">
      <c r="A67" s="55">
        <v>45861</v>
      </c>
      <c r="B67" s="56" t="s">
        <v>773</v>
      </c>
      <c r="C67" s="56" t="s">
        <v>40</v>
      </c>
      <c r="D67" s="56" t="s">
        <v>774</v>
      </c>
      <c r="E67" s="57">
        <v>1524343</v>
      </c>
      <c r="F67" s="58" t="s">
        <v>42</v>
      </c>
      <c r="G67" s="57">
        <v>121947</v>
      </c>
      <c r="H67" s="57">
        <f t="shared" si="1"/>
        <v>1646290</v>
      </c>
      <c r="I67" s="56" t="s">
        <v>43</v>
      </c>
      <c r="J67" s="56" t="s">
        <v>44</v>
      </c>
    </row>
    <row r="68" spans="1:10" x14ac:dyDescent="0.2">
      <c r="A68" s="55">
        <v>45862</v>
      </c>
      <c r="B68" s="56" t="s">
        <v>775</v>
      </c>
      <c r="C68" s="56" t="s">
        <v>40</v>
      </c>
      <c r="D68" s="56" t="s">
        <v>776</v>
      </c>
      <c r="E68" s="57">
        <v>618548</v>
      </c>
      <c r="F68" s="58" t="s">
        <v>42</v>
      </c>
      <c r="G68" s="57">
        <v>49484</v>
      </c>
      <c r="H68" s="57">
        <f t="shared" si="1"/>
        <v>668032</v>
      </c>
      <c r="I68" s="56" t="s">
        <v>43</v>
      </c>
      <c r="J68" s="56" t="s">
        <v>44</v>
      </c>
    </row>
    <row r="69" spans="1:10" x14ac:dyDescent="0.2">
      <c r="A69" s="55">
        <v>45862</v>
      </c>
      <c r="B69" s="56" t="s">
        <v>777</v>
      </c>
      <c r="C69" s="56" t="s">
        <v>40</v>
      </c>
      <c r="D69" s="56" t="s">
        <v>778</v>
      </c>
      <c r="E69" s="57">
        <v>264352</v>
      </c>
      <c r="F69" s="58" t="s">
        <v>42</v>
      </c>
      <c r="G69" s="57">
        <v>21148</v>
      </c>
      <c r="H69" s="57">
        <f t="shared" si="1"/>
        <v>285500</v>
      </c>
      <c r="I69" s="56" t="s">
        <v>43</v>
      </c>
      <c r="J69" s="56" t="s">
        <v>44</v>
      </c>
    </row>
    <row r="70" spans="1:10" x14ac:dyDescent="0.2">
      <c r="A70" s="55">
        <v>45862</v>
      </c>
      <c r="B70" s="56" t="s">
        <v>779</v>
      </c>
      <c r="C70" s="56" t="s">
        <v>40</v>
      </c>
      <c r="D70" s="56" t="s">
        <v>780</v>
      </c>
      <c r="E70" s="57">
        <v>642496</v>
      </c>
      <c r="F70" s="58" t="s">
        <v>42</v>
      </c>
      <c r="G70" s="57">
        <v>51400</v>
      </c>
      <c r="H70" s="57">
        <f t="shared" si="1"/>
        <v>693896</v>
      </c>
      <c r="I70" s="56" t="s">
        <v>43</v>
      </c>
      <c r="J70" s="56" t="s">
        <v>44</v>
      </c>
    </row>
    <row r="71" spans="1:10" x14ac:dyDescent="0.2">
      <c r="A71" s="55">
        <v>45863</v>
      </c>
      <c r="B71" s="56" t="s">
        <v>781</v>
      </c>
      <c r="C71" s="56" t="s">
        <v>40</v>
      </c>
      <c r="D71" s="56" t="s">
        <v>782</v>
      </c>
      <c r="E71" s="57">
        <v>696744</v>
      </c>
      <c r="F71" s="58" t="s">
        <v>42</v>
      </c>
      <c r="G71" s="57">
        <v>55740</v>
      </c>
      <c r="H71" s="57">
        <f t="shared" si="1"/>
        <v>752484</v>
      </c>
      <c r="I71" s="56" t="s">
        <v>43</v>
      </c>
      <c r="J71" s="56" t="s">
        <v>44</v>
      </c>
    </row>
    <row r="72" spans="1:10" x14ac:dyDescent="0.2">
      <c r="A72" s="55">
        <v>45864</v>
      </c>
      <c r="B72" s="56" t="s">
        <v>783</v>
      </c>
      <c r="C72" s="56" t="s">
        <v>40</v>
      </c>
      <c r="D72" s="56" t="s">
        <v>784</v>
      </c>
      <c r="E72" s="57">
        <v>528704</v>
      </c>
      <c r="F72" s="58" t="s">
        <v>42</v>
      </c>
      <c r="G72" s="57">
        <v>42296</v>
      </c>
      <c r="H72" s="57">
        <f t="shared" si="1"/>
        <v>571000</v>
      </c>
      <c r="I72" s="56" t="s">
        <v>43</v>
      </c>
      <c r="J72" s="56" t="s">
        <v>44</v>
      </c>
    </row>
    <row r="73" spans="1:10" x14ac:dyDescent="0.2">
      <c r="A73" s="55">
        <v>45864</v>
      </c>
      <c r="B73" s="56" t="s">
        <v>785</v>
      </c>
      <c r="C73" s="56" t="s">
        <v>40</v>
      </c>
      <c r="D73" s="56" t="s">
        <v>786</v>
      </c>
      <c r="E73" s="57">
        <v>631094</v>
      </c>
      <c r="F73" s="58" t="s">
        <v>42</v>
      </c>
      <c r="G73" s="57">
        <v>50488</v>
      </c>
      <c r="H73" s="57">
        <f t="shared" si="1"/>
        <v>681582</v>
      </c>
      <c r="I73" s="56" t="s">
        <v>43</v>
      </c>
      <c r="J73" s="56" t="s">
        <v>44</v>
      </c>
    </row>
    <row r="74" spans="1:10" x14ac:dyDescent="0.2">
      <c r="A74" s="55">
        <v>45866</v>
      </c>
      <c r="B74" s="56" t="s">
        <v>787</v>
      </c>
      <c r="C74" s="56" t="s">
        <v>40</v>
      </c>
      <c r="D74" s="56" t="s">
        <v>788</v>
      </c>
      <c r="E74" s="57">
        <v>264352</v>
      </c>
      <c r="F74" s="58" t="s">
        <v>42</v>
      </c>
      <c r="G74" s="57">
        <v>21148</v>
      </c>
      <c r="H74" s="57">
        <f t="shared" si="1"/>
        <v>285500</v>
      </c>
      <c r="I74" s="56" t="s">
        <v>43</v>
      </c>
      <c r="J74" s="56" t="s">
        <v>44</v>
      </c>
    </row>
    <row r="75" spans="1:10" x14ac:dyDescent="0.2">
      <c r="A75" s="55">
        <v>45867</v>
      </c>
      <c r="B75" s="56" t="s">
        <v>789</v>
      </c>
      <c r="C75" s="56" t="s">
        <v>40</v>
      </c>
      <c r="D75" s="56" t="s">
        <v>790</v>
      </c>
      <c r="E75" s="57">
        <v>854121</v>
      </c>
      <c r="F75" s="58" t="s">
        <v>42</v>
      </c>
      <c r="G75" s="57">
        <v>68330</v>
      </c>
      <c r="H75" s="57">
        <f t="shared" si="1"/>
        <v>922451</v>
      </c>
      <c r="I75" s="56" t="s">
        <v>43</v>
      </c>
      <c r="J75" s="56" t="s">
        <v>44</v>
      </c>
    </row>
    <row r="76" spans="1:10" x14ac:dyDescent="0.2">
      <c r="A76" s="55">
        <v>45867</v>
      </c>
      <c r="B76" s="56" t="s">
        <v>791</v>
      </c>
      <c r="C76" s="56" t="s">
        <v>40</v>
      </c>
      <c r="D76" s="56" t="s">
        <v>792</v>
      </c>
      <c r="E76" s="57">
        <v>666348</v>
      </c>
      <c r="F76" s="58" t="s">
        <v>42</v>
      </c>
      <c r="G76" s="57">
        <v>53308</v>
      </c>
      <c r="H76" s="57">
        <f t="shared" si="1"/>
        <v>719656</v>
      </c>
      <c r="I76" s="56" t="s">
        <v>43</v>
      </c>
      <c r="J76" s="56" t="s">
        <v>44</v>
      </c>
    </row>
    <row r="77" spans="1:10" x14ac:dyDescent="0.2">
      <c r="A77" s="55">
        <v>45868</v>
      </c>
      <c r="B77" s="56" t="s">
        <v>793</v>
      </c>
      <c r="C77" s="56" t="s">
        <v>40</v>
      </c>
      <c r="D77" s="56" t="s">
        <v>794</v>
      </c>
      <c r="E77" s="57">
        <v>1108357</v>
      </c>
      <c r="F77" s="58" t="s">
        <v>42</v>
      </c>
      <c r="G77" s="57">
        <v>88669</v>
      </c>
      <c r="H77" s="57">
        <f t="shared" si="1"/>
        <v>1197026</v>
      </c>
      <c r="I77" s="56" t="s">
        <v>43</v>
      </c>
      <c r="J77" s="56" t="s">
        <v>44</v>
      </c>
    </row>
    <row r="78" spans="1:10" x14ac:dyDescent="0.2">
      <c r="A78" s="55">
        <v>45868</v>
      </c>
      <c r="B78" s="56" t="s">
        <v>795</v>
      </c>
      <c r="C78" s="56" t="s">
        <v>40</v>
      </c>
      <c r="D78" s="56" t="s">
        <v>796</v>
      </c>
      <c r="E78" s="57">
        <v>773760</v>
      </c>
      <c r="F78" s="58" t="s">
        <v>42</v>
      </c>
      <c r="G78" s="57">
        <v>61901</v>
      </c>
      <c r="H78" s="57">
        <f t="shared" si="1"/>
        <v>835661</v>
      </c>
      <c r="I78" s="56" t="s">
        <v>43</v>
      </c>
      <c r="J78" s="56" t="s">
        <v>44</v>
      </c>
    </row>
    <row r="79" spans="1:10" x14ac:dyDescent="0.2">
      <c r="A79" s="55">
        <v>45868</v>
      </c>
      <c r="B79" s="56" t="s">
        <v>797</v>
      </c>
      <c r="C79" s="56" t="s">
        <v>40</v>
      </c>
      <c r="D79" s="56" t="s">
        <v>798</v>
      </c>
      <c r="E79" s="57">
        <v>1548039</v>
      </c>
      <c r="F79" s="58" t="s">
        <v>42</v>
      </c>
      <c r="G79" s="57">
        <v>123843</v>
      </c>
      <c r="H79" s="57">
        <f t="shared" si="1"/>
        <v>1671882</v>
      </c>
      <c r="I79" s="56" t="s">
        <v>43</v>
      </c>
      <c r="J79" s="56" t="s">
        <v>44</v>
      </c>
    </row>
    <row r="80" spans="1:10" x14ac:dyDescent="0.2">
      <c r="A80" s="55">
        <v>45869</v>
      </c>
      <c r="B80" s="56" t="s">
        <v>799</v>
      </c>
      <c r="C80" s="56" t="s">
        <v>40</v>
      </c>
      <c r="D80" s="56" t="s">
        <v>800</v>
      </c>
      <c r="E80" s="57">
        <v>300654</v>
      </c>
      <c r="F80" s="58" t="s">
        <v>42</v>
      </c>
      <c r="G80" s="57">
        <v>24052</v>
      </c>
      <c r="H80" s="57">
        <f t="shared" si="1"/>
        <v>324706</v>
      </c>
      <c r="I80" s="56" t="s">
        <v>43</v>
      </c>
      <c r="J80" s="56" t="s">
        <v>44</v>
      </c>
    </row>
    <row r="81" spans="1:10" x14ac:dyDescent="0.2">
      <c r="A81" s="55">
        <v>45869</v>
      </c>
      <c r="B81" s="56" t="s">
        <v>801</v>
      </c>
      <c r="C81" s="56" t="s">
        <v>40</v>
      </c>
      <c r="D81" s="56" t="s">
        <v>802</v>
      </c>
      <c r="E81" s="57">
        <v>773760</v>
      </c>
      <c r="F81" s="58" t="s">
        <v>42</v>
      </c>
      <c r="G81" s="57">
        <v>61901</v>
      </c>
      <c r="H81" s="57">
        <f t="shared" si="1"/>
        <v>835661</v>
      </c>
      <c r="I81" s="56" t="s">
        <v>43</v>
      </c>
      <c r="J81" s="56" t="s">
        <v>44</v>
      </c>
    </row>
    <row r="82" spans="1:10" x14ac:dyDescent="0.2">
      <c r="A82" s="55">
        <v>45869</v>
      </c>
      <c r="B82" s="56" t="s">
        <v>803</v>
      </c>
      <c r="C82" s="56" t="s">
        <v>40</v>
      </c>
      <c r="D82" s="56" t="s">
        <v>804</v>
      </c>
      <c r="E82" s="57">
        <v>298961</v>
      </c>
      <c r="F82" s="58" t="s">
        <v>42</v>
      </c>
      <c r="G82" s="57">
        <v>23917</v>
      </c>
      <c r="H82" s="57">
        <f t="shared" si="1"/>
        <v>322878</v>
      </c>
      <c r="I82" s="56" t="s">
        <v>43</v>
      </c>
      <c r="J82" s="56" t="s">
        <v>44</v>
      </c>
    </row>
    <row r="83" spans="1:10" x14ac:dyDescent="0.2">
      <c r="A83" s="55">
        <v>45869</v>
      </c>
      <c r="B83" s="56" t="s">
        <v>805</v>
      </c>
      <c r="C83" s="56" t="s">
        <v>40</v>
      </c>
      <c r="D83" s="56" t="s">
        <v>806</v>
      </c>
      <c r="E83" s="57">
        <v>919618</v>
      </c>
      <c r="F83" s="58" t="s">
        <v>42</v>
      </c>
      <c r="G83" s="57">
        <v>73569</v>
      </c>
      <c r="H83" s="57">
        <f t="shared" si="1"/>
        <v>993187</v>
      </c>
      <c r="I83" s="56" t="s">
        <v>43</v>
      </c>
      <c r="J83" s="56" t="s">
        <v>44</v>
      </c>
    </row>
    <row r="84" spans="1:10" x14ac:dyDescent="0.2">
      <c r="A84" s="60"/>
      <c r="E84" s="61"/>
      <c r="G84" s="61"/>
      <c r="H84" s="57">
        <f>SUM(H2:H83)</f>
        <v>50593429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5"/>
  <sheetViews>
    <sheetView workbookViewId="0"/>
  </sheetViews>
  <sheetFormatPr defaultRowHeight="14.25" x14ac:dyDescent="0.2"/>
  <cols>
    <col min="1" max="1" width="12.25" customWidth="1"/>
    <col min="2" max="2" width="9.875" customWidth="1"/>
    <col min="3" max="3" width="10" customWidth="1"/>
    <col min="4" max="4" width="46.625" bestFit="1" customWidth="1"/>
    <col min="5" max="5" width="10.375" bestFit="1" customWidth="1"/>
    <col min="6" max="6" width="7.875" bestFit="1" customWidth="1"/>
    <col min="7" max="7" width="9.625" bestFit="1" customWidth="1"/>
    <col min="8" max="8" width="10.875" bestFit="1" customWidth="1"/>
    <col min="9" max="9" width="33" customWidth="1"/>
    <col min="10" max="10" width="19.25" customWidth="1"/>
  </cols>
  <sheetData>
    <row r="1" spans="1:10" ht="31.5" x14ac:dyDescent="0.2">
      <c r="A1" s="52" t="s">
        <v>1</v>
      </c>
      <c r="B1" s="53" t="s">
        <v>2</v>
      </c>
      <c r="C1" s="53" t="s">
        <v>32</v>
      </c>
      <c r="D1" s="53" t="s">
        <v>33</v>
      </c>
      <c r="E1" s="54" t="s">
        <v>34</v>
      </c>
      <c r="F1" s="53" t="s">
        <v>35</v>
      </c>
      <c r="G1" s="54" t="s">
        <v>0</v>
      </c>
      <c r="H1" s="54" t="s">
        <v>36</v>
      </c>
      <c r="I1" s="53" t="s">
        <v>37</v>
      </c>
      <c r="J1" s="53" t="s">
        <v>38</v>
      </c>
    </row>
    <row r="2" spans="1:10" x14ac:dyDescent="0.2">
      <c r="A2" s="55">
        <v>45810</v>
      </c>
      <c r="B2" s="56" t="s">
        <v>549</v>
      </c>
      <c r="C2" s="56" t="s">
        <v>40</v>
      </c>
      <c r="D2" s="56" t="s">
        <v>148</v>
      </c>
      <c r="E2" s="57">
        <v>1001817</v>
      </c>
      <c r="F2" s="58" t="s">
        <v>42</v>
      </c>
      <c r="G2" s="57">
        <v>80145</v>
      </c>
      <c r="H2" s="57">
        <f t="shared" ref="H2:H43" si="0">+E2+G2</f>
        <v>1081962</v>
      </c>
      <c r="I2" s="56" t="s">
        <v>43</v>
      </c>
      <c r="J2" s="56" t="s">
        <v>44</v>
      </c>
    </row>
    <row r="3" spans="1:10" x14ac:dyDescent="0.2">
      <c r="A3" s="55">
        <v>45810</v>
      </c>
      <c r="B3" s="56" t="s">
        <v>550</v>
      </c>
      <c r="C3" s="56" t="s">
        <v>40</v>
      </c>
      <c r="D3" s="56" t="s">
        <v>190</v>
      </c>
      <c r="E3" s="57">
        <v>734310</v>
      </c>
      <c r="F3" s="58" t="s">
        <v>42</v>
      </c>
      <c r="G3" s="57">
        <v>58745</v>
      </c>
      <c r="H3" s="57">
        <f t="shared" si="0"/>
        <v>793055</v>
      </c>
      <c r="I3" s="56" t="s">
        <v>43</v>
      </c>
      <c r="J3" s="56" t="s">
        <v>44</v>
      </c>
    </row>
    <row r="4" spans="1:10" x14ac:dyDescent="0.2">
      <c r="A4" s="55">
        <v>45810</v>
      </c>
      <c r="B4" s="56" t="s">
        <v>551</v>
      </c>
      <c r="C4" s="56" t="s">
        <v>40</v>
      </c>
      <c r="D4" s="56" t="s">
        <v>131</v>
      </c>
      <c r="E4" s="57">
        <v>769447</v>
      </c>
      <c r="F4" s="58" t="s">
        <v>42</v>
      </c>
      <c r="G4" s="57">
        <v>61556</v>
      </c>
      <c r="H4" s="57">
        <f t="shared" si="0"/>
        <v>831003</v>
      </c>
      <c r="I4" s="56" t="s">
        <v>43</v>
      </c>
      <c r="J4" s="56" t="s">
        <v>44</v>
      </c>
    </row>
    <row r="5" spans="1:10" x14ac:dyDescent="0.2">
      <c r="A5" s="55">
        <v>45811</v>
      </c>
      <c r="B5" s="56" t="s">
        <v>552</v>
      </c>
      <c r="C5" s="56" t="s">
        <v>40</v>
      </c>
      <c r="D5" s="56" t="s">
        <v>142</v>
      </c>
      <c r="E5" s="57">
        <v>765021</v>
      </c>
      <c r="F5" s="58" t="s">
        <v>42</v>
      </c>
      <c r="G5" s="57">
        <v>61202</v>
      </c>
      <c r="H5" s="57">
        <f t="shared" si="0"/>
        <v>826223</v>
      </c>
      <c r="I5" s="56" t="s">
        <v>43</v>
      </c>
      <c r="J5" s="56" t="s">
        <v>44</v>
      </c>
    </row>
    <row r="6" spans="1:10" x14ac:dyDescent="0.2">
      <c r="A6" s="55">
        <v>45811</v>
      </c>
      <c r="B6" s="56" t="s">
        <v>553</v>
      </c>
      <c r="C6" s="56" t="s">
        <v>40</v>
      </c>
      <c r="D6" s="56" t="s">
        <v>50</v>
      </c>
      <c r="E6" s="57">
        <v>367155</v>
      </c>
      <c r="F6" s="58" t="s">
        <v>42</v>
      </c>
      <c r="G6" s="57">
        <v>29372</v>
      </c>
      <c r="H6" s="57">
        <f t="shared" si="0"/>
        <v>396527</v>
      </c>
      <c r="I6" s="56" t="s">
        <v>43</v>
      </c>
      <c r="J6" s="56" t="s">
        <v>44</v>
      </c>
    </row>
    <row r="7" spans="1:10" x14ac:dyDescent="0.2">
      <c r="A7" s="55">
        <v>45811</v>
      </c>
      <c r="B7" s="56" t="s">
        <v>554</v>
      </c>
      <c r="C7" s="56" t="s">
        <v>40</v>
      </c>
      <c r="D7" s="56" t="s">
        <v>102</v>
      </c>
      <c r="E7" s="57">
        <v>1384176</v>
      </c>
      <c r="F7" s="58" t="s">
        <v>42</v>
      </c>
      <c r="G7" s="57">
        <v>110734</v>
      </c>
      <c r="H7" s="57">
        <f t="shared" si="0"/>
        <v>1494910</v>
      </c>
      <c r="I7" s="56" t="s">
        <v>43</v>
      </c>
      <c r="J7" s="56" t="s">
        <v>44</v>
      </c>
    </row>
    <row r="8" spans="1:10" x14ac:dyDescent="0.2">
      <c r="A8" s="55">
        <v>45811</v>
      </c>
      <c r="B8" s="56" t="s">
        <v>555</v>
      </c>
      <c r="C8" s="56" t="s">
        <v>40</v>
      </c>
      <c r="D8" s="56" t="s">
        <v>109</v>
      </c>
      <c r="E8" s="57">
        <v>589271</v>
      </c>
      <c r="F8" s="58" t="s">
        <v>42</v>
      </c>
      <c r="G8" s="57">
        <v>47142</v>
      </c>
      <c r="H8" s="57">
        <f t="shared" si="0"/>
        <v>636413</v>
      </c>
      <c r="I8" s="56" t="s">
        <v>43</v>
      </c>
      <c r="J8" s="56" t="s">
        <v>44</v>
      </c>
    </row>
    <row r="9" spans="1:10" x14ac:dyDescent="0.2">
      <c r="A9" s="55">
        <v>45812</v>
      </c>
      <c r="B9" s="56" t="s">
        <v>556</v>
      </c>
      <c r="C9" s="56" t="s">
        <v>40</v>
      </c>
      <c r="D9" s="56" t="s">
        <v>74</v>
      </c>
      <c r="E9" s="57">
        <v>480036</v>
      </c>
      <c r="F9" s="58" t="s">
        <v>42</v>
      </c>
      <c r="G9" s="57">
        <v>38403</v>
      </c>
      <c r="H9" s="57">
        <f t="shared" si="0"/>
        <v>518439</v>
      </c>
      <c r="I9" s="56" t="s">
        <v>43</v>
      </c>
      <c r="J9" s="56" t="s">
        <v>44</v>
      </c>
    </row>
    <row r="10" spans="1:10" x14ac:dyDescent="0.2">
      <c r="A10" s="55">
        <v>45813</v>
      </c>
      <c r="B10" s="56" t="s">
        <v>557</v>
      </c>
      <c r="C10" s="56" t="s">
        <v>40</v>
      </c>
      <c r="D10" s="56" t="s">
        <v>213</v>
      </c>
      <c r="E10" s="57">
        <v>1173355</v>
      </c>
      <c r="F10" s="58" t="s">
        <v>42</v>
      </c>
      <c r="G10" s="57">
        <v>93868</v>
      </c>
      <c r="H10" s="57">
        <f t="shared" si="0"/>
        <v>1267223</v>
      </c>
      <c r="I10" s="56" t="s">
        <v>43</v>
      </c>
      <c r="J10" s="56" t="s">
        <v>44</v>
      </c>
    </row>
    <row r="11" spans="1:10" x14ac:dyDescent="0.2">
      <c r="A11" s="55">
        <v>45813</v>
      </c>
      <c r="B11" s="56" t="s">
        <v>558</v>
      </c>
      <c r="C11" s="56" t="s">
        <v>40</v>
      </c>
      <c r="D11" s="56" t="s">
        <v>263</v>
      </c>
      <c r="E11" s="57">
        <v>553467</v>
      </c>
      <c r="F11" s="58" t="s">
        <v>42</v>
      </c>
      <c r="G11" s="57">
        <v>44277</v>
      </c>
      <c r="H11" s="57">
        <f t="shared" si="0"/>
        <v>597744</v>
      </c>
      <c r="I11" s="56" t="s">
        <v>43</v>
      </c>
      <c r="J11" s="56" t="s">
        <v>44</v>
      </c>
    </row>
    <row r="12" spans="1:10" x14ac:dyDescent="0.2">
      <c r="A12" s="55">
        <v>45814</v>
      </c>
      <c r="B12" s="56" t="s">
        <v>559</v>
      </c>
      <c r="C12" s="56" t="s">
        <v>40</v>
      </c>
      <c r="D12" s="56" t="s">
        <v>68</v>
      </c>
      <c r="E12" s="57">
        <v>773760</v>
      </c>
      <c r="F12" s="58" t="s">
        <v>42</v>
      </c>
      <c r="G12" s="57">
        <v>61901</v>
      </c>
      <c r="H12" s="57">
        <f t="shared" si="0"/>
        <v>835661</v>
      </c>
      <c r="I12" s="56" t="s">
        <v>43</v>
      </c>
      <c r="J12" s="56" t="s">
        <v>44</v>
      </c>
    </row>
    <row r="13" spans="1:10" x14ac:dyDescent="0.2">
      <c r="A13" s="55">
        <v>45815</v>
      </c>
      <c r="B13" s="56" t="s">
        <v>560</v>
      </c>
      <c r="C13" s="56" t="s">
        <v>40</v>
      </c>
      <c r="D13" s="56" t="s">
        <v>243</v>
      </c>
      <c r="E13" s="57">
        <v>611055</v>
      </c>
      <c r="F13" s="58" t="s">
        <v>42</v>
      </c>
      <c r="G13" s="57">
        <v>48884</v>
      </c>
      <c r="H13" s="57">
        <f t="shared" si="0"/>
        <v>659939</v>
      </c>
      <c r="I13" s="56" t="s">
        <v>43</v>
      </c>
      <c r="J13" s="56" t="s">
        <v>44</v>
      </c>
    </row>
    <row r="14" spans="1:10" x14ac:dyDescent="0.2">
      <c r="A14" s="55">
        <v>45815</v>
      </c>
      <c r="B14" s="56" t="s">
        <v>561</v>
      </c>
      <c r="C14" s="56" t="s">
        <v>40</v>
      </c>
      <c r="D14" s="56" t="s">
        <v>240</v>
      </c>
      <c r="E14" s="57">
        <v>618065</v>
      </c>
      <c r="F14" s="58" t="s">
        <v>42</v>
      </c>
      <c r="G14" s="57">
        <v>49445</v>
      </c>
      <c r="H14" s="57">
        <f t="shared" si="0"/>
        <v>667510</v>
      </c>
      <c r="I14" s="56" t="s">
        <v>43</v>
      </c>
      <c r="J14" s="56" t="s">
        <v>44</v>
      </c>
    </row>
    <row r="15" spans="1:10" x14ac:dyDescent="0.2">
      <c r="A15" s="55">
        <v>45815</v>
      </c>
      <c r="B15" s="56" t="s">
        <v>562</v>
      </c>
      <c r="C15" s="56" t="s">
        <v>40</v>
      </c>
      <c r="D15" s="56" t="s">
        <v>106</v>
      </c>
      <c r="E15" s="57">
        <v>517701</v>
      </c>
      <c r="F15" s="58" t="s">
        <v>42</v>
      </c>
      <c r="G15" s="57">
        <v>41416</v>
      </c>
      <c r="H15" s="57">
        <f t="shared" si="0"/>
        <v>559117</v>
      </c>
      <c r="I15" s="56" t="s">
        <v>43</v>
      </c>
      <c r="J15" s="56" t="s">
        <v>44</v>
      </c>
    </row>
    <row r="16" spans="1:10" x14ac:dyDescent="0.2">
      <c r="A16" s="55">
        <v>45815</v>
      </c>
      <c r="B16" s="56" t="s">
        <v>563</v>
      </c>
      <c r="C16" s="56" t="s">
        <v>40</v>
      </c>
      <c r="D16" s="56" t="s">
        <v>58</v>
      </c>
      <c r="E16" s="57">
        <v>424573</v>
      </c>
      <c r="F16" s="58" t="s">
        <v>42</v>
      </c>
      <c r="G16" s="57">
        <v>33966</v>
      </c>
      <c r="H16" s="57">
        <f t="shared" si="0"/>
        <v>458539</v>
      </c>
      <c r="I16" s="56" t="s">
        <v>43</v>
      </c>
      <c r="J16" s="56" t="s">
        <v>44</v>
      </c>
    </row>
    <row r="17" spans="1:10" x14ac:dyDescent="0.2">
      <c r="A17" s="55">
        <v>45815</v>
      </c>
      <c r="B17" s="56" t="s">
        <v>564</v>
      </c>
      <c r="C17" s="56" t="s">
        <v>40</v>
      </c>
      <c r="D17" s="56" t="s">
        <v>287</v>
      </c>
      <c r="E17" s="57">
        <v>720252</v>
      </c>
      <c r="F17" s="58" t="s">
        <v>42</v>
      </c>
      <c r="G17" s="57">
        <v>57620</v>
      </c>
      <c r="H17" s="57">
        <f t="shared" si="0"/>
        <v>777872</v>
      </c>
      <c r="I17" s="56" t="s">
        <v>43</v>
      </c>
      <c r="J17" s="56" t="s">
        <v>44</v>
      </c>
    </row>
    <row r="18" spans="1:10" x14ac:dyDescent="0.2">
      <c r="A18" s="55">
        <v>45815</v>
      </c>
      <c r="B18" s="56" t="s">
        <v>565</v>
      </c>
      <c r="C18" s="56" t="s">
        <v>40</v>
      </c>
      <c r="D18" s="56" t="s">
        <v>120</v>
      </c>
      <c r="E18" s="57">
        <v>618065</v>
      </c>
      <c r="F18" s="58" t="s">
        <v>42</v>
      </c>
      <c r="G18" s="57">
        <v>49445</v>
      </c>
      <c r="H18" s="57">
        <f t="shared" si="0"/>
        <v>667510</v>
      </c>
      <c r="I18" s="56" t="s">
        <v>43</v>
      </c>
      <c r="J18" s="56" t="s">
        <v>44</v>
      </c>
    </row>
    <row r="19" spans="1:10" x14ac:dyDescent="0.2">
      <c r="A19" s="55">
        <v>45815</v>
      </c>
      <c r="B19" s="56" t="s">
        <v>566</v>
      </c>
      <c r="C19" s="56" t="s">
        <v>40</v>
      </c>
      <c r="D19" s="56" t="s">
        <v>222</v>
      </c>
      <c r="E19" s="57">
        <v>472161</v>
      </c>
      <c r="F19" s="58" t="s">
        <v>42</v>
      </c>
      <c r="G19" s="57">
        <v>37773</v>
      </c>
      <c r="H19" s="57">
        <f t="shared" si="0"/>
        <v>509934</v>
      </c>
      <c r="I19" s="56" t="s">
        <v>43</v>
      </c>
      <c r="J19" s="56" t="s">
        <v>44</v>
      </c>
    </row>
    <row r="20" spans="1:10" x14ac:dyDescent="0.2">
      <c r="A20" s="55">
        <v>45815</v>
      </c>
      <c r="B20" s="56" t="s">
        <v>567</v>
      </c>
      <c r="C20" s="56" t="s">
        <v>40</v>
      </c>
      <c r="D20" s="56" t="s">
        <v>70</v>
      </c>
      <c r="E20" s="57">
        <v>602926</v>
      </c>
      <c r="F20" s="58" t="s">
        <v>42</v>
      </c>
      <c r="G20" s="57">
        <v>48234</v>
      </c>
      <c r="H20" s="57">
        <f t="shared" si="0"/>
        <v>651160</v>
      </c>
      <c r="I20" s="56" t="s">
        <v>43</v>
      </c>
      <c r="J20" s="56" t="s">
        <v>44</v>
      </c>
    </row>
    <row r="21" spans="1:10" x14ac:dyDescent="0.2">
      <c r="A21" s="55">
        <v>45817</v>
      </c>
      <c r="B21" s="56" t="s">
        <v>568</v>
      </c>
      <c r="C21" s="56" t="s">
        <v>40</v>
      </c>
      <c r="D21" s="56" t="s">
        <v>446</v>
      </c>
      <c r="E21" s="57">
        <v>553467</v>
      </c>
      <c r="F21" s="58" t="s">
        <v>42</v>
      </c>
      <c r="G21" s="57">
        <v>44277</v>
      </c>
      <c r="H21" s="57">
        <f t="shared" si="0"/>
        <v>597744</v>
      </c>
      <c r="I21" s="56" t="s">
        <v>43</v>
      </c>
      <c r="J21" s="56" t="s">
        <v>44</v>
      </c>
    </row>
    <row r="22" spans="1:10" x14ac:dyDescent="0.2">
      <c r="A22" s="55">
        <v>45818</v>
      </c>
      <c r="B22" s="56" t="s">
        <v>569</v>
      </c>
      <c r="C22" s="56" t="s">
        <v>40</v>
      </c>
      <c r="D22" s="56" t="s">
        <v>56</v>
      </c>
      <c r="E22" s="57">
        <v>469474</v>
      </c>
      <c r="F22" s="58" t="s">
        <v>42</v>
      </c>
      <c r="G22" s="57">
        <v>37558</v>
      </c>
      <c r="H22" s="57">
        <f t="shared" si="0"/>
        <v>507032</v>
      </c>
      <c r="I22" s="56" t="s">
        <v>43</v>
      </c>
      <c r="J22" s="56" t="s">
        <v>44</v>
      </c>
    </row>
    <row r="23" spans="1:10" x14ac:dyDescent="0.2">
      <c r="A23" s="55">
        <v>45818</v>
      </c>
      <c r="B23" s="56" t="s">
        <v>570</v>
      </c>
      <c r="C23" s="56" t="s">
        <v>40</v>
      </c>
      <c r="D23" s="56" t="s">
        <v>84</v>
      </c>
      <c r="E23" s="57">
        <v>349322</v>
      </c>
      <c r="F23" s="58" t="s">
        <v>42</v>
      </c>
      <c r="G23" s="57">
        <v>27946</v>
      </c>
      <c r="H23" s="57">
        <f t="shared" si="0"/>
        <v>377268</v>
      </c>
      <c r="I23" s="56" t="s">
        <v>43</v>
      </c>
      <c r="J23" s="56" t="s">
        <v>44</v>
      </c>
    </row>
    <row r="24" spans="1:10" x14ac:dyDescent="0.2">
      <c r="A24" s="55">
        <v>45818</v>
      </c>
      <c r="B24" s="56" t="s">
        <v>571</v>
      </c>
      <c r="C24" s="56" t="s">
        <v>40</v>
      </c>
      <c r="D24" s="56" t="s">
        <v>76</v>
      </c>
      <c r="E24" s="57">
        <v>1012285</v>
      </c>
      <c r="F24" s="58" t="s">
        <v>42</v>
      </c>
      <c r="G24" s="57">
        <v>80983</v>
      </c>
      <c r="H24" s="57">
        <f t="shared" si="0"/>
        <v>1093268</v>
      </c>
      <c r="I24" s="56" t="s">
        <v>43</v>
      </c>
      <c r="J24" s="56" t="s">
        <v>44</v>
      </c>
    </row>
    <row r="25" spans="1:10" x14ac:dyDescent="0.2">
      <c r="A25" s="55">
        <v>45819</v>
      </c>
      <c r="B25" s="56" t="s">
        <v>572</v>
      </c>
      <c r="C25" s="56" t="s">
        <v>40</v>
      </c>
      <c r="D25" s="56" t="s">
        <v>92</v>
      </c>
      <c r="E25" s="57">
        <v>367155</v>
      </c>
      <c r="F25" s="58" t="s">
        <v>42</v>
      </c>
      <c r="G25" s="57">
        <v>29372</v>
      </c>
      <c r="H25" s="57">
        <f t="shared" si="0"/>
        <v>396527</v>
      </c>
      <c r="I25" s="56" t="s">
        <v>43</v>
      </c>
      <c r="J25" s="56" t="s">
        <v>44</v>
      </c>
    </row>
    <row r="26" spans="1:10" x14ac:dyDescent="0.2">
      <c r="A26" s="55">
        <v>45819</v>
      </c>
      <c r="B26" s="56" t="s">
        <v>573</v>
      </c>
      <c r="C26" s="56" t="s">
        <v>40</v>
      </c>
      <c r="D26" s="56" t="s">
        <v>80</v>
      </c>
      <c r="E26" s="57">
        <v>2470396</v>
      </c>
      <c r="F26" s="58" t="s">
        <v>42</v>
      </c>
      <c r="G26" s="57">
        <v>197632</v>
      </c>
      <c r="H26" s="57">
        <f t="shared" si="0"/>
        <v>2668028</v>
      </c>
      <c r="I26" s="56" t="s">
        <v>43</v>
      </c>
      <c r="J26" s="56" t="s">
        <v>44</v>
      </c>
    </row>
    <row r="27" spans="1:10" x14ac:dyDescent="0.2">
      <c r="A27" s="55">
        <v>45819</v>
      </c>
      <c r="B27" s="56" t="s">
        <v>574</v>
      </c>
      <c r="C27" s="56" t="s">
        <v>40</v>
      </c>
      <c r="D27" s="56" t="s">
        <v>52</v>
      </c>
      <c r="E27" s="57">
        <v>1061736</v>
      </c>
      <c r="F27" s="58" t="s">
        <v>42</v>
      </c>
      <c r="G27" s="57">
        <v>84939</v>
      </c>
      <c r="H27" s="57">
        <f t="shared" si="0"/>
        <v>1146675</v>
      </c>
      <c r="I27" s="56" t="s">
        <v>43</v>
      </c>
      <c r="J27" s="56" t="s">
        <v>44</v>
      </c>
    </row>
    <row r="28" spans="1:10" x14ac:dyDescent="0.2">
      <c r="A28" s="55">
        <v>45820</v>
      </c>
      <c r="B28" s="56" t="s">
        <v>575</v>
      </c>
      <c r="C28" s="56" t="s">
        <v>40</v>
      </c>
      <c r="D28" s="56" t="s">
        <v>98</v>
      </c>
      <c r="E28" s="57">
        <v>404914</v>
      </c>
      <c r="F28" s="58" t="s">
        <v>42</v>
      </c>
      <c r="G28" s="57">
        <v>32393</v>
      </c>
      <c r="H28" s="57">
        <f t="shared" si="0"/>
        <v>437307</v>
      </c>
      <c r="I28" s="56" t="s">
        <v>43</v>
      </c>
      <c r="J28" s="56" t="s">
        <v>44</v>
      </c>
    </row>
    <row r="29" spans="1:10" x14ac:dyDescent="0.2">
      <c r="A29" s="55">
        <v>45820</v>
      </c>
      <c r="B29" s="56" t="s">
        <v>576</v>
      </c>
      <c r="C29" s="56" t="s">
        <v>40</v>
      </c>
      <c r="D29" s="56" t="s">
        <v>50</v>
      </c>
      <c r="E29" s="57">
        <v>404914</v>
      </c>
      <c r="F29" s="58" t="s">
        <v>42</v>
      </c>
      <c r="G29" s="57">
        <v>32393</v>
      </c>
      <c r="H29" s="57">
        <f t="shared" si="0"/>
        <v>437307</v>
      </c>
      <c r="I29" s="56" t="s">
        <v>43</v>
      </c>
      <c r="J29" s="56" t="s">
        <v>44</v>
      </c>
    </row>
    <row r="30" spans="1:10" x14ac:dyDescent="0.2">
      <c r="A30" s="55">
        <v>45820</v>
      </c>
      <c r="B30" s="56" t="s">
        <v>577</v>
      </c>
      <c r="C30" s="56" t="s">
        <v>40</v>
      </c>
      <c r="D30" s="56" t="s">
        <v>163</v>
      </c>
      <c r="E30" s="57">
        <v>505155</v>
      </c>
      <c r="F30" s="58" t="s">
        <v>42</v>
      </c>
      <c r="G30" s="57">
        <v>40412</v>
      </c>
      <c r="H30" s="57">
        <f t="shared" si="0"/>
        <v>545567</v>
      </c>
      <c r="I30" s="56" t="s">
        <v>43</v>
      </c>
      <c r="J30" s="56" t="s">
        <v>44</v>
      </c>
    </row>
    <row r="31" spans="1:10" x14ac:dyDescent="0.2">
      <c r="A31" s="55">
        <v>45820</v>
      </c>
      <c r="B31" s="56" t="s">
        <v>578</v>
      </c>
      <c r="C31" s="56" t="s">
        <v>40</v>
      </c>
      <c r="D31" s="56" t="s">
        <v>201</v>
      </c>
      <c r="E31" s="57">
        <v>438688</v>
      </c>
      <c r="F31" s="58" t="s">
        <v>42</v>
      </c>
      <c r="G31" s="57">
        <v>35095</v>
      </c>
      <c r="H31" s="57">
        <f t="shared" si="0"/>
        <v>473783</v>
      </c>
      <c r="I31" s="56" t="s">
        <v>43</v>
      </c>
      <c r="J31" s="56" t="s">
        <v>44</v>
      </c>
    </row>
    <row r="32" spans="1:10" x14ac:dyDescent="0.2">
      <c r="A32" s="55">
        <v>45821</v>
      </c>
      <c r="B32" s="56" t="s">
        <v>579</v>
      </c>
      <c r="C32" s="56" t="s">
        <v>40</v>
      </c>
      <c r="D32" s="56" t="s">
        <v>114</v>
      </c>
      <c r="E32" s="57">
        <v>528885</v>
      </c>
      <c r="F32" s="58" t="s">
        <v>42</v>
      </c>
      <c r="G32" s="57">
        <v>42311</v>
      </c>
      <c r="H32" s="57">
        <f t="shared" si="0"/>
        <v>571196</v>
      </c>
      <c r="I32" s="56" t="s">
        <v>43</v>
      </c>
      <c r="J32" s="56" t="s">
        <v>44</v>
      </c>
    </row>
    <row r="33" spans="1:10" x14ac:dyDescent="0.2">
      <c r="A33" s="55">
        <v>45821</v>
      </c>
      <c r="B33" s="56" t="s">
        <v>580</v>
      </c>
      <c r="C33" s="56" t="s">
        <v>40</v>
      </c>
      <c r="D33" s="56" t="s">
        <v>190</v>
      </c>
      <c r="E33" s="57">
        <v>901564</v>
      </c>
      <c r="F33" s="58" t="s">
        <v>42</v>
      </c>
      <c r="G33" s="57">
        <v>72125</v>
      </c>
      <c r="H33" s="57">
        <f t="shared" si="0"/>
        <v>973689</v>
      </c>
      <c r="I33" s="56" t="s">
        <v>43</v>
      </c>
      <c r="J33" s="56" t="s">
        <v>44</v>
      </c>
    </row>
    <row r="34" spans="1:10" x14ac:dyDescent="0.2">
      <c r="A34" s="55">
        <v>45822</v>
      </c>
      <c r="B34" s="56" t="s">
        <v>581</v>
      </c>
      <c r="C34" s="56" t="s">
        <v>40</v>
      </c>
      <c r="D34" s="56" t="s">
        <v>582</v>
      </c>
      <c r="E34" s="57">
        <v>910665</v>
      </c>
      <c r="F34" s="58" t="s">
        <v>42</v>
      </c>
      <c r="G34" s="57">
        <v>72853</v>
      </c>
      <c r="H34" s="57">
        <f t="shared" si="0"/>
        <v>983518</v>
      </c>
      <c r="I34" s="56" t="s">
        <v>43</v>
      </c>
      <c r="J34" s="56" t="s">
        <v>44</v>
      </c>
    </row>
    <row r="35" spans="1:10" x14ac:dyDescent="0.2">
      <c r="A35" s="55">
        <v>45822</v>
      </c>
      <c r="B35" s="56" t="s">
        <v>583</v>
      </c>
      <c r="C35" s="56" t="s">
        <v>40</v>
      </c>
      <c r="D35" s="56" t="s">
        <v>584</v>
      </c>
      <c r="E35" s="57">
        <v>683752</v>
      </c>
      <c r="F35" s="58" t="s">
        <v>42</v>
      </c>
      <c r="G35" s="57">
        <v>54700</v>
      </c>
      <c r="H35" s="57">
        <f t="shared" si="0"/>
        <v>738452</v>
      </c>
      <c r="I35" s="56" t="s">
        <v>43</v>
      </c>
      <c r="J35" s="56" t="s">
        <v>44</v>
      </c>
    </row>
    <row r="36" spans="1:10" x14ac:dyDescent="0.2">
      <c r="A36" s="55">
        <v>45824</v>
      </c>
      <c r="B36" s="56" t="s">
        <v>585</v>
      </c>
      <c r="C36" s="56" t="s">
        <v>40</v>
      </c>
      <c r="D36" s="56" t="s">
        <v>586</v>
      </c>
      <c r="E36" s="57">
        <v>347590</v>
      </c>
      <c r="F36" s="58" t="s">
        <v>42</v>
      </c>
      <c r="G36" s="57">
        <v>27807</v>
      </c>
      <c r="H36" s="57">
        <f t="shared" si="0"/>
        <v>375397</v>
      </c>
      <c r="I36" s="56" t="s">
        <v>43</v>
      </c>
      <c r="J36" s="56" t="s">
        <v>44</v>
      </c>
    </row>
    <row r="37" spans="1:10" x14ac:dyDescent="0.2">
      <c r="A37" s="55">
        <v>45825</v>
      </c>
      <c r="B37" s="56" t="s">
        <v>587</v>
      </c>
      <c r="C37" s="56" t="s">
        <v>40</v>
      </c>
      <c r="D37" s="56" t="s">
        <v>588</v>
      </c>
      <c r="E37" s="57">
        <v>333570</v>
      </c>
      <c r="F37" s="58" t="s">
        <v>42</v>
      </c>
      <c r="G37" s="57">
        <v>26686</v>
      </c>
      <c r="H37" s="57">
        <f t="shared" si="0"/>
        <v>360256</v>
      </c>
      <c r="I37" s="56" t="s">
        <v>43</v>
      </c>
      <c r="J37" s="56" t="s">
        <v>44</v>
      </c>
    </row>
    <row r="38" spans="1:10" x14ac:dyDescent="0.2">
      <c r="A38" s="55">
        <v>45825</v>
      </c>
      <c r="B38" s="56" t="s">
        <v>589</v>
      </c>
      <c r="C38" s="56" t="s">
        <v>40</v>
      </c>
      <c r="D38" s="56" t="s">
        <v>590</v>
      </c>
      <c r="E38" s="57">
        <v>580409</v>
      </c>
      <c r="F38" s="58" t="s">
        <v>42</v>
      </c>
      <c r="G38" s="57">
        <v>46433</v>
      </c>
      <c r="H38" s="57">
        <f t="shared" si="0"/>
        <v>626842</v>
      </c>
      <c r="I38" s="56" t="s">
        <v>43</v>
      </c>
      <c r="J38" s="56" t="s">
        <v>44</v>
      </c>
    </row>
    <row r="39" spans="1:10" x14ac:dyDescent="0.2">
      <c r="A39" s="55">
        <v>45825</v>
      </c>
      <c r="B39" s="56" t="s">
        <v>591</v>
      </c>
      <c r="C39" s="56" t="s">
        <v>40</v>
      </c>
      <c r="D39" s="56" t="s">
        <v>592</v>
      </c>
      <c r="E39" s="57">
        <v>442409</v>
      </c>
      <c r="F39" s="58" t="s">
        <v>42</v>
      </c>
      <c r="G39" s="57">
        <v>35393</v>
      </c>
      <c r="H39" s="57">
        <f t="shared" si="0"/>
        <v>477802</v>
      </c>
      <c r="I39" s="56" t="s">
        <v>43</v>
      </c>
      <c r="J39" s="56" t="s">
        <v>44</v>
      </c>
    </row>
    <row r="40" spans="1:10" x14ac:dyDescent="0.2">
      <c r="A40" s="55">
        <v>45826</v>
      </c>
      <c r="B40" s="56" t="s">
        <v>593</v>
      </c>
      <c r="C40" s="56" t="s">
        <v>40</v>
      </c>
      <c r="D40" s="56" t="s">
        <v>594</v>
      </c>
      <c r="E40" s="57">
        <v>440586</v>
      </c>
      <c r="F40" s="58" t="s">
        <v>42</v>
      </c>
      <c r="G40" s="57">
        <v>35247</v>
      </c>
      <c r="H40" s="57">
        <f t="shared" si="0"/>
        <v>475833</v>
      </c>
      <c r="I40" s="56" t="s">
        <v>43</v>
      </c>
      <c r="J40" s="56" t="s">
        <v>44</v>
      </c>
    </row>
    <row r="41" spans="1:10" x14ac:dyDescent="0.2">
      <c r="A41" s="55">
        <v>45826</v>
      </c>
      <c r="B41" s="56" t="s">
        <v>595</v>
      </c>
      <c r="C41" s="56" t="s">
        <v>40</v>
      </c>
      <c r="D41" s="56" t="s">
        <v>596</v>
      </c>
      <c r="E41" s="57">
        <v>650505</v>
      </c>
      <c r="F41" s="58" t="s">
        <v>42</v>
      </c>
      <c r="G41" s="57">
        <v>52040</v>
      </c>
      <c r="H41" s="57">
        <f t="shared" si="0"/>
        <v>702545</v>
      </c>
      <c r="I41" s="56" t="s">
        <v>43</v>
      </c>
      <c r="J41" s="56" t="s">
        <v>44</v>
      </c>
    </row>
    <row r="42" spans="1:10" x14ac:dyDescent="0.2">
      <c r="A42" s="55">
        <v>45826</v>
      </c>
      <c r="B42" s="56" t="s">
        <v>597</v>
      </c>
      <c r="C42" s="56" t="s">
        <v>40</v>
      </c>
      <c r="D42" s="56" t="s">
        <v>598</v>
      </c>
      <c r="E42" s="57">
        <v>1445428</v>
      </c>
      <c r="F42" s="58" t="s">
        <v>42</v>
      </c>
      <c r="G42" s="57">
        <v>115634</v>
      </c>
      <c r="H42" s="57">
        <f t="shared" si="0"/>
        <v>1561062</v>
      </c>
      <c r="I42" s="56" t="s">
        <v>43</v>
      </c>
      <c r="J42" s="56" t="s">
        <v>44</v>
      </c>
    </row>
    <row r="43" spans="1:10" x14ac:dyDescent="0.2">
      <c r="A43" s="55">
        <v>45826</v>
      </c>
      <c r="B43" s="56" t="s">
        <v>599</v>
      </c>
      <c r="C43" s="56" t="s">
        <v>40</v>
      </c>
      <c r="D43" s="56" t="s">
        <v>600</v>
      </c>
      <c r="E43" s="57">
        <v>1697338</v>
      </c>
      <c r="F43" s="58" t="s">
        <v>42</v>
      </c>
      <c r="G43" s="57">
        <v>135787</v>
      </c>
      <c r="H43" s="57">
        <f t="shared" si="0"/>
        <v>1833125</v>
      </c>
      <c r="I43" s="56" t="s">
        <v>43</v>
      </c>
      <c r="J43" s="56" t="s">
        <v>44</v>
      </c>
    </row>
    <row r="44" spans="1:10" x14ac:dyDescent="0.2">
      <c r="A44" s="55">
        <v>45827</v>
      </c>
      <c r="B44" s="56" t="s">
        <v>601</v>
      </c>
      <c r="C44" s="56" t="s">
        <v>40</v>
      </c>
      <c r="D44" s="56" t="s">
        <v>602</v>
      </c>
      <c r="E44" s="57">
        <v>258052</v>
      </c>
      <c r="F44" s="58" t="s">
        <v>42</v>
      </c>
      <c r="G44" s="57">
        <v>20644</v>
      </c>
      <c r="H44" s="57">
        <f t="shared" ref="H44:H64" si="1">+E44+G44</f>
        <v>278696</v>
      </c>
      <c r="I44" s="56" t="s">
        <v>43</v>
      </c>
      <c r="J44" s="56" t="s">
        <v>44</v>
      </c>
    </row>
    <row r="45" spans="1:10" x14ac:dyDescent="0.2">
      <c r="A45" s="55">
        <v>45828</v>
      </c>
      <c r="B45" s="56" t="s">
        <v>603</v>
      </c>
      <c r="C45" s="56" t="s">
        <v>40</v>
      </c>
      <c r="D45" s="56" t="s">
        <v>604</v>
      </c>
      <c r="E45" s="57">
        <v>528885</v>
      </c>
      <c r="F45" s="58" t="s">
        <v>42</v>
      </c>
      <c r="G45" s="57">
        <v>42311</v>
      </c>
      <c r="H45" s="57">
        <f t="shared" si="1"/>
        <v>571196</v>
      </c>
      <c r="I45" s="56" t="s">
        <v>43</v>
      </c>
      <c r="J45" s="56" t="s">
        <v>44</v>
      </c>
    </row>
    <row r="46" spans="1:10" x14ac:dyDescent="0.2">
      <c r="A46" s="55">
        <v>45828</v>
      </c>
      <c r="B46" s="56" t="s">
        <v>605</v>
      </c>
      <c r="C46" s="56" t="s">
        <v>40</v>
      </c>
      <c r="D46" s="56" t="s">
        <v>606</v>
      </c>
      <c r="E46" s="57">
        <v>734310</v>
      </c>
      <c r="F46" s="58" t="s">
        <v>42</v>
      </c>
      <c r="G46" s="57">
        <v>58745</v>
      </c>
      <c r="H46" s="57">
        <f t="shared" si="1"/>
        <v>793055</v>
      </c>
      <c r="I46" s="56" t="s">
        <v>43</v>
      </c>
      <c r="J46" s="56" t="s">
        <v>44</v>
      </c>
    </row>
    <row r="47" spans="1:10" x14ac:dyDescent="0.2">
      <c r="A47" s="55">
        <v>45828</v>
      </c>
      <c r="B47" s="56" t="s">
        <v>607</v>
      </c>
      <c r="C47" s="56" t="s">
        <v>40</v>
      </c>
      <c r="D47" s="56" t="s">
        <v>608</v>
      </c>
      <c r="E47" s="57">
        <v>720252</v>
      </c>
      <c r="F47" s="58" t="s">
        <v>42</v>
      </c>
      <c r="G47" s="57">
        <v>57620</v>
      </c>
      <c r="H47" s="57">
        <f t="shared" si="1"/>
        <v>777872</v>
      </c>
      <c r="I47" s="56" t="s">
        <v>43</v>
      </c>
      <c r="J47" s="56" t="s">
        <v>44</v>
      </c>
    </row>
    <row r="48" spans="1:10" x14ac:dyDescent="0.2">
      <c r="A48" s="55">
        <v>45829</v>
      </c>
      <c r="B48" s="56" t="s">
        <v>609</v>
      </c>
      <c r="C48" s="56" t="s">
        <v>40</v>
      </c>
      <c r="D48" s="56" t="s">
        <v>610</v>
      </c>
      <c r="E48" s="57">
        <v>901095</v>
      </c>
      <c r="F48" s="58" t="s">
        <v>42</v>
      </c>
      <c r="G48" s="57">
        <v>72088</v>
      </c>
      <c r="H48" s="57">
        <f t="shared" si="1"/>
        <v>973183</v>
      </c>
      <c r="I48" s="56" t="s">
        <v>43</v>
      </c>
      <c r="J48" s="56" t="s">
        <v>44</v>
      </c>
    </row>
    <row r="49" spans="1:10" x14ac:dyDescent="0.2">
      <c r="A49" s="55">
        <v>45831</v>
      </c>
      <c r="B49" s="56" t="s">
        <v>611</v>
      </c>
      <c r="C49" s="56" t="s">
        <v>40</v>
      </c>
      <c r="D49" s="56" t="s">
        <v>612</v>
      </c>
      <c r="E49" s="57">
        <v>525078</v>
      </c>
      <c r="F49" s="58" t="s">
        <v>42</v>
      </c>
      <c r="G49" s="57">
        <v>42006</v>
      </c>
      <c r="H49" s="57">
        <f t="shared" si="1"/>
        <v>567084</v>
      </c>
      <c r="I49" s="56" t="s">
        <v>43</v>
      </c>
      <c r="J49" s="56" t="s">
        <v>44</v>
      </c>
    </row>
    <row r="50" spans="1:10" x14ac:dyDescent="0.2">
      <c r="A50" s="55">
        <v>45831</v>
      </c>
      <c r="B50" s="56" t="s">
        <v>613</v>
      </c>
      <c r="C50" s="56" t="s">
        <v>40</v>
      </c>
      <c r="D50" s="56" t="s">
        <v>614</v>
      </c>
      <c r="E50" s="57">
        <v>514017</v>
      </c>
      <c r="F50" s="58" t="s">
        <v>42</v>
      </c>
      <c r="G50" s="57">
        <v>41121</v>
      </c>
      <c r="H50" s="57">
        <f t="shared" si="1"/>
        <v>555138</v>
      </c>
      <c r="I50" s="56" t="s">
        <v>43</v>
      </c>
      <c r="J50" s="56" t="s">
        <v>44</v>
      </c>
    </row>
    <row r="51" spans="1:10" x14ac:dyDescent="0.2">
      <c r="A51" s="55">
        <v>45831</v>
      </c>
      <c r="B51" s="56" t="s">
        <v>615</v>
      </c>
      <c r="C51" s="56" t="s">
        <v>40</v>
      </c>
      <c r="D51" s="56" t="s">
        <v>616</v>
      </c>
      <c r="E51" s="57">
        <v>422844</v>
      </c>
      <c r="F51" s="58" t="s">
        <v>42</v>
      </c>
      <c r="G51" s="57">
        <v>33828</v>
      </c>
      <c r="H51" s="57">
        <f t="shared" si="1"/>
        <v>456672</v>
      </c>
      <c r="I51" s="56" t="s">
        <v>43</v>
      </c>
      <c r="J51" s="56" t="s">
        <v>44</v>
      </c>
    </row>
    <row r="52" spans="1:10" x14ac:dyDescent="0.2">
      <c r="A52" s="55">
        <v>45832</v>
      </c>
      <c r="B52" s="56" t="s">
        <v>617</v>
      </c>
      <c r="C52" s="56" t="s">
        <v>40</v>
      </c>
      <c r="D52" s="56" t="s">
        <v>618</v>
      </c>
      <c r="E52" s="57">
        <v>773760</v>
      </c>
      <c r="F52" s="58" t="s">
        <v>42</v>
      </c>
      <c r="G52" s="57">
        <v>61901</v>
      </c>
      <c r="H52" s="57">
        <f t="shared" si="1"/>
        <v>835661</v>
      </c>
      <c r="I52" s="56" t="s">
        <v>43</v>
      </c>
      <c r="J52" s="56" t="s">
        <v>44</v>
      </c>
    </row>
    <row r="53" spans="1:10" x14ac:dyDescent="0.2">
      <c r="A53" s="55">
        <v>45833</v>
      </c>
      <c r="B53" s="56" t="s">
        <v>619</v>
      </c>
      <c r="C53" s="56" t="s">
        <v>40</v>
      </c>
      <c r="D53" s="56" t="s">
        <v>620</v>
      </c>
      <c r="E53" s="57">
        <v>551644</v>
      </c>
      <c r="F53" s="58" t="s">
        <v>42</v>
      </c>
      <c r="G53" s="57">
        <v>44132</v>
      </c>
      <c r="H53" s="57">
        <f t="shared" si="1"/>
        <v>595776</v>
      </c>
      <c r="I53" s="56" t="s">
        <v>43</v>
      </c>
      <c r="J53" s="56" t="s">
        <v>44</v>
      </c>
    </row>
    <row r="54" spans="1:10" x14ac:dyDescent="0.2">
      <c r="A54" s="55">
        <v>45833</v>
      </c>
      <c r="B54" s="56" t="s">
        <v>621</v>
      </c>
      <c r="C54" s="56" t="s">
        <v>40</v>
      </c>
      <c r="D54" s="56" t="s">
        <v>622</v>
      </c>
      <c r="E54" s="57">
        <v>1443395</v>
      </c>
      <c r="F54" s="58" t="s">
        <v>42</v>
      </c>
      <c r="G54" s="57">
        <v>115472</v>
      </c>
      <c r="H54" s="57">
        <f t="shared" si="1"/>
        <v>1558867</v>
      </c>
      <c r="I54" s="56" t="s">
        <v>43</v>
      </c>
      <c r="J54" s="56" t="s">
        <v>44</v>
      </c>
    </row>
    <row r="55" spans="1:10" x14ac:dyDescent="0.2">
      <c r="A55" s="55">
        <v>45833</v>
      </c>
      <c r="B55" s="56" t="s">
        <v>623</v>
      </c>
      <c r="C55" s="56" t="s">
        <v>40</v>
      </c>
      <c r="D55" s="56" t="s">
        <v>624</v>
      </c>
      <c r="E55" s="57">
        <v>654996</v>
      </c>
      <c r="F55" s="58" t="s">
        <v>42</v>
      </c>
      <c r="G55" s="57">
        <v>52400</v>
      </c>
      <c r="H55" s="57">
        <f t="shared" si="1"/>
        <v>707396</v>
      </c>
      <c r="I55" s="56" t="s">
        <v>43</v>
      </c>
      <c r="J55" s="56" t="s">
        <v>44</v>
      </c>
    </row>
    <row r="56" spans="1:10" x14ac:dyDescent="0.2">
      <c r="A56" s="55">
        <v>45833</v>
      </c>
      <c r="B56" s="56" t="s">
        <v>625</v>
      </c>
      <c r="C56" s="56" t="s">
        <v>40</v>
      </c>
      <c r="D56" s="56" t="s">
        <v>626</v>
      </c>
      <c r="E56" s="57">
        <v>1173355</v>
      </c>
      <c r="F56" s="58" t="s">
        <v>42</v>
      </c>
      <c r="G56" s="57">
        <v>93868</v>
      </c>
      <c r="H56" s="57">
        <f t="shared" si="1"/>
        <v>1267223</v>
      </c>
      <c r="I56" s="56" t="s">
        <v>43</v>
      </c>
      <c r="J56" s="56" t="s">
        <v>44</v>
      </c>
    </row>
    <row r="57" spans="1:10" x14ac:dyDescent="0.2">
      <c r="A57" s="55">
        <v>45833</v>
      </c>
      <c r="B57" s="56" t="s">
        <v>627</v>
      </c>
      <c r="C57" s="56" t="s">
        <v>40</v>
      </c>
      <c r="D57" s="56" t="s">
        <v>628</v>
      </c>
      <c r="E57" s="57">
        <v>616204</v>
      </c>
      <c r="F57" s="58" t="s">
        <v>42</v>
      </c>
      <c r="G57" s="57">
        <v>49296</v>
      </c>
      <c r="H57" s="57">
        <f t="shared" si="1"/>
        <v>665500</v>
      </c>
      <c r="I57" s="56" t="s">
        <v>43</v>
      </c>
      <c r="J57" s="56" t="s">
        <v>44</v>
      </c>
    </row>
    <row r="58" spans="1:10" x14ac:dyDescent="0.2">
      <c r="A58" s="55">
        <v>45834</v>
      </c>
      <c r="B58" s="56" t="s">
        <v>629</v>
      </c>
      <c r="C58" s="56" t="s">
        <v>40</v>
      </c>
      <c r="D58" s="56" t="s">
        <v>630</v>
      </c>
      <c r="E58" s="57">
        <v>734310</v>
      </c>
      <c r="F58" s="58" t="s">
        <v>42</v>
      </c>
      <c r="G58" s="57">
        <v>58745</v>
      </c>
      <c r="H58" s="57">
        <f t="shared" si="1"/>
        <v>793055</v>
      </c>
      <c r="I58" s="56" t="s">
        <v>43</v>
      </c>
      <c r="J58" s="56" t="s">
        <v>44</v>
      </c>
    </row>
    <row r="59" spans="1:10" x14ac:dyDescent="0.2">
      <c r="A59" s="55">
        <v>45834</v>
      </c>
      <c r="B59" s="56" t="s">
        <v>631</v>
      </c>
      <c r="C59" s="56" t="s">
        <v>40</v>
      </c>
      <c r="D59" s="56" t="s">
        <v>632</v>
      </c>
      <c r="E59" s="57">
        <v>220293</v>
      </c>
      <c r="F59" s="58" t="s">
        <v>42</v>
      </c>
      <c r="G59" s="57">
        <v>17623</v>
      </c>
      <c r="H59" s="57">
        <f t="shared" si="1"/>
        <v>237916</v>
      </c>
      <c r="I59" s="56" t="s">
        <v>43</v>
      </c>
      <c r="J59" s="56" t="s">
        <v>44</v>
      </c>
    </row>
    <row r="60" spans="1:10" x14ac:dyDescent="0.2">
      <c r="A60" s="55">
        <v>45836</v>
      </c>
      <c r="B60" s="56" t="s">
        <v>633</v>
      </c>
      <c r="C60" s="56" t="s">
        <v>40</v>
      </c>
      <c r="D60" s="56" t="s">
        <v>634</v>
      </c>
      <c r="E60" s="57">
        <v>1082229</v>
      </c>
      <c r="F60" s="58" t="s">
        <v>42</v>
      </c>
      <c r="G60" s="57">
        <v>86578</v>
      </c>
      <c r="H60" s="57">
        <f t="shared" si="1"/>
        <v>1168807</v>
      </c>
      <c r="I60" s="56" t="s">
        <v>43</v>
      </c>
      <c r="J60" s="56" t="s">
        <v>44</v>
      </c>
    </row>
    <row r="61" spans="1:10" x14ac:dyDescent="0.2">
      <c r="A61" s="55">
        <v>45836</v>
      </c>
      <c r="B61" s="56" t="s">
        <v>635</v>
      </c>
      <c r="C61" s="56" t="s">
        <v>40</v>
      </c>
      <c r="D61" s="56" t="s">
        <v>636</v>
      </c>
      <c r="E61" s="57">
        <v>720252</v>
      </c>
      <c r="F61" s="58" t="s">
        <v>42</v>
      </c>
      <c r="G61" s="57">
        <v>57620</v>
      </c>
      <c r="H61" s="57">
        <f t="shared" si="1"/>
        <v>777872</v>
      </c>
      <c r="I61" s="56" t="s">
        <v>43</v>
      </c>
      <c r="J61" s="56" t="s">
        <v>44</v>
      </c>
    </row>
    <row r="62" spans="1:10" x14ac:dyDescent="0.2">
      <c r="A62" s="55">
        <v>45836</v>
      </c>
      <c r="B62" s="56" t="s">
        <v>637</v>
      </c>
      <c r="C62" s="56" t="s">
        <v>40</v>
      </c>
      <c r="D62" s="56" t="s">
        <v>638</v>
      </c>
      <c r="E62" s="57">
        <v>297408</v>
      </c>
      <c r="F62" s="58" t="s">
        <v>42</v>
      </c>
      <c r="G62" s="57">
        <v>23793</v>
      </c>
      <c r="H62" s="57">
        <f t="shared" si="1"/>
        <v>321201</v>
      </c>
      <c r="I62" s="56" t="s">
        <v>43</v>
      </c>
      <c r="J62" s="56" t="s">
        <v>44</v>
      </c>
    </row>
    <row r="63" spans="1:10" x14ac:dyDescent="0.2">
      <c r="A63" s="55">
        <v>45836</v>
      </c>
      <c r="B63" s="56" t="s">
        <v>639</v>
      </c>
      <c r="C63" s="56" t="s">
        <v>40</v>
      </c>
      <c r="D63" s="56" t="s">
        <v>640</v>
      </c>
      <c r="E63" s="57">
        <v>480036</v>
      </c>
      <c r="F63" s="58" t="s">
        <v>42</v>
      </c>
      <c r="G63" s="57">
        <v>38403</v>
      </c>
      <c r="H63" s="57">
        <f t="shared" si="1"/>
        <v>518439</v>
      </c>
      <c r="I63" s="56" t="s">
        <v>43</v>
      </c>
      <c r="J63" s="56" t="s">
        <v>44</v>
      </c>
    </row>
    <row r="64" spans="1:10" x14ac:dyDescent="0.2">
      <c r="A64" s="55">
        <v>45836</v>
      </c>
      <c r="B64" s="56" t="s">
        <v>641</v>
      </c>
      <c r="C64" s="56" t="s">
        <v>40</v>
      </c>
      <c r="D64" s="56" t="s">
        <v>642</v>
      </c>
      <c r="E64" s="57">
        <v>863523</v>
      </c>
      <c r="F64" s="58" t="s">
        <v>42</v>
      </c>
      <c r="G64" s="57">
        <v>69082</v>
      </c>
      <c r="H64" s="57">
        <f t="shared" si="1"/>
        <v>932605</v>
      </c>
      <c r="I64" s="56" t="s">
        <v>43</v>
      </c>
      <c r="J64" s="56" t="s">
        <v>44</v>
      </c>
    </row>
    <row r="65" spans="1:8" x14ac:dyDescent="0.2">
      <c r="A65" s="60"/>
      <c r="E65" s="61"/>
      <c r="G65" s="61"/>
      <c r="H65" s="57">
        <f>SUM(H2:H64)</f>
        <v>47944178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84"/>
  <sheetViews>
    <sheetView workbookViewId="0"/>
  </sheetViews>
  <sheetFormatPr defaultRowHeight="14.25" x14ac:dyDescent="0.2"/>
  <cols>
    <col min="1" max="1" width="12.25" customWidth="1"/>
    <col min="2" max="2" width="9.875" customWidth="1"/>
    <col min="3" max="3" width="10" customWidth="1"/>
    <col min="4" max="4" width="46.625" bestFit="1" customWidth="1"/>
    <col min="5" max="5" width="10.375" bestFit="1" customWidth="1"/>
    <col min="6" max="6" width="7.875" bestFit="1" customWidth="1"/>
    <col min="7" max="7" width="9.625" bestFit="1" customWidth="1"/>
    <col min="8" max="8" width="10.875" bestFit="1" customWidth="1"/>
    <col min="9" max="9" width="33" customWidth="1"/>
    <col min="10" max="10" width="19.25" customWidth="1"/>
  </cols>
  <sheetData>
    <row r="1" spans="1:10" ht="31.5" x14ac:dyDescent="0.2">
      <c r="A1" s="52" t="s">
        <v>1</v>
      </c>
      <c r="B1" s="53" t="s">
        <v>2</v>
      </c>
      <c r="C1" s="53" t="s">
        <v>32</v>
      </c>
      <c r="D1" s="53" t="s">
        <v>33</v>
      </c>
      <c r="E1" s="54" t="s">
        <v>34</v>
      </c>
      <c r="F1" s="53" t="s">
        <v>35</v>
      </c>
      <c r="G1" s="54" t="s">
        <v>0</v>
      </c>
      <c r="H1" s="54" t="s">
        <v>36</v>
      </c>
      <c r="I1" s="53" t="s">
        <v>37</v>
      </c>
      <c r="J1" s="53" t="s">
        <v>38</v>
      </c>
    </row>
    <row r="2" spans="1:10" x14ac:dyDescent="0.2">
      <c r="A2" s="55">
        <v>45779</v>
      </c>
      <c r="B2" s="56" t="s">
        <v>465</v>
      </c>
      <c r="C2" s="56" t="s">
        <v>40</v>
      </c>
      <c r="D2" s="56" t="s">
        <v>68</v>
      </c>
      <c r="E2" s="57">
        <v>773760</v>
      </c>
      <c r="F2" s="58" t="s">
        <v>42</v>
      </c>
      <c r="G2" s="57">
        <v>61901</v>
      </c>
      <c r="H2" s="57">
        <f t="shared" ref="H2:H61" si="0">+E2+G2</f>
        <v>835661</v>
      </c>
      <c r="I2" s="56" t="s">
        <v>43</v>
      </c>
      <c r="J2" s="56" t="s">
        <v>44</v>
      </c>
    </row>
    <row r="3" spans="1:10" x14ac:dyDescent="0.2">
      <c r="A3" s="55">
        <v>45779</v>
      </c>
      <c r="B3" s="56" t="s">
        <v>466</v>
      </c>
      <c r="C3" s="56" t="s">
        <v>40</v>
      </c>
      <c r="D3" s="56" t="s">
        <v>259</v>
      </c>
      <c r="E3" s="57">
        <v>433670</v>
      </c>
      <c r="F3" s="58" t="s">
        <v>42</v>
      </c>
      <c r="G3" s="57">
        <v>34694</v>
      </c>
      <c r="H3" s="57">
        <f t="shared" si="0"/>
        <v>468364</v>
      </c>
      <c r="I3" s="56" t="s">
        <v>43</v>
      </c>
      <c r="J3" s="56" t="s">
        <v>44</v>
      </c>
    </row>
    <row r="4" spans="1:10" x14ac:dyDescent="0.2">
      <c r="A4" s="55">
        <v>45779</v>
      </c>
      <c r="B4" s="56" t="s">
        <v>467</v>
      </c>
      <c r="C4" s="56" t="s">
        <v>40</v>
      </c>
      <c r="D4" s="56" t="s">
        <v>236</v>
      </c>
      <c r="E4" s="57">
        <v>368978</v>
      </c>
      <c r="F4" s="58" t="s">
        <v>42</v>
      </c>
      <c r="G4" s="57">
        <v>29518</v>
      </c>
      <c r="H4" s="57">
        <f t="shared" si="0"/>
        <v>398496</v>
      </c>
      <c r="I4" s="56" t="s">
        <v>43</v>
      </c>
      <c r="J4" s="56" t="s">
        <v>44</v>
      </c>
    </row>
    <row r="5" spans="1:10" x14ac:dyDescent="0.2">
      <c r="A5" s="55">
        <v>45779</v>
      </c>
      <c r="B5" s="56" t="s">
        <v>468</v>
      </c>
      <c r="C5" s="56" t="s">
        <v>40</v>
      </c>
      <c r="D5" s="56" t="s">
        <v>106</v>
      </c>
      <c r="E5" s="57">
        <v>764927</v>
      </c>
      <c r="F5" s="58" t="s">
        <v>42</v>
      </c>
      <c r="G5" s="57">
        <v>61194</v>
      </c>
      <c r="H5" s="57">
        <f t="shared" si="0"/>
        <v>826121</v>
      </c>
      <c r="I5" s="56" t="s">
        <v>43</v>
      </c>
      <c r="J5" s="56" t="s">
        <v>44</v>
      </c>
    </row>
    <row r="6" spans="1:10" x14ac:dyDescent="0.2">
      <c r="A6" s="55">
        <v>45779</v>
      </c>
      <c r="B6" s="56" t="s">
        <v>469</v>
      </c>
      <c r="C6" s="56" t="s">
        <v>40</v>
      </c>
      <c r="D6" s="56" t="s">
        <v>80</v>
      </c>
      <c r="E6" s="57">
        <v>2461828</v>
      </c>
      <c r="F6" s="58" t="s">
        <v>42</v>
      </c>
      <c r="G6" s="57">
        <v>196946</v>
      </c>
      <c r="H6" s="57">
        <f t="shared" si="0"/>
        <v>2658774</v>
      </c>
      <c r="I6" s="56" t="s">
        <v>43</v>
      </c>
      <c r="J6" s="56" t="s">
        <v>44</v>
      </c>
    </row>
    <row r="7" spans="1:10" x14ac:dyDescent="0.2">
      <c r="A7" s="55">
        <v>45782</v>
      </c>
      <c r="B7" s="56" t="s">
        <v>470</v>
      </c>
      <c r="C7" s="56" t="s">
        <v>40</v>
      </c>
      <c r="D7" s="56" t="s">
        <v>50</v>
      </c>
      <c r="E7" s="57">
        <v>293724</v>
      </c>
      <c r="F7" s="58" t="s">
        <v>42</v>
      </c>
      <c r="G7" s="57">
        <v>23498</v>
      </c>
      <c r="H7" s="57">
        <f t="shared" si="0"/>
        <v>317222</v>
      </c>
      <c r="I7" s="56" t="s">
        <v>43</v>
      </c>
      <c r="J7" s="56" t="s">
        <v>44</v>
      </c>
    </row>
    <row r="8" spans="1:10" x14ac:dyDescent="0.2">
      <c r="A8" s="55">
        <v>45783</v>
      </c>
      <c r="B8" s="56" t="s">
        <v>471</v>
      </c>
      <c r="C8" s="56" t="s">
        <v>40</v>
      </c>
      <c r="D8" s="56" t="s">
        <v>129</v>
      </c>
      <c r="E8" s="57">
        <v>1017660</v>
      </c>
      <c r="F8" s="58" t="s">
        <v>42</v>
      </c>
      <c r="G8" s="57">
        <v>81413</v>
      </c>
      <c r="H8" s="57">
        <f t="shared" si="0"/>
        <v>1099073</v>
      </c>
      <c r="I8" s="56" t="s">
        <v>43</v>
      </c>
      <c r="J8" s="56" t="s">
        <v>44</v>
      </c>
    </row>
    <row r="9" spans="1:10" x14ac:dyDescent="0.2">
      <c r="A9" s="55">
        <v>45783</v>
      </c>
      <c r="B9" s="56" t="s">
        <v>472</v>
      </c>
      <c r="C9" s="56" t="s">
        <v>40</v>
      </c>
      <c r="D9" s="56" t="s">
        <v>102</v>
      </c>
      <c r="E9" s="57">
        <v>1365122</v>
      </c>
      <c r="F9" s="58" t="s">
        <v>42</v>
      </c>
      <c r="G9" s="57">
        <v>109210</v>
      </c>
      <c r="H9" s="57">
        <f t="shared" si="0"/>
        <v>1474332</v>
      </c>
      <c r="I9" s="56" t="s">
        <v>43</v>
      </c>
      <c r="J9" s="56" t="s">
        <v>44</v>
      </c>
    </row>
    <row r="10" spans="1:10" x14ac:dyDescent="0.2">
      <c r="A10" s="55">
        <v>45783</v>
      </c>
      <c r="B10" s="56" t="s">
        <v>473</v>
      </c>
      <c r="C10" s="56" t="s">
        <v>40</v>
      </c>
      <c r="D10" s="56" t="s">
        <v>82</v>
      </c>
      <c r="E10" s="57">
        <v>555290</v>
      </c>
      <c r="F10" s="58" t="s">
        <v>42</v>
      </c>
      <c r="G10" s="57">
        <v>44423</v>
      </c>
      <c r="H10" s="57">
        <f t="shared" si="0"/>
        <v>599713</v>
      </c>
      <c r="I10" s="56" t="s">
        <v>43</v>
      </c>
      <c r="J10" s="56" t="s">
        <v>44</v>
      </c>
    </row>
    <row r="11" spans="1:10" x14ac:dyDescent="0.2">
      <c r="A11" s="55">
        <v>45783</v>
      </c>
      <c r="B11" s="56" t="s">
        <v>474</v>
      </c>
      <c r="C11" s="56" t="s">
        <v>40</v>
      </c>
      <c r="D11" s="56" t="s">
        <v>207</v>
      </c>
      <c r="E11" s="57">
        <v>747194</v>
      </c>
      <c r="F11" s="58" t="s">
        <v>42</v>
      </c>
      <c r="G11" s="57">
        <v>59776</v>
      </c>
      <c r="H11" s="57">
        <f t="shared" si="0"/>
        <v>806970</v>
      </c>
      <c r="I11" s="56" t="s">
        <v>43</v>
      </c>
      <c r="J11" s="56" t="s">
        <v>44</v>
      </c>
    </row>
    <row r="12" spans="1:10" x14ac:dyDescent="0.2">
      <c r="A12" s="55">
        <v>45784</v>
      </c>
      <c r="B12" s="56" t="s">
        <v>475</v>
      </c>
      <c r="C12" s="56" t="s">
        <v>40</v>
      </c>
      <c r="D12" s="56" t="s">
        <v>228</v>
      </c>
      <c r="E12" s="57">
        <v>464193</v>
      </c>
      <c r="F12" s="58" t="s">
        <v>42</v>
      </c>
      <c r="G12" s="57">
        <v>37135</v>
      </c>
      <c r="H12" s="57">
        <f t="shared" si="0"/>
        <v>501328</v>
      </c>
      <c r="I12" s="56" t="s">
        <v>43</v>
      </c>
      <c r="J12" s="56" t="s">
        <v>44</v>
      </c>
    </row>
    <row r="13" spans="1:10" x14ac:dyDescent="0.2">
      <c r="A13" s="55">
        <v>45784</v>
      </c>
      <c r="B13" s="56" t="s">
        <v>476</v>
      </c>
      <c r="C13" s="56" t="s">
        <v>40</v>
      </c>
      <c r="D13" s="56" t="s">
        <v>70</v>
      </c>
      <c r="E13" s="57">
        <v>592955</v>
      </c>
      <c r="F13" s="58" t="s">
        <v>42</v>
      </c>
      <c r="G13" s="57">
        <v>47436</v>
      </c>
      <c r="H13" s="57">
        <f t="shared" si="0"/>
        <v>640391</v>
      </c>
      <c r="I13" s="56" t="s">
        <v>43</v>
      </c>
      <c r="J13" s="56" t="s">
        <v>44</v>
      </c>
    </row>
    <row r="14" spans="1:10" x14ac:dyDescent="0.2">
      <c r="A14" s="55">
        <v>45784</v>
      </c>
      <c r="B14" s="56" t="s">
        <v>477</v>
      </c>
      <c r="C14" s="56" t="s">
        <v>40</v>
      </c>
      <c r="D14" s="56" t="s">
        <v>74</v>
      </c>
      <c r="E14" s="57">
        <v>886942</v>
      </c>
      <c r="F14" s="58" t="s">
        <v>42</v>
      </c>
      <c r="G14" s="57">
        <v>70955</v>
      </c>
      <c r="H14" s="57">
        <f t="shared" si="0"/>
        <v>957897</v>
      </c>
      <c r="I14" s="56" t="s">
        <v>43</v>
      </c>
      <c r="J14" s="56" t="s">
        <v>44</v>
      </c>
    </row>
    <row r="15" spans="1:10" x14ac:dyDescent="0.2">
      <c r="A15" s="55">
        <v>45784</v>
      </c>
      <c r="B15" s="56" t="s">
        <v>478</v>
      </c>
      <c r="C15" s="56" t="s">
        <v>40</v>
      </c>
      <c r="D15" s="56" t="s">
        <v>261</v>
      </c>
      <c r="E15" s="57">
        <v>578709</v>
      </c>
      <c r="F15" s="58" t="s">
        <v>42</v>
      </c>
      <c r="G15" s="57">
        <v>46297</v>
      </c>
      <c r="H15" s="57">
        <f t="shared" si="0"/>
        <v>625006</v>
      </c>
      <c r="I15" s="56" t="s">
        <v>43</v>
      </c>
      <c r="J15" s="56" t="s">
        <v>44</v>
      </c>
    </row>
    <row r="16" spans="1:10" x14ac:dyDescent="0.2">
      <c r="A16" s="55">
        <v>45784</v>
      </c>
      <c r="B16" s="56" t="s">
        <v>479</v>
      </c>
      <c r="C16" s="56" t="s">
        <v>40</v>
      </c>
      <c r="D16" s="56" t="s">
        <v>116</v>
      </c>
      <c r="E16" s="57">
        <v>553467</v>
      </c>
      <c r="F16" s="58" t="s">
        <v>42</v>
      </c>
      <c r="G16" s="57">
        <v>44277</v>
      </c>
      <c r="H16" s="57">
        <f t="shared" si="0"/>
        <v>597744</v>
      </c>
      <c r="I16" s="56" t="s">
        <v>43</v>
      </c>
      <c r="J16" s="56" t="s">
        <v>44</v>
      </c>
    </row>
    <row r="17" spans="1:10" x14ac:dyDescent="0.2">
      <c r="A17" s="55">
        <v>45784</v>
      </c>
      <c r="B17" s="56" t="s">
        <v>480</v>
      </c>
      <c r="C17" s="56" t="s">
        <v>40</v>
      </c>
      <c r="D17" s="56" t="s">
        <v>287</v>
      </c>
      <c r="E17" s="57">
        <v>720252</v>
      </c>
      <c r="F17" s="58" t="s">
        <v>42</v>
      </c>
      <c r="G17" s="57">
        <v>57620</v>
      </c>
      <c r="H17" s="57">
        <f t="shared" si="0"/>
        <v>777872</v>
      </c>
      <c r="I17" s="56" t="s">
        <v>43</v>
      </c>
      <c r="J17" s="56" t="s">
        <v>44</v>
      </c>
    </row>
    <row r="18" spans="1:10" x14ac:dyDescent="0.2">
      <c r="A18" s="55">
        <v>45785</v>
      </c>
      <c r="B18" s="56" t="s">
        <v>481</v>
      </c>
      <c r="C18" s="56" t="s">
        <v>40</v>
      </c>
      <c r="D18" s="56" t="s">
        <v>90</v>
      </c>
      <c r="E18" s="57">
        <v>761563</v>
      </c>
      <c r="F18" s="58" t="s">
        <v>42</v>
      </c>
      <c r="G18" s="57">
        <v>60925</v>
      </c>
      <c r="H18" s="57">
        <f t="shared" si="0"/>
        <v>822488</v>
      </c>
      <c r="I18" s="56" t="s">
        <v>43</v>
      </c>
      <c r="J18" s="56" t="s">
        <v>44</v>
      </c>
    </row>
    <row r="19" spans="1:10" x14ac:dyDescent="0.2">
      <c r="A19" s="55">
        <v>45785</v>
      </c>
      <c r="B19" s="56" t="s">
        <v>482</v>
      </c>
      <c r="C19" s="56" t="s">
        <v>40</v>
      </c>
      <c r="D19" s="56" t="s">
        <v>41</v>
      </c>
      <c r="E19" s="57">
        <v>333174</v>
      </c>
      <c r="F19" s="58" t="s">
        <v>42</v>
      </c>
      <c r="G19" s="57">
        <v>26654</v>
      </c>
      <c r="H19" s="57">
        <f t="shared" si="0"/>
        <v>359828</v>
      </c>
      <c r="I19" s="56" t="s">
        <v>43</v>
      </c>
      <c r="J19" s="56" t="s">
        <v>44</v>
      </c>
    </row>
    <row r="20" spans="1:10" x14ac:dyDescent="0.2">
      <c r="A20" s="55">
        <v>45785</v>
      </c>
      <c r="B20" s="56" t="s">
        <v>483</v>
      </c>
      <c r="C20" s="56" t="s">
        <v>40</v>
      </c>
      <c r="D20" s="56" t="s">
        <v>182</v>
      </c>
      <c r="E20" s="57">
        <v>331483</v>
      </c>
      <c r="F20" s="58" t="s">
        <v>42</v>
      </c>
      <c r="G20" s="57">
        <v>26519</v>
      </c>
      <c r="H20" s="57">
        <f t="shared" si="0"/>
        <v>358002</v>
      </c>
      <c r="I20" s="56" t="s">
        <v>43</v>
      </c>
      <c r="J20" s="56" t="s">
        <v>44</v>
      </c>
    </row>
    <row r="21" spans="1:10" x14ac:dyDescent="0.2">
      <c r="A21" s="55">
        <v>45785</v>
      </c>
      <c r="B21" s="56" t="s">
        <v>484</v>
      </c>
      <c r="C21" s="56" t="s">
        <v>40</v>
      </c>
      <c r="D21" s="56" t="s">
        <v>109</v>
      </c>
      <c r="E21" s="57">
        <v>734310</v>
      </c>
      <c r="F21" s="58" t="s">
        <v>42</v>
      </c>
      <c r="G21" s="57">
        <v>58745</v>
      </c>
      <c r="H21" s="57">
        <f t="shared" si="0"/>
        <v>793055</v>
      </c>
      <c r="I21" s="56" t="s">
        <v>43</v>
      </c>
      <c r="J21" s="56" t="s">
        <v>44</v>
      </c>
    </row>
    <row r="22" spans="1:10" x14ac:dyDescent="0.2">
      <c r="A22" s="55">
        <v>45785</v>
      </c>
      <c r="B22" s="56" t="s">
        <v>485</v>
      </c>
      <c r="C22" s="56" t="s">
        <v>40</v>
      </c>
      <c r="D22" s="56" t="s">
        <v>245</v>
      </c>
      <c r="E22" s="57">
        <v>442541</v>
      </c>
      <c r="F22" s="58" t="s">
        <v>42</v>
      </c>
      <c r="G22" s="57">
        <v>35403</v>
      </c>
      <c r="H22" s="57">
        <f t="shared" si="0"/>
        <v>477944</v>
      </c>
      <c r="I22" s="56" t="s">
        <v>43</v>
      </c>
      <c r="J22" s="56" t="s">
        <v>44</v>
      </c>
    </row>
    <row r="23" spans="1:10" x14ac:dyDescent="0.2">
      <c r="A23" s="55">
        <v>45785</v>
      </c>
      <c r="B23" s="56" t="s">
        <v>486</v>
      </c>
      <c r="C23" s="56" t="s">
        <v>40</v>
      </c>
      <c r="D23" s="56" t="s">
        <v>247</v>
      </c>
      <c r="E23" s="57">
        <v>404613</v>
      </c>
      <c r="F23" s="58" t="s">
        <v>42</v>
      </c>
      <c r="G23" s="57">
        <v>32369</v>
      </c>
      <c r="H23" s="57">
        <f t="shared" si="0"/>
        <v>436982</v>
      </c>
      <c r="I23" s="56" t="s">
        <v>43</v>
      </c>
      <c r="J23" s="56" t="s">
        <v>44</v>
      </c>
    </row>
    <row r="24" spans="1:10" x14ac:dyDescent="0.2">
      <c r="A24" s="55">
        <v>45785</v>
      </c>
      <c r="B24" s="56" t="s">
        <v>487</v>
      </c>
      <c r="C24" s="56" t="s">
        <v>40</v>
      </c>
      <c r="D24" s="56" t="s">
        <v>52</v>
      </c>
      <c r="E24" s="57">
        <v>1844462</v>
      </c>
      <c r="F24" s="58" t="s">
        <v>42</v>
      </c>
      <c r="G24" s="57">
        <v>147557</v>
      </c>
      <c r="H24" s="57">
        <f t="shared" si="0"/>
        <v>1992019</v>
      </c>
      <c r="I24" s="56" t="s">
        <v>43</v>
      </c>
      <c r="J24" s="56" t="s">
        <v>44</v>
      </c>
    </row>
    <row r="25" spans="1:10" x14ac:dyDescent="0.2">
      <c r="A25" s="55">
        <v>45786</v>
      </c>
      <c r="B25" s="56" t="s">
        <v>488</v>
      </c>
      <c r="C25" s="56" t="s">
        <v>40</v>
      </c>
      <c r="D25" s="56" t="s">
        <v>240</v>
      </c>
      <c r="E25" s="57">
        <v>645130</v>
      </c>
      <c r="F25" s="58" t="s">
        <v>42</v>
      </c>
      <c r="G25" s="57">
        <v>51610</v>
      </c>
      <c r="H25" s="57">
        <f t="shared" si="0"/>
        <v>696740</v>
      </c>
      <c r="I25" s="56" t="s">
        <v>43</v>
      </c>
      <c r="J25" s="56" t="s">
        <v>44</v>
      </c>
    </row>
    <row r="26" spans="1:10" x14ac:dyDescent="0.2">
      <c r="A26" s="55">
        <v>45786</v>
      </c>
      <c r="B26" s="56" t="s">
        <v>489</v>
      </c>
      <c r="C26" s="56" t="s">
        <v>40</v>
      </c>
      <c r="D26" s="56" t="s">
        <v>88</v>
      </c>
      <c r="E26" s="57">
        <v>480168</v>
      </c>
      <c r="F26" s="58" t="s">
        <v>42</v>
      </c>
      <c r="G26" s="57">
        <v>38413</v>
      </c>
      <c r="H26" s="57">
        <f t="shared" si="0"/>
        <v>518581</v>
      </c>
      <c r="I26" s="56" t="s">
        <v>43</v>
      </c>
      <c r="J26" s="56" t="s">
        <v>44</v>
      </c>
    </row>
    <row r="27" spans="1:10" x14ac:dyDescent="0.2">
      <c r="A27" s="55">
        <v>45787</v>
      </c>
      <c r="B27" s="56" t="s">
        <v>490</v>
      </c>
      <c r="C27" s="56" t="s">
        <v>40</v>
      </c>
      <c r="D27" s="56" t="s">
        <v>190</v>
      </c>
      <c r="E27" s="57">
        <v>1068494</v>
      </c>
      <c r="F27" s="58" t="s">
        <v>42</v>
      </c>
      <c r="G27" s="57">
        <v>85480</v>
      </c>
      <c r="H27" s="57">
        <f t="shared" si="0"/>
        <v>1153974</v>
      </c>
      <c r="I27" s="56" t="s">
        <v>43</v>
      </c>
      <c r="J27" s="56" t="s">
        <v>44</v>
      </c>
    </row>
    <row r="28" spans="1:10" x14ac:dyDescent="0.2">
      <c r="A28" s="55">
        <v>45787</v>
      </c>
      <c r="B28" s="56" t="s">
        <v>491</v>
      </c>
      <c r="C28" s="56" t="s">
        <v>40</v>
      </c>
      <c r="D28" s="56" t="s">
        <v>78</v>
      </c>
      <c r="E28" s="57">
        <v>578709</v>
      </c>
      <c r="F28" s="58" t="s">
        <v>42</v>
      </c>
      <c r="G28" s="57">
        <v>46297</v>
      </c>
      <c r="H28" s="57">
        <f t="shared" si="0"/>
        <v>625006</v>
      </c>
      <c r="I28" s="56" t="s">
        <v>43</v>
      </c>
      <c r="J28" s="56" t="s">
        <v>44</v>
      </c>
    </row>
    <row r="29" spans="1:10" x14ac:dyDescent="0.2">
      <c r="A29" s="55">
        <v>45787</v>
      </c>
      <c r="B29" s="56" t="s">
        <v>492</v>
      </c>
      <c r="C29" s="56" t="s">
        <v>40</v>
      </c>
      <c r="D29" s="56" t="s">
        <v>222</v>
      </c>
      <c r="E29" s="57">
        <v>368978</v>
      </c>
      <c r="F29" s="58" t="s">
        <v>42</v>
      </c>
      <c r="G29" s="57">
        <v>29518</v>
      </c>
      <c r="H29" s="57">
        <f t="shared" si="0"/>
        <v>398496</v>
      </c>
      <c r="I29" s="56" t="s">
        <v>43</v>
      </c>
      <c r="J29" s="56" t="s">
        <v>44</v>
      </c>
    </row>
    <row r="30" spans="1:10" x14ac:dyDescent="0.2">
      <c r="A30" s="55">
        <v>45789</v>
      </c>
      <c r="B30" s="56" t="s">
        <v>493</v>
      </c>
      <c r="C30" s="56" t="s">
        <v>40</v>
      </c>
      <c r="D30" s="56" t="s">
        <v>50</v>
      </c>
      <c r="E30" s="57">
        <v>331483</v>
      </c>
      <c r="F30" s="58" t="s">
        <v>42</v>
      </c>
      <c r="G30" s="57">
        <v>26519</v>
      </c>
      <c r="H30" s="57">
        <f t="shared" si="0"/>
        <v>358002</v>
      </c>
      <c r="I30" s="56" t="s">
        <v>43</v>
      </c>
      <c r="J30" s="56" t="s">
        <v>44</v>
      </c>
    </row>
    <row r="31" spans="1:10" x14ac:dyDescent="0.2">
      <c r="A31" s="55">
        <v>45790</v>
      </c>
      <c r="B31" s="56" t="s">
        <v>494</v>
      </c>
      <c r="C31" s="56" t="s">
        <v>40</v>
      </c>
      <c r="D31" s="56" t="s">
        <v>112</v>
      </c>
      <c r="E31" s="57">
        <v>662702</v>
      </c>
      <c r="F31" s="58" t="s">
        <v>42</v>
      </c>
      <c r="G31" s="57">
        <v>53016</v>
      </c>
      <c r="H31" s="57">
        <f t="shared" si="0"/>
        <v>715718</v>
      </c>
      <c r="I31" s="56" t="s">
        <v>43</v>
      </c>
      <c r="J31" s="56" t="s">
        <v>44</v>
      </c>
    </row>
    <row r="32" spans="1:10" x14ac:dyDescent="0.2">
      <c r="A32" s="55">
        <v>45790</v>
      </c>
      <c r="B32" s="56" t="s">
        <v>495</v>
      </c>
      <c r="C32" s="56" t="s">
        <v>40</v>
      </c>
      <c r="D32" s="56" t="s">
        <v>127</v>
      </c>
      <c r="E32" s="57">
        <v>587448</v>
      </c>
      <c r="F32" s="58" t="s">
        <v>42</v>
      </c>
      <c r="G32" s="57">
        <v>46996</v>
      </c>
      <c r="H32" s="57">
        <f t="shared" si="0"/>
        <v>634444</v>
      </c>
      <c r="I32" s="56" t="s">
        <v>43</v>
      </c>
      <c r="J32" s="56" t="s">
        <v>44</v>
      </c>
    </row>
    <row r="33" spans="1:10" x14ac:dyDescent="0.2">
      <c r="A33" s="55">
        <v>45790</v>
      </c>
      <c r="B33" s="56" t="s">
        <v>496</v>
      </c>
      <c r="C33" s="56" t="s">
        <v>40</v>
      </c>
      <c r="D33" s="56" t="s">
        <v>86</v>
      </c>
      <c r="E33" s="57">
        <v>1812985</v>
      </c>
      <c r="F33" s="58" t="s">
        <v>42</v>
      </c>
      <c r="G33" s="57">
        <v>145039</v>
      </c>
      <c r="H33" s="57">
        <f t="shared" si="0"/>
        <v>1958024</v>
      </c>
      <c r="I33" s="56" t="s">
        <v>43</v>
      </c>
      <c r="J33" s="56" t="s">
        <v>44</v>
      </c>
    </row>
    <row r="34" spans="1:10" x14ac:dyDescent="0.2">
      <c r="A34" s="55">
        <v>45790</v>
      </c>
      <c r="B34" s="56" t="s">
        <v>497</v>
      </c>
      <c r="C34" s="56" t="s">
        <v>40</v>
      </c>
      <c r="D34" s="56" t="s">
        <v>54</v>
      </c>
      <c r="E34" s="57">
        <v>499959</v>
      </c>
      <c r="F34" s="58" t="s">
        <v>42</v>
      </c>
      <c r="G34" s="57">
        <v>39997</v>
      </c>
      <c r="H34" s="57">
        <f t="shared" si="0"/>
        <v>539956</v>
      </c>
      <c r="I34" s="56" t="s">
        <v>43</v>
      </c>
      <c r="J34" s="56" t="s">
        <v>44</v>
      </c>
    </row>
    <row r="35" spans="1:10" x14ac:dyDescent="0.2">
      <c r="A35" s="55">
        <v>45790</v>
      </c>
      <c r="B35" s="56" t="s">
        <v>498</v>
      </c>
      <c r="C35" s="56" t="s">
        <v>40</v>
      </c>
      <c r="D35" s="56" t="s">
        <v>96</v>
      </c>
      <c r="E35" s="57">
        <v>553599</v>
      </c>
      <c r="F35" s="58" t="s">
        <v>42</v>
      </c>
      <c r="G35" s="57">
        <v>44288</v>
      </c>
      <c r="H35" s="57">
        <f t="shared" si="0"/>
        <v>597887</v>
      </c>
      <c r="I35" s="56" t="s">
        <v>43</v>
      </c>
      <c r="J35" s="56" t="s">
        <v>44</v>
      </c>
    </row>
    <row r="36" spans="1:10" x14ac:dyDescent="0.2">
      <c r="A36" s="55">
        <v>45790</v>
      </c>
      <c r="B36" s="56" t="s">
        <v>499</v>
      </c>
      <c r="C36" s="56" t="s">
        <v>40</v>
      </c>
      <c r="D36" s="56" t="s">
        <v>267</v>
      </c>
      <c r="E36" s="57">
        <v>528885</v>
      </c>
      <c r="F36" s="58" t="s">
        <v>42</v>
      </c>
      <c r="G36" s="57">
        <v>42311</v>
      </c>
      <c r="H36" s="57">
        <f t="shared" si="0"/>
        <v>571196</v>
      </c>
      <c r="I36" s="56" t="s">
        <v>43</v>
      </c>
      <c r="J36" s="56" t="s">
        <v>44</v>
      </c>
    </row>
    <row r="37" spans="1:10" x14ac:dyDescent="0.2">
      <c r="A37" s="55">
        <v>45791</v>
      </c>
      <c r="B37" s="56" t="s">
        <v>500</v>
      </c>
      <c r="C37" s="56" t="s">
        <v>40</v>
      </c>
      <c r="D37" s="56" t="s">
        <v>383</v>
      </c>
      <c r="E37" s="57">
        <v>478345</v>
      </c>
      <c r="F37" s="58" t="s">
        <v>42</v>
      </c>
      <c r="G37" s="57">
        <v>38268</v>
      </c>
      <c r="H37" s="57">
        <f t="shared" si="0"/>
        <v>516613</v>
      </c>
      <c r="I37" s="56" t="s">
        <v>43</v>
      </c>
      <c r="J37" s="56" t="s">
        <v>44</v>
      </c>
    </row>
    <row r="38" spans="1:10" x14ac:dyDescent="0.2">
      <c r="A38" s="55">
        <v>45791</v>
      </c>
      <c r="B38" s="56" t="s">
        <v>501</v>
      </c>
      <c r="C38" s="56" t="s">
        <v>40</v>
      </c>
      <c r="D38" s="56" t="s">
        <v>131</v>
      </c>
      <c r="E38" s="57">
        <v>956426</v>
      </c>
      <c r="F38" s="58" t="s">
        <v>42</v>
      </c>
      <c r="G38" s="57">
        <v>76514</v>
      </c>
      <c r="H38" s="57">
        <f t="shared" si="0"/>
        <v>1032940</v>
      </c>
      <c r="I38" s="56" t="s">
        <v>43</v>
      </c>
      <c r="J38" s="56" t="s">
        <v>44</v>
      </c>
    </row>
    <row r="39" spans="1:10" x14ac:dyDescent="0.2">
      <c r="A39" s="55">
        <v>45792</v>
      </c>
      <c r="B39" s="56" t="s">
        <v>502</v>
      </c>
      <c r="C39" s="56" t="s">
        <v>40</v>
      </c>
      <c r="D39" s="56" t="s">
        <v>234</v>
      </c>
      <c r="E39" s="57">
        <v>1451330</v>
      </c>
      <c r="F39" s="58" t="s">
        <v>42</v>
      </c>
      <c r="G39" s="57">
        <v>116106</v>
      </c>
      <c r="H39" s="57">
        <f t="shared" si="0"/>
        <v>1567436</v>
      </c>
      <c r="I39" s="56" t="s">
        <v>43</v>
      </c>
      <c r="J39" s="56" t="s">
        <v>44</v>
      </c>
    </row>
    <row r="40" spans="1:10" x14ac:dyDescent="0.2">
      <c r="A40" s="55">
        <v>45793</v>
      </c>
      <c r="B40" s="56" t="s">
        <v>503</v>
      </c>
      <c r="C40" s="56" t="s">
        <v>40</v>
      </c>
      <c r="D40" s="56" t="s">
        <v>66</v>
      </c>
      <c r="E40" s="57">
        <v>704013</v>
      </c>
      <c r="F40" s="58" t="s">
        <v>42</v>
      </c>
      <c r="G40" s="57">
        <v>56321</v>
      </c>
      <c r="H40" s="57">
        <f t="shared" si="0"/>
        <v>760334</v>
      </c>
      <c r="I40" s="56" t="s">
        <v>43</v>
      </c>
      <c r="J40" s="56" t="s">
        <v>44</v>
      </c>
    </row>
    <row r="41" spans="1:10" x14ac:dyDescent="0.2">
      <c r="A41" s="55">
        <v>45794</v>
      </c>
      <c r="B41" s="56" t="s">
        <v>504</v>
      </c>
      <c r="C41" s="56" t="s">
        <v>40</v>
      </c>
      <c r="D41" s="56" t="s">
        <v>76</v>
      </c>
      <c r="E41" s="57">
        <v>666612</v>
      </c>
      <c r="F41" s="58" t="s">
        <v>42</v>
      </c>
      <c r="G41" s="57">
        <v>53329</v>
      </c>
      <c r="H41" s="57">
        <f t="shared" si="0"/>
        <v>719941</v>
      </c>
      <c r="I41" s="56" t="s">
        <v>43</v>
      </c>
      <c r="J41" s="56" t="s">
        <v>44</v>
      </c>
    </row>
    <row r="42" spans="1:10" x14ac:dyDescent="0.2">
      <c r="A42" s="55">
        <v>45794</v>
      </c>
      <c r="B42" s="56" t="s">
        <v>505</v>
      </c>
      <c r="C42" s="56" t="s">
        <v>40</v>
      </c>
      <c r="D42" s="56" t="s">
        <v>180</v>
      </c>
      <c r="E42" s="57">
        <v>627030</v>
      </c>
      <c r="F42" s="58" t="s">
        <v>42</v>
      </c>
      <c r="G42" s="57">
        <v>50162</v>
      </c>
      <c r="H42" s="57">
        <f t="shared" si="0"/>
        <v>677192</v>
      </c>
      <c r="I42" s="56" t="s">
        <v>43</v>
      </c>
      <c r="J42" s="56" t="s">
        <v>44</v>
      </c>
    </row>
    <row r="43" spans="1:10" x14ac:dyDescent="0.2">
      <c r="A43" s="55">
        <v>45794</v>
      </c>
      <c r="B43" s="56" t="s">
        <v>506</v>
      </c>
      <c r="C43" s="56" t="s">
        <v>40</v>
      </c>
      <c r="D43" s="56" t="s">
        <v>184</v>
      </c>
      <c r="E43" s="57">
        <v>1125166</v>
      </c>
      <c r="F43" s="58" t="s">
        <v>42</v>
      </c>
      <c r="G43" s="57">
        <v>90013</v>
      </c>
      <c r="H43" s="57">
        <f t="shared" si="0"/>
        <v>1215179</v>
      </c>
      <c r="I43" s="56" t="s">
        <v>43</v>
      </c>
      <c r="J43" s="56" t="s">
        <v>44</v>
      </c>
    </row>
    <row r="44" spans="1:10" x14ac:dyDescent="0.2">
      <c r="A44" s="55">
        <v>45794</v>
      </c>
      <c r="B44" s="56" t="s">
        <v>507</v>
      </c>
      <c r="C44" s="56" t="s">
        <v>40</v>
      </c>
      <c r="D44" s="56" t="s">
        <v>84</v>
      </c>
      <c r="E44" s="57">
        <v>367155</v>
      </c>
      <c r="F44" s="58" t="s">
        <v>42</v>
      </c>
      <c r="G44" s="57">
        <v>29372</v>
      </c>
      <c r="H44" s="57">
        <f t="shared" si="0"/>
        <v>396527</v>
      </c>
      <c r="I44" s="56" t="s">
        <v>43</v>
      </c>
      <c r="J44" s="56" t="s">
        <v>44</v>
      </c>
    </row>
    <row r="45" spans="1:10" x14ac:dyDescent="0.2">
      <c r="A45" s="55">
        <v>45794</v>
      </c>
      <c r="B45" s="56" t="s">
        <v>508</v>
      </c>
      <c r="C45" s="56" t="s">
        <v>40</v>
      </c>
      <c r="D45" s="56" t="s">
        <v>68</v>
      </c>
      <c r="E45" s="57">
        <v>645130</v>
      </c>
      <c r="F45" s="58" t="s">
        <v>42</v>
      </c>
      <c r="G45" s="57">
        <v>51610</v>
      </c>
      <c r="H45" s="57">
        <f t="shared" si="0"/>
        <v>696740</v>
      </c>
      <c r="I45" s="56" t="s">
        <v>43</v>
      </c>
      <c r="J45" s="56" t="s">
        <v>44</v>
      </c>
    </row>
    <row r="46" spans="1:10" x14ac:dyDescent="0.2">
      <c r="A46" s="55">
        <v>45796</v>
      </c>
      <c r="B46" s="56" t="s">
        <v>509</v>
      </c>
      <c r="C46" s="56" t="s">
        <v>40</v>
      </c>
      <c r="D46" s="56" t="s">
        <v>50</v>
      </c>
      <c r="E46" s="57">
        <v>367155</v>
      </c>
      <c r="F46" s="58" t="s">
        <v>42</v>
      </c>
      <c r="G46" s="57">
        <v>29372</v>
      </c>
      <c r="H46" s="57">
        <f t="shared" si="0"/>
        <v>396527</v>
      </c>
      <c r="I46" s="56" t="s">
        <v>43</v>
      </c>
      <c r="J46" s="56" t="s">
        <v>44</v>
      </c>
    </row>
    <row r="47" spans="1:10" x14ac:dyDescent="0.2">
      <c r="A47" s="55">
        <v>45797</v>
      </c>
      <c r="B47" s="56" t="s">
        <v>510</v>
      </c>
      <c r="C47" s="56" t="s">
        <v>40</v>
      </c>
      <c r="D47" s="56" t="s">
        <v>138</v>
      </c>
      <c r="E47" s="57">
        <v>444232</v>
      </c>
      <c r="F47" s="58" t="s">
        <v>42</v>
      </c>
      <c r="G47" s="57">
        <v>35539</v>
      </c>
      <c r="H47" s="57">
        <f t="shared" si="0"/>
        <v>479771</v>
      </c>
      <c r="I47" s="56" t="s">
        <v>43</v>
      </c>
      <c r="J47" s="56" t="s">
        <v>44</v>
      </c>
    </row>
    <row r="48" spans="1:10" x14ac:dyDescent="0.2">
      <c r="A48" s="55">
        <v>45797</v>
      </c>
      <c r="B48" s="56" t="s">
        <v>511</v>
      </c>
      <c r="C48" s="56" t="s">
        <v>40</v>
      </c>
      <c r="D48" s="56" t="s">
        <v>50</v>
      </c>
      <c r="E48" s="57">
        <v>444364</v>
      </c>
      <c r="F48" s="58" t="s">
        <v>42</v>
      </c>
      <c r="G48" s="57">
        <v>35549</v>
      </c>
      <c r="H48" s="57">
        <f t="shared" si="0"/>
        <v>479913</v>
      </c>
      <c r="I48" s="56" t="s">
        <v>43</v>
      </c>
      <c r="J48" s="56" t="s">
        <v>44</v>
      </c>
    </row>
    <row r="49" spans="1:10" x14ac:dyDescent="0.2">
      <c r="A49" s="55">
        <v>45797</v>
      </c>
      <c r="B49" s="56" t="s">
        <v>512</v>
      </c>
      <c r="C49" s="56" t="s">
        <v>40</v>
      </c>
      <c r="D49" s="56" t="s">
        <v>62</v>
      </c>
      <c r="E49" s="57">
        <v>1596369</v>
      </c>
      <c r="F49" s="58" t="s">
        <v>42</v>
      </c>
      <c r="G49" s="57">
        <v>127710</v>
      </c>
      <c r="H49" s="57">
        <f t="shared" si="0"/>
        <v>1724079</v>
      </c>
      <c r="I49" s="56" t="s">
        <v>43</v>
      </c>
      <c r="J49" s="56" t="s">
        <v>44</v>
      </c>
    </row>
    <row r="50" spans="1:10" x14ac:dyDescent="0.2">
      <c r="A50" s="55">
        <v>45797</v>
      </c>
      <c r="B50" s="56" t="s">
        <v>513</v>
      </c>
      <c r="C50" s="56" t="s">
        <v>40</v>
      </c>
      <c r="D50" s="56" t="s">
        <v>156</v>
      </c>
      <c r="E50" s="57">
        <v>417695</v>
      </c>
      <c r="F50" s="58" t="s">
        <v>42</v>
      </c>
      <c r="G50" s="57">
        <v>33416</v>
      </c>
      <c r="H50" s="57">
        <f t="shared" si="0"/>
        <v>451111</v>
      </c>
      <c r="I50" s="56" t="s">
        <v>43</v>
      </c>
      <c r="J50" s="56" t="s">
        <v>44</v>
      </c>
    </row>
    <row r="51" spans="1:10" x14ac:dyDescent="0.2">
      <c r="A51" s="55">
        <v>45797</v>
      </c>
      <c r="B51" s="56" t="s">
        <v>514</v>
      </c>
      <c r="C51" s="56" t="s">
        <v>40</v>
      </c>
      <c r="D51" s="56" t="s">
        <v>125</v>
      </c>
      <c r="E51" s="57">
        <v>358416</v>
      </c>
      <c r="F51" s="58" t="s">
        <v>42</v>
      </c>
      <c r="G51" s="57">
        <v>28673</v>
      </c>
      <c r="H51" s="57">
        <f t="shared" si="0"/>
        <v>387089</v>
      </c>
      <c r="I51" s="56" t="s">
        <v>43</v>
      </c>
      <c r="J51" s="56" t="s">
        <v>44</v>
      </c>
    </row>
    <row r="52" spans="1:10" x14ac:dyDescent="0.2">
      <c r="A52" s="55">
        <v>45798</v>
      </c>
      <c r="B52" s="56" t="s">
        <v>515</v>
      </c>
      <c r="C52" s="56" t="s">
        <v>40</v>
      </c>
      <c r="D52" s="56" t="s">
        <v>218</v>
      </c>
      <c r="E52" s="57">
        <v>922445</v>
      </c>
      <c r="F52" s="58" t="s">
        <v>42</v>
      </c>
      <c r="G52" s="57">
        <v>73796</v>
      </c>
      <c r="H52" s="57">
        <f t="shared" si="0"/>
        <v>996241</v>
      </c>
      <c r="I52" s="56" t="s">
        <v>43</v>
      </c>
      <c r="J52" s="56" t="s">
        <v>44</v>
      </c>
    </row>
    <row r="53" spans="1:10" x14ac:dyDescent="0.2">
      <c r="A53" s="55">
        <v>45798</v>
      </c>
      <c r="B53" s="56" t="s">
        <v>516</v>
      </c>
      <c r="C53" s="56" t="s">
        <v>40</v>
      </c>
      <c r="D53" s="56" t="s">
        <v>140</v>
      </c>
      <c r="E53" s="57">
        <v>1268084</v>
      </c>
      <c r="F53" s="58" t="s">
        <v>42</v>
      </c>
      <c r="G53" s="57">
        <v>101447</v>
      </c>
      <c r="H53" s="57">
        <f t="shared" si="0"/>
        <v>1369531</v>
      </c>
      <c r="I53" s="56" t="s">
        <v>43</v>
      </c>
      <c r="J53" s="56" t="s">
        <v>44</v>
      </c>
    </row>
    <row r="54" spans="1:10" x14ac:dyDescent="0.2">
      <c r="A54" s="55">
        <v>45798</v>
      </c>
      <c r="B54" s="56" t="s">
        <v>517</v>
      </c>
      <c r="C54" s="56" t="s">
        <v>40</v>
      </c>
      <c r="D54" s="56" t="s">
        <v>78</v>
      </c>
      <c r="E54" s="57">
        <v>367155</v>
      </c>
      <c r="F54" s="58" t="s">
        <v>42</v>
      </c>
      <c r="G54" s="57">
        <v>29372</v>
      </c>
      <c r="H54" s="57">
        <f t="shared" si="0"/>
        <v>396527</v>
      </c>
      <c r="I54" s="56" t="s">
        <v>43</v>
      </c>
      <c r="J54" s="56" t="s">
        <v>44</v>
      </c>
    </row>
    <row r="55" spans="1:10" x14ac:dyDescent="0.2">
      <c r="A55" s="55">
        <v>45798</v>
      </c>
      <c r="B55" s="56" t="s">
        <v>518</v>
      </c>
      <c r="C55" s="56" t="s">
        <v>40</v>
      </c>
      <c r="D55" s="56" t="s">
        <v>283</v>
      </c>
      <c r="E55" s="57">
        <v>1419116</v>
      </c>
      <c r="F55" s="58" t="s">
        <v>42</v>
      </c>
      <c r="G55" s="57">
        <v>113529</v>
      </c>
      <c r="H55" s="57">
        <f t="shared" si="0"/>
        <v>1532645</v>
      </c>
      <c r="I55" s="56" t="s">
        <v>43</v>
      </c>
      <c r="J55" s="56" t="s">
        <v>44</v>
      </c>
    </row>
    <row r="56" spans="1:10" x14ac:dyDescent="0.2">
      <c r="A56" s="55">
        <v>45798</v>
      </c>
      <c r="B56" s="56" t="s">
        <v>519</v>
      </c>
      <c r="C56" s="56" t="s">
        <v>40</v>
      </c>
      <c r="D56" s="56" t="s">
        <v>165</v>
      </c>
      <c r="E56" s="57">
        <v>368978</v>
      </c>
      <c r="F56" s="58" t="s">
        <v>42</v>
      </c>
      <c r="G56" s="57">
        <v>29518</v>
      </c>
      <c r="H56" s="57">
        <f t="shared" si="0"/>
        <v>398496</v>
      </c>
      <c r="I56" s="56" t="s">
        <v>43</v>
      </c>
      <c r="J56" s="56" t="s">
        <v>44</v>
      </c>
    </row>
    <row r="57" spans="1:10" x14ac:dyDescent="0.2">
      <c r="A57" s="55">
        <v>45798</v>
      </c>
      <c r="B57" s="56" t="s">
        <v>520</v>
      </c>
      <c r="C57" s="56" t="s">
        <v>40</v>
      </c>
      <c r="D57" s="56" t="s">
        <v>170</v>
      </c>
      <c r="E57" s="57">
        <v>434703</v>
      </c>
      <c r="F57" s="58" t="s">
        <v>42</v>
      </c>
      <c r="G57" s="57">
        <v>34776</v>
      </c>
      <c r="H57" s="57">
        <f t="shared" si="0"/>
        <v>469479</v>
      </c>
      <c r="I57" s="56" t="s">
        <v>43</v>
      </c>
      <c r="J57" s="56" t="s">
        <v>44</v>
      </c>
    </row>
    <row r="58" spans="1:10" x14ac:dyDescent="0.2">
      <c r="A58" s="55">
        <v>45798</v>
      </c>
      <c r="B58" s="56" t="s">
        <v>521</v>
      </c>
      <c r="C58" s="56" t="s">
        <v>40</v>
      </c>
      <c r="D58" s="56" t="s">
        <v>52</v>
      </c>
      <c r="E58" s="57">
        <v>2122437</v>
      </c>
      <c r="F58" s="58" t="s">
        <v>42</v>
      </c>
      <c r="G58" s="57">
        <v>169795</v>
      </c>
      <c r="H58" s="57">
        <f t="shared" si="0"/>
        <v>2292232</v>
      </c>
      <c r="I58" s="56" t="s">
        <v>43</v>
      </c>
      <c r="J58" s="56" t="s">
        <v>44</v>
      </c>
    </row>
    <row r="59" spans="1:10" x14ac:dyDescent="0.2">
      <c r="A59" s="55">
        <v>45798</v>
      </c>
      <c r="B59" s="56" t="s">
        <v>522</v>
      </c>
      <c r="C59" s="56" t="s">
        <v>40</v>
      </c>
      <c r="D59" s="56" t="s">
        <v>134</v>
      </c>
      <c r="E59" s="57">
        <v>777444</v>
      </c>
      <c r="F59" s="58" t="s">
        <v>42</v>
      </c>
      <c r="G59" s="57">
        <v>62196</v>
      </c>
      <c r="H59" s="57">
        <f t="shared" si="0"/>
        <v>839640</v>
      </c>
      <c r="I59" s="56" t="s">
        <v>43</v>
      </c>
      <c r="J59" s="56" t="s">
        <v>44</v>
      </c>
    </row>
    <row r="60" spans="1:10" x14ac:dyDescent="0.2">
      <c r="A60" s="55">
        <v>45799</v>
      </c>
      <c r="B60" s="56" t="s">
        <v>523</v>
      </c>
      <c r="C60" s="56" t="s">
        <v>40</v>
      </c>
      <c r="D60" s="56" t="s">
        <v>232</v>
      </c>
      <c r="E60" s="57">
        <v>791599</v>
      </c>
      <c r="F60" s="58" t="s">
        <v>42</v>
      </c>
      <c r="G60" s="57">
        <v>63328</v>
      </c>
      <c r="H60" s="57">
        <f t="shared" si="0"/>
        <v>854927</v>
      </c>
      <c r="I60" s="56" t="s">
        <v>43</v>
      </c>
      <c r="J60" s="56" t="s">
        <v>44</v>
      </c>
    </row>
    <row r="61" spans="1:10" x14ac:dyDescent="0.2">
      <c r="A61" s="55">
        <v>45799</v>
      </c>
      <c r="B61" s="56" t="s">
        <v>524</v>
      </c>
      <c r="C61" s="56" t="s">
        <v>40</v>
      </c>
      <c r="D61" s="56" t="s">
        <v>222</v>
      </c>
      <c r="E61" s="57">
        <v>368978</v>
      </c>
      <c r="F61" s="58" t="s">
        <v>42</v>
      </c>
      <c r="G61" s="57">
        <v>29518</v>
      </c>
      <c r="H61" s="57">
        <f t="shared" si="0"/>
        <v>398496</v>
      </c>
      <c r="I61" s="56" t="s">
        <v>43</v>
      </c>
      <c r="J61" s="56" t="s">
        <v>44</v>
      </c>
    </row>
    <row r="62" spans="1:10" x14ac:dyDescent="0.2">
      <c r="A62" s="55">
        <v>45800</v>
      </c>
      <c r="B62" s="56" t="s">
        <v>525</v>
      </c>
      <c r="C62" s="56" t="s">
        <v>40</v>
      </c>
      <c r="D62" s="56" t="s">
        <v>127</v>
      </c>
      <c r="E62" s="57">
        <v>754233</v>
      </c>
      <c r="F62" s="58" t="s">
        <v>42</v>
      </c>
      <c r="G62" s="57">
        <v>60339</v>
      </c>
      <c r="H62" s="57">
        <f t="shared" ref="H62:H83" si="1">+E62+G62</f>
        <v>814572</v>
      </c>
      <c r="I62" s="56" t="s">
        <v>43</v>
      </c>
      <c r="J62" s="56" t="s">
        <v>44</v>
      </c>
    </row>
    <row r="63" spans="1:10" x14ac:dyDescent="0.2">
      <c r="A63" s="55">
        <v>45800</v>
      </c>
      <c r="B63" s="56" t="s">
        <v>526</v>
      </c>
      <c r="C63" s="56" t="s">
        <v>40</v>
      </c>
      <c r="D63" s="56" t="s">
        <v>98</v>
      </c>
      <c r="E63" s="57">
        <v>535763</v>
      </c>
      <c r="F63" s="58" t="s">
        <v>42</v>
      </c>
      <c r="G63" s="57">
        <v>42861</v>
      </c>
      <c r="H63" s="57">
        <f t="shared" si="1"/>
        <v>578624</v>
      </c>
      <c r="I63" s="56" t="s">
        <v>43</v>
      </c>
      <c r="J63" s="56" t="s">
        <v>44</v>
      </c>
    </row>
    <row r="64" spans="1:10" x14ac:dyDescent="0.2">
      <c r="A64" s="55">
        <v>45800</v>
      </c>
      <c r="B64" s="56" t="s">
        <v>527</v>
      </c>
      <c r="C64" s="56" t="s">
        <v>40</v>
      </c>
      <c r="D64" s="56" t="s">
        <v>305</v>
      </c>
      <c r="E64" s="57">
        <v>553467</v>
      </c>
      <c r="F64" s="58" t="s">
        <v>42</v>
      </c>
      <c r="G64" s="57">
        <v>44277</v>
      </c>
      <c r="H64" s="57">
        <f t="shared" si="1"/>
        <v>597744</v>
      </c>
      <c r="I64" s="56" t="s">
        <v>43</v>
      </c>
      <c r="J64" s="56" t="s">
        <v>44</v>
      </c>
    </row>
    <row r="65" spans="1:10" x14ac:dyDescent="0.2">
      <c r="A65" s="55">
        <v>45801</v>
      </c>
      <c r="B65" s="56" t="s">
        <v>528</v>
      </c>
      <c r="C65" s="56" t="s">
        <v>40</v>
      </c>
      <c r="D65" s="56" t="s">
        <v>104</v>
      </c>
      <c r="E65" s="57">
        <v>537624</v>
      </c>
      <c r="F65" s="58" t="s">
        <v>42</v>
      </c>
      <c r="G65" s="57">
        <v>43010</v>
      </c>
      <c r="H65" s="57">
        <f t="shared" si="1"/>
        <v>580634</v>
      </c>
      <c r="I65" s="56" t="s">
        <v>43</v>
      </c>
      <c r="J65" s="56" t="s">
        <v>44</v>
      </c>
    </row>
    <row r="66" spans="1:10" x14ac:dyDescent="0.2">
      <c r="A66" s="55">
        <v>45801</v>
      </c>
      <c r="B66" s="56" t="s">
        <v>529</v>
      </c>
      <c r="C66" s="56" t="s">
        <v>40</v>
      </c>
      <c r="D66" s="56" t="s">
        <v>245</v>
      </c>
      <c r="E66" s="57">
        <v>333174</v>
      </c>
      <c r="F66" s="58" t="s">
        <v>42</v>
      </c>
      <c r="G66" s="57">
        <v>26654</v>
      </c>
      <c r="H66" s="57">
        <f t="shared" si="1"/>
        <v>359828</v>
      </c>
      <c r="I66" s="56" t="s">
        <v>43</v>
      </c>
      <c r="J66" s="56" t="s">
        <v>44</v>
      </c>
    </row>
    <row r="67" spans="1:10" x14ac:dyDescent="0.2">
      <c r="A67" s="55">
        <v>45801</v>
      </c>
      <c r="B67" s="56" t="s">
        <v>530</v>
      </c>
      <c r="C67" s="56" t="s">
        <v>40</v>
      </c>
      <c r="D67" s="56" t="s">
        <v>41</v>
      </c>
      <c r="E67" s="57">
        <v>700329</v>
      </c>
      <c r="F67" s="58" t="s">
        <v>42</v>
      </c>
      <c r="G67" s="57">
        <v>56026</v>
      </c>
      <c r="H67" s="57">
        <f t="shared" si="1"/>
        <v>756355</v>
      </c>
      <c r="I67" s="56" t="s">
        <v>43</v>
      </c>
      <c r="J67" s="56" t="s">
        <v>44</v>
      </c>
    </row>
    <row r="68" spans="1:10" x14ac:dyDescent="0.2">
      <c r="A68" s="55">
        <v>45801</v>
      </c>
      <c r="B68" s="56" t="s">
        <v>531</v>
      </c>
      <c r="C68" s="56" t="s">
        <v>40</v>
      </c>
      <c r="D68" s="56" t="s">
        <v>186</v>
      </c>
      <c r="E68" s="57">
        <v>1273719</v>
      </c>
      <c r="F68" s="58" t="s">
        <v>42</v>
      </c>
      <c r="G68" s="57">
        <v>101898</v>
      </c>
      <c r="H68" s="57">
        <f t="shared" si="1"/>
        <v>1375617</v>
      </c>
      <c r="I68" s="56" t="s">
        <v>43</v>
      </c>
      <c r="J68" s="56" t="s">
        <v>44</v>
      </c>
    </row>
    <row r="69" spans="1:10" x14ac:dyDescent="0.2">
      <c r="A69" s="55">
        <v>45801</v>
      </c>
      <c r="B69" s="56" t="s">
        <v>532</v>
      </c>
      <c r="C69" s="56" t="s">
        <v>40</v>
      </c>
      <c r="D69" s="56" t="s">
        <v>80</v>
      </c>
      <c r="E69" s="57">
        <v>2041224</v>
      </c>
      <c r="F69" s="58" t="s">
        <v>42</v>
      </c>
      <c r="G69" s="57">
        <v>163298</v>
      </c>
      <c r="H69" s="57">
        <f t="shared" si="1"/>
        <v>2204522</v>
      </c>
      <c r="I69" s="56" t="s">
        <v>43</v>
      </c>
      <c r="J69" s="56" t="s">
        <v>44</v>
      </c>
    </row>
    <row r="70" spans="1:10" x14ac:dyDescent="0.2">
      <c r="A70" s="55">
        <v>45803</v>
      </c>
      <c r="B70" s="56" t="s">
        <v>533</v>
      </c>
      <c r="C70" s="56" t="s">
        <v>40</v>
      </c>
      <c r="D70" s="56" t="s">
        <v>261</v>
      </c>
      <c r="E70" s="57">
        <v>618065</v>
      </c>
      <c r="F70" s="58" t="s">
        <v>42</v>
      </c>
      <c r="G70" s="57">
        <v>49445</v>
      </c>
      <c r="H70" s="57">
        <f t="shared" si="1"/>
        <v>667510</v>
      </c>
      <c r="I70" s="56" t="s">
        <v>43</v>
      </c>
      <c r="J70" s="56" t="s">
        <v>44</v>
      </c>
    </row>
    <row r="71" spans="1:10" x14ac:dyDescent="0.2">
      <c r="A71" s="55">
        <v>45804</v>
      </c>
      <c r="B71" s="56" t="s">
        <v>534</v>
      </c>
      <c r="C71" s="56" t="s">
        <v>40</v>
      </c>
      <c r="D71" s="56" t="s">
        <v>48</v>
      </c>
      <c r="E71" s="57">
        <v>498268</v>
      </c>
      <c r="F71" s="58" t="s">
        <v>42</v>
      </c>
      <c r="G71" s="57">
        <v>39861</v>
      </c>
      <c r="H71" s="57">
        <f t="shared" si="1"/>
        <v>538129</v>
      </c>
      <c r="I71" s="56" t="s">
        <v>43</v>
      </c>
      <c r="J71" s="56" t="s">
        <v>44</v>
      </c>
    </row>
    <row r="72" spans="1:10" x14ac:dyDescent="0.2">
      <c r="A72" s="55">
        <v>45804</v>
      </c>
      <c r="B72" s="56" t="s">
        <v>535</v>
      </c>
      <c r="C72" s="56" t="s">
        <v>40</v>
      </c>
      <c r="D72" s="56" t="s">
        <v>123</v>
      </c>
      <c r="E72" s="57">
        <v>535763</v>
      </c>
      <c r="F72" s="58" t="s">
        <v>42</v>
      </c>
      <c r="G72" s="57">
        <v>42861</v>
      </c>
      <c r="H72" s="57">
        <f t="shared" si="1"/>
        <v>578624</v>
      </c>
      <c r="I72" s="56" t="s">
        <v>43</v>
      </c>
      <c r="J72" s="56" t="s">
        <v>44</v>
      </c>
    </row>
    <row r="73" spans="1:10" x14ac:dyDescent="0.2">
      <c r="A73" s="55">
        <v>45805</v>
      </c>
      <c r="B73" s="56" t="s">
        <v>536</v>
      </c>
      <c r="C73" s="56" t="s">
        <v>40</v>
      </c>
      <c r="D73" s="56" t="s">
        <v>118</v>
      </c>
      <c r="E73" s="57">
        <v>720252</v>
      </c>
      <c r="F73" s="58" t="s">
        <v>42</v>
      </c>
      <c r="G73" s="57">
        <v>57620</v>
      </c>
      <c r="H73" s="57">
        <f t="shared" si="1"/>
        <v>777872</v>
      </c>
      <c r="I73" s="56" t="s">
        <v>43</v>
      </c>
      <c r="J73" s="56" t="s">
        <v>44</v>
      </c>
    </row>
    <row r="74" spans="1:10" x14ac:dyDescent="0.2">
      <c r="A74" s="55">
        <v>45805</v>
      </c>
      <c r="B74" s="56" t="s">
        <v>537</v>
      </c>
      <c r="C74" s="56" t="s">
        <v>40</v>
      </c>
      <c r="D74" s="56" t="s">
        <v>188</v>
      </c>
      <c r="E74" s="57">
        <v>867114</v>
      </c>
      <c r="F74" s="58" t="s">
        <v>42</v>
      </c>
      <c r="G74" s="57">
        <v>69369</v>
      </c>
      <c r="H74" s="57">
        <f t="shared" si="1"/>
        <v>936483</v>
      </c>
      <c r="I74" s="56" t="s">
        <v>43</v>
      </c>
      <c r="J74" s="56" t="s">
        <v>44</v>
      </c>
    </row>
    <row r="75" spans="1:10" x14ac:dyDescent="0.2">
      <c r="A75" s="55">
        <v>45805</v>
      </c>
      <c r="B75" s="56" t="s">
        <v>538</v>
      </c>
      <c r="C75" s="56" t="s">
        <v>40</v>
      </c>
      <c r="D75" s="56" t="s">
        <v>60</v>
      </c>
      <c r="E75" s="57">
        <v>333570</v>
      </c>
      <c r="F75" s="58" t="s">
        <v>42</v>
      </c>
      <c r="G75" s="57">
        <v>26686</v>
      </c>
      <c r="H75" s="57">
        <f t="shared" si="1"/>
        <v>360256</v>
      </c>
      <c r="I75" s="56" t="s">
        <v>43</v>
      </c>
      <c r="J75" s="56" t="s">
        <v>44</v>
      </c>
    </row>
    <row r="76" spans="1:10" x14ac:dyDescent="0.2">
      <c r="A76" s="55">
        <v>45805</v>
      </c>
      <c r="B76" s="56" t="s">
        <v>539</v>
      </c>
      <c r="C76" s="56" t="s">
        <v>40</v>
      </c>
      <c r="D76" s="56" t="s">
        <v>129</v>
      </c>
      <c r="E76" s="57">
        <v>645130</v>
      </c>
      <c r="F76" s="58" t="s">
        <v>42</v>
      </c>
      <c r="G76" s="57">
        <v>51610</v>
      </c>
      <c r="H76" s="57">
        <f t="shared" si="1"/>
        <v>696740</v>
      </c>
      <c r="I76" s="56" t="s">
        <v>43</v>
      </c>
      <c r="J76" s="56" t="s">
        <v>44</v>
      </c>
    </row>
    <row r="77" spans="1:10" x14ac:dyDescent="0.2">
      <c r="A77" s="55">
        <v>45806</v>
      </c>
      <c r="B77" s="56" t="s">
        <v>540</v>
      </c>
      <c r="C77" s="56" t="s">
        <v>40</v>
      </c>
      <c r="D77" s="56" t="s">
        <v>276</v>
      </c>
      <c r="E77" s="57">
        <v>417695</v>
      </c>
      <c r="F77" s="58" t="s">
        <v>42</v>
      </c>
      <c r="G77" s="57">
        <v>33416</v>
      </c>
      <c r="H77" s="57">
        <f t="shared" si="1"/>
        <v>451111</v>
      </c>
      <c r="I77" s="56" t="s">
        <v>43</v>
      </c>
      <c r="J77" s="56" t="s">
        <v>44</v>
      </c>
    </row>
    <row r="78" spans="1:10" x14ac:dyDescent="0.2">
      <c r="A78" s="55">
        <v>45806</v>
      </c>
      <c r="B78" s="56" t="s">
        <v>541</v>
      </c>
      <c r="C78" s="56" t="s">
        <v>40</v>
      </c>
      <c r="D78" s="56" t="s">
        <v>96</v>
      </c>
      <c r="E78" s="57">
        <v>368978</v>
      </c>
      <c r="F78" s="58" t="s">
        <v>42</v>
      </c>
      <c r="G78" s="57">
        <v>29518</v>
      </c>
      <c r="H78" s="57">
        <f t="shared" si="1"/>
        <v>398496</v>
      </c>
      <c r="I78" s="56" t="s">
        <v>43</v>
      </c>
      <c r="J78" s="56" t="s">
        <v>44</v>
      </c>
    </row>
    <row r="79" spans="1:10" x14ac:dyDescent="0.2">
      <c r="A79" s="55">
        <v>45806</v>
      </c>
      <c r="B79" s="56" t="s">
        <v>542</v>
      </c>
      <c r="C79" s="56" t="s">
        <v>40</v>
      </c>
      <c r="D79" s="56" t="s">
        <v>446</v>
      </c>
      <c r="E79" s="57">
        <v>662702</v>
      </c>
      <c r="F79" s="58" t="s">
        <v>42</v>
      </c>
      <c r="G79" s="57">
        <v>53016</v>
      </c>
      <c r="H79" s="57">
        <f t="shared" si="1"/>
        <v>715718</v>
      </c>
      <c r="I79" s="56" t="s">
        <v>43</v>
      </c>
      <c r="J79" s="56" t="s">
        <v>44</v>
      </c>
    </row>
    <row r="80" spans="1:10" x14ac:dyDescent="0.2">
      <c r="A80" s="55">
        <v>45807</v>
      </c>
      <c r="B80" s="56" t="s">
        <v>543</v>
      </c>
      <c r="C80" s="56" t="s">
        <v>40</v>
      </c>
      <c r="D80" s="56" t="s">
        <v>72</v>
      </c>
      <c r="E80" s="57">
        <v>767877</v>
      </c>
      <c r="F80" s="58" t="s">
        <v>42</v>
      </c>
      <c r="G80" s="57">
        <v>61430</v>
      </c>
      <c r="H80" s="57">
        <f t="shared" si="1"/>
        <v>829307</v>
      </c>
      <c r="I80" s="56" t="s">
        <v>43</v>
      </c>
      <c r="J80" s="56" t="s">
        <v>44</v>
      </c>
    </row>
    <row r="81" spans="1:10" x14ac:dyDescent="0.2">
      <c r="A81" s="55">
        <v>45807</v>
      </c>
      <c r="B81" s="56" t="s">
        <v>544</v>
      </c>
      <c r="C81" s="56" t="s">
        <v>40</v>
      </c>
      <c r="D81" s="56" t="s">
        <v>201</v>
      </c>
      <c r="E81" s="57">
        <v>1013415</v>
      </c>
      <c r="F81" s="58" t="s">
        <v>42</v>
      </c>
      <c r="G81" s="57">
        <v>81073</v>
      </c>
      <c r="H81" s="57">
        <f t="shared" si="1"/>
        <v>1094488</v>
      </c>
      <c r="I81" s="56" t="s">
        <v>43</v>
      </c>
      <c r="J81" s="56" t="s">
        <v>44</v>
      </c>
    </row>
    <row r="82" spans="1:10" x14ac:dyDescent="0.2">
      <c r="A82" s="55">
        <v>45807</v>
      </c>
      <c r="B82" s="56" t="s">
        <v>545</v>
      </c>
      <c r="C82" s="56" t="s">
        <v>351</v>
      </c>
      <c r="D82" s="56" t="s">
        <v>546</v>
      </c>
      <c r="E82" s="57">
        <v>-9834196</v>
      </c>
      <c r="F82" s="58" t="s">
        <v>42</v>
      </c>
      <c r="G82" s="57">
        <v>-786736</v>
      </c>
      <c r="H82" s="57">
        <f t="shared" si="1"/>
        <v>-10620932</v>
      </c>
      <c r="I82" s="56" t="s">
        <v>43</v>
      </c>
      <c r="J82" s="56" t="s">
        <v>44</v>
      </c>
    </row>
    <row r="83" spans="1:10" x14ac:dyDescent="0.2">
      <c r="A83" s="55">
        <v>45807</v>
      </c>
      <c r="B83" s="56" t="s">
        <v>547</v>
      </c>
      <c r="C83" s="56" t="s">
        <v>351</v>
      </c>
      <c r="D83" s="56" t="s">
        <v>548</v>
      </c>
      <c r="E83" s="57">
        <v>-12328327</v>
      </c>
      <c r="F83" s="58" t="s">
        <v>42</v>
      </c>
      <c r="G83" s="57">
        <v>-986266</v>
      </c>
      <c r="H83" s="57">
        <f t="shared" si="1"/>
        <v>-13314593</v>
      </c>
      <c r="I83" s="56" t="s">
        <v>43</v>
      </c>
      <c r="J83" s="56" t="s">
        <v>44</v>
      </c>
    </row>
    <row r="84" spans="1:10" x14ac:dyDescent="0.2">
      <c r="A84" s="60"/>
      <c r="E84" s="61"/>
      <c r="G84" s="61"/>
      <c r="H84" s="57">
        <f>SUM(H2:H83)</f>
        <v>40020017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84"/>
  <sheetViews>
    <sheetView workbookViewId="0"/>
  </sheetViews>
  <sheetFormatPr defaultRowHeight="14.25" x14ac:dyDescent="0.2"/>
  <cols>
    <col min="1" max="1" width="12.25" customWidth="1"/>
    <col min="2" max="2" width="9.875" customWidth="1"/>
    <col min="3" max="3" width="10" customWidth="1"/>
    <col min="4" max="4" width="46.625" bestFit="1" customWidth="1"/>
    <col min="5" max="5" width="10.375" bestFit="1" customWidth="1"/>
    <col min="6" max="6" width="7.875" bestFit="1" customWidth="1"/>
    <col min="7" max="7" width="9.625" bestFit="1" customWidth="1"/>
    <col min="8" max="8" width="10.875" bestFit="1" customWidth="1"/>
    <col min="9" max="9" width="33" customWidth="1"/>
    <col min="10" max="10" width="19.25" customWidth="1"/>
  </cols>
  <sheetData>
    <row r="1" spans="1:10" ht="31.5" x14ac:dyDescent="0.2">
      <c r="A1" s="52" t="s">
        <v>1</v>
      </c>
      <c r="B1" s="53" t="s">
        <v>2</v>
      </c>
      <c r="C1" s="53" t="s">
        <v>32</v>
      </c>
      <c r="D1" s="53" t="s">
        <v>33</v>
      </c>
      <c r="E1" s="54" t="s">
        <v>34</v>
      </c>
      <c r="F1" s="53" t="s">
        <v>35</v>
      </c>
      <c r="G1" s="54" t="s">
        <v>0</v>
      </c>
      <c r="H1" s="54" t="s">
        <v>36</v>
      </c>
      <c r="I1" s="53" t="s">
        <v>37</v>
      </c>
      <c r="J1" s="53" t="s">
        <v>38</v>
      </c>
    </row>
    <row r="2" spans="1:10" x14ac:dyDescent="0.2">
      <c r="A2" s="55">
        <v>45748</v>
      </c>
      <c r="B2" s="56" t="s">
        <v>378</v>
      </c>
      <c r="C2" s="56" t="s">
        <v>40</v>
      </c>
      <c r="D2" s="56" t="s">
        <v>112</v>
      </c>
      <c r="E2" s="57">
        <v>440586</v>
      </c>
      <c r="F2" s="58" t="s">
        <v>42</v>
      </c>
      <c r="G2" s="57">
        <v>35247</v>
      </c>
      <c r="H2" s="57">
        <f t="shared" ref="H2:H15" si="0">+E2+G2</f>
        <v>475833</v>
      </c>
      <c r="I2" s="56" t="s">
        <v>43</v>
      </c>
      <c r="J2" s="56" t="s">
        <v>44</v>
      </c>
    </row>
    <row r="3" spans="1:10" x14ac:dyDescent="0.2">
      <c r="A3" s="55">
        <v>45749</v>
      </c>
      <c r="B3" s="56" t="s">
        <v>379</v>
      </c>
      <c r="C3" s="56" t="s">
        <v>40</v>
      </c>
      <c r="D3" s="56" t="s">
        <v>68</v>
      </c>
      <c r="E3" s="57">
        <v>367155</v>
      </c>
      <c r="F3" s="58" t="s">
        <v>42</v>
      </c>
      <c r="G3" s="57">
        <v>29372</v>
      </c>
      <c r="H3" s="57">
        <f t="shared" si="0"/>
        <v>396527</v>
      </c>
      <c r="I3" s="56" t="s">
        <v>43</v>
      </c>
      <c r="J3" s="56" t="s">
        <v>44</v>
      </c>
    </row>
    <row r="4" spans="1:10" x14ac:dyDescent="0.2">
      <c r="A4" s="55">
        <v>45749</v>
      </c>
      <c r="B4" s="56" t="s">
        <v>380</v>
      </c>
      <c r="C4" s="56" t="s">
        <v>40</v>
      </c>
      <c r="D4" s="56" t="s">
        <v>222</v>
      </c>
      <c r="E4" s="57">
        <v>369110</v>
      </c>
      <c r="F4" s="58" t="s">
        <v>42</v>
      </c>
      <c r="G4" s="57">
        <v>29529</v>
      </c>
      <c r="H4" s="57">
        <f t="shared" si="0"/>
        <v>398639</v>
      </c>
      <c r="I4" s="56" t="s">
        <v>43</v>
      </c>
      <c r="J4" s="56" t="s">
        <v>44</v>
      </c>
    </row>
    <row r="5" spans="1:10" x14ac:dyDescent="0.2">
      <c r="A5" s="55">
        <v>45750</v>
      </c>
      <c r="B5" s="56" t="s">
        <v>381</v>
      </c>
      <c r="C5" s="56" t="s">
        <v>40</v>
      </c>
      <c r="D5" s="56" t="s">
        <v>50</v>
      </c>
      <c r="E5" s="57">
        <v>442409</v>
      </c>
      <c r="F5" s="58" t="s">
        <v>42</v>
      </c>
      <c r="G5" s="57">
        <v>35393</v>
      </c>
      <c r="H5" s="57">
        <f t="shared" si="0"/>
        <v>477802</v>
      </c>
      <c r="I5" s="56" t="s">
        <v>43</v>
      </c>
      <c r="J5" s="56" t="s">
        <v>44</v>
      </c>
    </row>
    <row r="6" spans="1:10" x14ac:dyDescent="0.2">
      <c r="A6" s="55">
        <v>45750</v>
      </c>
      <c r="B6" s="56" t="s">
        <v>382</v>
      </c>
      <c r="C6" s="56" t="s">
        <v>40</v>
      </c>
      <c r="D6" s="56" t="s">
        <v>383</v>
      </c>
      <c r="E6" s="57">
        <v>431847</v>
      </c>
      <c r="F6" s="58" t="s">
        <v>42</v>
      </c>
      <c r="G6" s="57">
        <v>34548</v>
      </c>
      <c r="H6" s="57">
        <f t="shared" si="0"/>
        <v>466395</v>
      </c>
      <c r="I6" s="56" t="s">
        <v>43</v>
      </c>
      <c r="J6" s="56" t="s">
        <v>44</v>
      </c>
    </row>
    <row r="7" spans="1:10" x14ac:dyDescent="0.2">
      <c r="A7" s="55">
        <v>45750</v>
      </c>
      <c r="B7" s="56" t="s">
        <v>384</v>
      </c>
      <c r="C7" s="56" t="s">
        <v>40</v>
      </c>
      <c r="D7" s="56" t="s">
        <v>165</v>
      </c>
      <c r="E7" s="57">
        <v>293724</v>
      </c>
      <c r="F7" s="58" t="s">
        <v>42</v>
      </c>
      <c r="G7" s="57">
        <v>23498</v>
      </c>
      <c r="H7" s="57">
        <f t="shared" si="0"/>
        <v>317222</v>
      </c>
      <c r="I7" s="56" t="s">
        <v>43</v>
      </c>
      <c r="J7" s="56" t="s">
        <v>44</v>
      </c>
    </row>
    <row r="8" spans="1:10" x14ac:dyDescent="0.2">
      <c r="A8" s="55">
        <v>45750</v>
      </c>
      <c r="B8" s="56" t="s">
        <v>385</v>
      </c>
      <c r="C8" s="56" t="s">
        <v>40</v>
      </c>
      <c r="D8" s="56" t="s">
        <v>163</v>
      </c>
      <c r="E8" s="57">
        <v>704013</v>
      </c>
      <c r="F8" s="58" t="s">
        <v>42</v>
      </c>
      <c r="G8" s="57">
        <v>56321</v>
      </c>
      <c r="H8" s="57">
        <f t="shared" si="0"/>
        <v>760334</v>
      </c>
      <c r="I8" s="56" t="s">
        <v>43</v>
      </c>
      <c r="J8" s="56" t="s">
        <v>44</v>
      </c>
    </row>
    <row r="9" spans="1:10" x14ac:dyDescent="0.2">
      <c r="A9" s="55">
        <v>45750</v>
      </c>
      <c r="B9" s="56" t="s">
        <v>386</v>
      </c>
      <c r="C9" s="56" t="s">
        <v>40</v>
      </c>
      <c r="D9" s="56" t="s">
        <v>92</v>
      </c>
      <c r="E9" s="57">
        <v>999918</v>
      </c>
      <c r="F9" s="58" t="s">
        <v>42</v>
      </c>
      <c r="G9" s="57">
        <v>79993</v>
      </c>
      <c r="H9" s="57">
        <f t="shared" si="0"/>
        <v>1079911</v>
      </c>
      <c r="I9" s="56" t="s">
        <v>43</v>
      </c>
      <c r="J9" s="56" t="s">
        <v>44</v>
      </c>
    </row>
    <row r="10" spans="1:10" x14ac:dyDescent="0.2">
      <c r="A10" s="55">
        <v>45750</v>
      </c>
      <c r="B10" s="56" t="s">
        <v>387</v>
      </c>
      <c r="C10" s="56" t="s">
        <v>40</v>
      </c>
      <c r="D10" s="56" t="s">
        <v>62</v>
      </c>
      <c r="E10" s="57">
        <v>1496005</v>
      </c>
      <c r="F10" s="58" t="s">
        <v>42</v>
      </c>
      <c r="G10" s="57">
        <v>119680</v>
      </c>
      <c r="H10" s="57">
        <f t="shared" si="0"/>
        <v>1615685</v>
      </c>
      <c r="I10" s="56" t="s">
        <v>43</v>
      </c>
      <c r="J10" s="56" t="s">
        <v>44</v>
      </c>
    </row>
    <row r="11" spans="1:10" x14ac:dyDescent="0.2">
      <c r="A11" s="55">
        <v>45751</v>
      </c>
      <c r="B11" s="56" t="s">
        <v>388</v>
      </c>
      <c r="C11" s="56" t="s">
        <v>40</v>
      </c>
      <c r="D11" s="56" t="s">
        <v>190</v>
      </c>
      <c r="E11" s="57">
        <v>1161575</v>
      </c>
      <c r="F11" s="58" t="s">
        <v>42</v>
      </c>
      <c r="G11" s="57">
        <v>92926</v>
      </c>
      <c r="H11" s="57">
        <f t="shared" si="0"/>
        <v>1254501</v>
      </c>
      <c r="I11" s="56" t="s">
        <v>43</v>
      </c>
      <c r="J11" s="56" t="s">
        <v>44</v>
      </c>
    </row>
    <row r="12" spans="1:10" x14ac:dyDescent="0.2">
      <c r="A12" s="55">
        <v>45751</v>
      </c>
      <c r="B12" s="56" t="s">
        <v>389</v>
      </c>
      <c r="C12" s="56" t="s">
        <v>40</v>
      </c>
      <c r="D12" s="56" t="s">
        <v>96</v>
      </c>
      <c r="E12" s="57">
        <v>609194</v>
      </c>
      <c r="F12" s="58" t="s">
        <v>42</v>
      </c>
      <c r="G12" s="57">
        <v>48736</v>
      </c>
      <c r="H12" s="57">
        <f t="shared" si="0"/>
        <v>657930</v>
      </c>
      <c r="I12" s="56" t="s">
        <v>43</v>
      </c>
      <c r="J12" s="56" t="s">
        <v>44</v>
      </c>
    </row>
    <row r="13" spans="1:10" x14ac:dyDescent="0.2">
      <c r="A13" s="55">
        <v>45755</v>
      </c>
      <c r="B13" s="56" t="s">
        <v>390</v>
      </c>
      <c r="C13" s="56" t="s">
        <v>40</v>
      </c>
      <c r="D13" s="56" t="s">
        <v>52</v>
      </c>
      <c r="E13" s="57">
        <v>1517775</v>
      </c>
      <c r="F13" s="58" t="s">
        <v>42</v>
      </c>
      <c r="G13" s="57">
        <v>121422</v>
      </c>
      <c r="H13" s="57">
        <f t="shared" si="0"/>
        <v>1639197</v>
      </c>
      <c r="I13" s="56" t="s">
        <v>43</v>
      </c>
      <c r="J13" s="56" t="s">
        <v>44</v>
      </c>
    </row>
    <row r="14" spans="1:10" x14ac:dyDescent="0.2">
      <c r="A14" s="55">
        <v>45755</v>
      </c>
      <c r="B14" s="56" t="s">
        <v>391</v>
      </c>
      <c r="C14" s="56" t="s">
        <v>40</v>
      </c>
      <c r="D14" s="56" t="s">
        <v>114</v>
      </c>
      <c r="E14" s="57">
        <v>1124215</v>
      </c>
      <c r="F14" s="58" t="s">
        <v>42</v>
      </c>
      <c r="G14" s="57">
        <v>89937</v>
      </c>
      <c r="H14" s="57">
        <f t="shared" si="0"/>
        <v>1214152</v>
      </c>
      <c r="I14" s="56" t="s">
        <v>43</v>
      </c>
      <c r="J14" s="56" t="s">
        <v>44</v>
      </c>
    </row>
    <row r="15" spans="1:10" x14ac:dyDescent="0.2">
      <c r="A15" s="55">
        <v>45755</v>
      </c>
      <c r="B15" s="56" t="s">
        <v>392</v>
      </c>
      <c r="C15" s="56" t="s">
        <v>40</v>
      </c>
      <c r="D15" s="56" t="s">
        <v>41</v>
      </c>
      <c r="E15" s="57">
        <v>440586</v>
      </c>
      <c r="F15" s="58" t="s">
        <v>42</v>
      </c>
      <c r="G15" s="57">
        <v>35247</v>
      </c>
      <c r="H15" s="57">
        <f t="shared" si="0"/>
        <v>475833</v>
      </c>
      <c r="I15" s="56" t="s">
        <v>43</v>
      </c>
      <c r="J15" s="56" t="s">
        <v>44</v>
      </c>
    </row>
    <row r="16" spans="1:10" x14ac:dyDescent="0.2">
      <c r="A16" s="55">
        <v>45755</v>
      </c>
      <c r="B16" s="56" t="s">
        <v>393</v>
      </c>
      <c r="C16" s="56" t="s">
        <v>40</v>
      </c>
      <c r="D16" s="56" t="s">
        <v>177</v>
      </c>
      <c r="E16" s="57">
        <v>720252</v>
      </c>
      <c r="F16" s="58" t="s">
        <v>42</v>
      </c>
      <c r="G16" s="57">
        <v>57620</v>
      </c>
      <c r="H16" s="57">
        <f t="shared" ref="H16:H79" si="1">+E16+G16</f>
        <v>777872</v>
      </c>
      <c r="I16" s="56" t="s">
        <v>43</v>
      </c>
      <c r="J16" s="56" t="s">
        <v>44</v>
      </c>
    </row>
    <row r="17" spans="1:10" x14ac:dyDescent="0.2">
      <c r="A17" s="55">
        <v>45756</v>
      </c>
      <c r="B17" s="56" t="s">
        <v>394</v>
      </c>
      <c r="C17" s="56" t="s">
        <v>40</v>
      </c>
      <c r="D17" s="56" t="s">
        <v>120</v>
      </c>
      <c r="E17" s="57">
        <v>618065</v>
      </c>
      <c r="F17" s="58" t="s">
        <v>42</v>
      </c>
      <c r="G17" s="57">
        <v>49445</v>
      </c>
      <c r="H17" s="57">
        <f t="shared" si="1"/>
        <v>667510</v>
      </c>
      <c r="I17" s="56" t="s">
        <v>43</v>
      </c>
      <c r="J17" s="56" t="s">
        <v>44</v>
      </c>
    </row>
    <row r="18" spans="1:10" x14ac:dyDescent="0.2">
      <c r="A18" s="55">
        <v>45756</v>
      </c>
      <c r="B18" s="56" t="s">
        <v>395</v>
      </c>
      <c r="C18" s="56" t="s">
        <v>40</v>
      </c>
      <c r="D18" s="56" t="s">
        <v>50</v>
      </c>
      <c r="E18" s="57">
        <v>553467</v>
      </c>
      <c r="F18" s="58" t="s">
        <v>42</v>
      </c>
      <c r="G18" s="57">
        <v>44277</v>
      </c>
      <c r="H18" s="57">
        <f t="shared" si="1"/>
        <v>597744</v>
      </c>
      <c r="I18" s="56" t="s">
        <v>43</v>
      </c>
      <c r="J18" s="56" t="s">
        <v>44</v>
      </c>
    </row>
    <row r="19" spans="1:10" x14ac:dyDescent="0.2">
      <c r="A19" s="55">
        <v>45756</v>
      </c>
      <c r="B19" s="56" t="s">
        <v>396</v>
      </c>
      <c r="C19" s="56" t="s">
        <v>40</v>
      </c>
      <c r="D19" s="56" t="s">
        <v>276</v>
      </c>
      <c r="E19" s="57">
        <v>467519</v>
      </c>
      <c r="F19" s="58" t="s">
        <v>42</v>
      </c>
      <c r="G19" s="57">
        <v>37402</v>
      </c>
      <c r="H19" s="57">
        <f t="shared" si="1"/>
        <v>504921</v>
      </c>
      <c r="I19" s="56" t="s">
        <v>43</v>
      </c>
      <c r="J19" s="56" t="s">
        <v>44</v>
      </c>
    </row>
    <row r="20" spans="1:10" x14ac:dyDescent="0.2">
      <c r="A20" s="55">
        <v>45756</v>
      </c>
      <c r="B20" s="56" t="s">
        <v>397</v>
      </c>
      <c r="C20" s="56" t="s">
        <v>40</v>
      </c>
      <c r="D20" s="56" t="s">
        <v>58</v>
      </c>
      <c r="E20" s="57">
        <v>368978</v>
      </c>
      <c r="F20" s="58" t="s">
        <v>42</v>
      </c>
      <c r="G20" s="57">
        <v>29518</v>
      </c>
      <c r="H20" s="57">
        <f t="shared" si="1"/>
        <v>398496</v>
      </c>
      <c r="I20" s="56" t="s">
        <v>43</v>
      </c>
      <c r="J20" s="56" t="s">
        <v>44</v>
      </c>
    </row>
    <row r="21" spans="1:10" x14ac:dyDescent="0.2">
      <c r="A21" s="55">
        <v>45757</v>
      </c>
      <c r="B21" s="56" t="s">
        <v>398</v>
      </c>
      <c r="C21" s="56" t="s">
        <v>40</v>
      </c>
      <c r="D21" s="56" t="s">
        <v>70</v>
      </c>
      <c r="E21" s="57">
        <v>1459214</v>
      </c>
      <c r="F21" s="58" t="s">
        <v>42</v>
      </c>
      <c r="G21" s="57">
        <v>116737</v>
      </c>
      <c r="H21" s="57">
        <f t="shared" si="1"/>
        <v>1575951</v>
      </c>
      <c r="I21" s="56" t="s">
        <v>43</v>
      </c>
      <c r="J21" s="56" t="s">
        <v>44</v>
      </c>
    </row>
    <row r="22" spans="1:10" x14ac:dyDescent="0.2">
      <c r="A22" s="55">
        <v>45757</v>
      </c>
      <c r="B22" s="56" t="s">
        <v>399</v>
      </c>
      <c r="C22" s="56" t="s">
        <v>40</v>
      </c>
      <c r="D22" s="56" t="s">
        <v>245</v>
      </c>
      <c r="E22" s="57">
        <v>455331</v>
      </c>
      <c r="F22" s="58" t="s">
        <v>42</v>
      </c>
      <c r="G22" s="57">
        <v>36426</v>
      </c>
      <c r="H22" s="57">
        <f t="shared" si="1"/>
        <v>491757</v>
      </c>
      <c r="I22" s="56" t="s">
        <v>43</v>
      </c>
      <c r="J22" s="56" t="s">
        <v>44</v>
      </c>
    </row>
    <row r="23" spans="1:10" x14ac:dyDescent="0.2">
      <c r="A23" s="55">
        <v>45757</v>
      </c>
      <c r="B23" s="56" t="s">
        <v>400</v>
      </c>
      <c r="C23" s="56" t="s">
        <v>40</v>
      </c>
      <c r="D23" s="56" t="s">
        <v>131</v>
      </c>
      <c r="E23" s="57">
        <v>609062</v>
      </c>
      <c r="F23" s="58" t="s">
        <v>42</v>
      </c>
      <c r="G23" s="57">
        <v>48725</v>
      </c>
      <c r="H23" s="57">
        <f t="shared" si="1"/>
        <v>657787</v>
      </c>
      <c r="I23" s="56" t="s">
        <v>43</v>
      </c>
      <c r="J23" s="56" t="s">
        <v>44</v>
      </c>
    </row>
    <row r="24" spans="1:10" x14ac:dyDescent="0.2">
      <c r="A24" s="55">
        <v>45758</v>
      </c>
      <c r="B24" s="56" t="s">
        <v>401</v>
      </c>
      <c r="C24" s="56" t="s">
        <v>40</v>
      </c>
      <c r="D24" s="56" t="s">
        <v>84</v>
      </c>
      <c r="E24" s="57">
        <v>357198</v>
      </c>
      <c r="F24" s="58" t="s">
        <v>42</v>
      </c>
      <c r="G24" s="57">
        <v>28576</v>
      </c>
      <c r="H24" s="57">
        <f t="shared" si="1"/>
        <v>385774</v>
      </c>
      <c r="I24" s="56" t="s">
        <v>43</v>
      </c>
      <c r="J24" s="56" t="s">
        <v>44</v>
      </c>
    </row>
    <row r="25" spans="1:10" x14ac:dyDescent="0.2">
      <c r="A25" s="55">
        <v>45758</v>
      </c>
      <c r="B25" s="56" t="s">
        <v>402</v>
      </c>
      <c r="C25" s="56" t="s">
        <v>40</v>
      </c>
      <c r="D25" s="56" t="s">
        <v>148</v>
      </c>
      <c r="E25" s="57">
        <v>1451330</v>
      </c>
      <c r="F25" s="58" t="s">
        <v>42</v>
      </c>
      <c r="G25" s="57">
        <v>116106</v>
      </c>
      <c r="H25" s="57">
        <f t="shared" si="1"/>
        <v>1567436</v>
      </c>
      <c r="I25" s="56" t="s">
        <v>43</v>
      </c>
      <c r="J25" s="56" t="s">
        <v>44</v>
      </c>
    </row>
    <row r="26" spans="1:10" x14ac:dyDescent="0.2">
      <c r="A26" s="55">
        <v>45758</v>
      </c>
      <c r="B26" s="56" t="s">
        <v>403</v>
      </c>
      <c r="C26" s="56" t="s">
        <v>40</v>
      </c>
      <c r="D26" s="56" t="s">
        <v>142</v>
      </c>
      <c r="E26" s="57">
        <v>517701</v>
      </c>
      <c r="F26" s="58" t="s">
        <v>42</v>
      </c>
      <c r="G26" s="57">
        <v>41416</v>
      </c>
      <c r="H26" s="57">
        <f t="shared" si="1"/>
        <v>559117</v>
      </c>
      <c r="I26" s="56" t="s">
        <v>43</v>
      </c>
      <c r="J26" s="56" t="s">
        <v>44</v>
      </c>
    </row>
    <row r="27" spans="1:10" x14ac:dyDescent="0.2">
      <c r="A27" s="55">
        <v>45758</v>
      </c>
      <c r="B27" s="56" t="s">
        <v>404</v>
      </c>
      <c r="C27" s="56" t="s">
        <v>40</v>
      </c>
      <c r="D27" s="56" t="s">
        <v>156</v>
      </c>
      <c r="E27" s="57">
        <v>333306</v>
      </c>
      <c r="F27" s="58" t="s">
        <v>42</v>
      </c>
      <c r="G27" s="57">
        <v>26664</v>
      </c>
      <c r="H27" s="57">
        <f t="shared" si="1"/>
        <v>359970</v>
      </c>
      <c r="I27" s="56" t="s">
        <v>43</v>
      </c>
      <c r="J27" s="56" t="s">
        <v>44</v>
      </c>
    </row>
    <row r="28" spans="1:10" x14ac:dyDescent="0.2">
      <c r="A28" s="55">
        <v>45758</v>
      </c>
      <c r="B28" s="56" t="s">
        <v>405</v>
      </c>
      <c r="C28" s="56" t="s">
        <v>40</v>
      </c>
      <c r="D28" s="56" t="s">
        <v>190</v>
      </c>
      <c r="E28" s="57">
        <v>838329</v>
      </c>
      <c r="F28" s="58" t="s">
        <v>42</v>
      </c>
      <c r="G28" s="57">
        <v>67066</v>
      </c>
      <c r="H28" s="57">
        <f t="shared" si="1"/>
        <v>905395</v>
      </c>
      <c r="I28" s="56" t="s">
        <v>43</v>
      </c>
      <c r="J28" s="56" t="s">
        <v>44</v>
      </c>
    </row>
    <row r="29" spans="1:10" x14ac:dyDescent="0.2">
      <c r="A29" s="55">
        <v>45758</v>
      </c>
      <c r="B29" s="56" t="s">
        <v>406</v>
      </c>
      <c r="C29" s="56" t="s">
        <v>40</v>
      </c>
      <c r="D29" s="56" t="s">
        <v>184</v>
      </c>
      <c r="E29" s="57">
        <v>609458</v>
      </c>
      <c r="F29" s="58" t="s">
        <v>42</v>
      </c>
      <c r="G29" s="57">
        <v>48757</v>
      </c>
      <c r="H29" s="57">
        <f t="shared" si="1"/>
        <v>658215</v>
      </c>
      <c r="I29" s="56" t="s">
        <v>43</v>
      </c>
      <c r="J29" s="56" t="s">
        <v>44</v>
      </c>
    </row>
    <row r="30" spans="1:10" x14ac:dyDescent="0.2">
      <c r="A30" s="55">
        <v>45758</v>
      </c>
      <c r="B30" s="56" t="s">
        <v>407</v>
      </c>
      <c r="C30" s="56" t="s">
        <v>40</v>
      </c>
      <c r="D30" s="56" t="s">
        <v>218</v>
      </c>
      <c r="E30" s="57">
        <v>775583</v>
      </c>
      <c r="F30" s="58" t="s">
        <v>42</v>
      </c>
      <c r="G30" s="57">
        <v>62047</v>
      </c>
      <c r="H30" s="57">
        <f t="shared" si="1"/>
        <v>837630</v>
      </c>
      <c r="I30" s="56" t="s">
        <v>43</v>
      </c>
      <c r="J30" s="56" t="s">
        <v>44</v>
      </c>
    </row>
    <row r="31" spans="1:10" x14ac:dyDescent="0.2">
      <c r="A31" s="55">
        <v>45758</v>
      </c>
      <c r="B31" s="56" t="s">
        <v>408</v>
      </c>
      <c r="C31" s="56" t="s">
        <v>40</v>
      </c>
      <c r="D31" s="56" t="s">
        <v>78</v>
      </c>
      <c r="E31" s="57">
        <v>1055287</v>
      </c>
      <c r="F31" s="58" t="s">
        <v>42</v>
      </c>
      <c r="G31" s="57">
        <v>84423</v>
      </c>
      <c r="H31" s="57">
        <f t="shared" si="1"/>
        <v>1139710</v>
      </c>
      <c r="I31" s="56" t="s">
        <v>43</v>
      </c>
      <c r="J31" s="56" t="s">
        <v>44</v>
      </c>
    </row>
    <row r="32" spans="1:10" x14ac:dyDescent="0.2">
      <c r="A32" s="55">
        <v>45758</v>
      </c>
      <c r="B32" s="56" t="s">
        <v>409</v>
      </c>
      <c r="C32" s="56" t="s">
        <v>40</v>
      </c>
      <c r="D32" s="56" t="s">
        <v>287</v>
      </c>
      <c r="E32" s="57">
        <v>387078</v>
      </c>
      <c r="F32" s="58" t="s">
        <v>42</v>
      </c>
      <c r="G32" s="57">
        <v>30966</v>
      </c>
      <c r="H32" s="57">
        <f t="shared" si="1"/>
        <v>418044</v>
      </c>
      <c r="I32" s="56" t="s">
        <v>43</v>
      </c>
      <c r="J32" s="56" t="s">
        <v>44</v>
      </c>
    </row>
    <row r="33" spans="1:10" x14ac:dyDescent="0.2">
      <c r="A33" s="55">
        <v>45759</v>
      </c>
      <c r="B33" s="56" t="s">
        <v>410</v>
      </c>
      <c r="C33" s="56" t="s">
        <v>40</v>
      </c>
      <c r="D33" s="56" t="s">
        <v>127</v>
      </c>
      <c r="E33" s="57">
        <v>607371</v>
      </c>
      <c r="F33" s="58" t="s">
        <v>42</v>
      </c>
      <c r="G33" s="57">
        <v>48590</v>
      </c>
      <c r="H33" s="57">
        <f t="shared" si="1"/>
        <v>655961</v>
      </c>
      <c r="I33" s="56" t="s">
        <v>43</v>
      </c>
      <c r="J33" s="56" t="s">
        <v>44</v>
      </c>
    </row>
    <row r="34" spans="1:10" x14ac:dyDescent="0.2">
      <c r="A34" s="55">
        <v>45759</v>
      </c>
      <c r="B34" s="56" t="s">
        <v>411</v>
      </c>
      <c r="C34" s="56" t="s">
        <v>40</v>
      </c>
      <c r="D34" s="56" t="s">
        <v>102</v>
      </c>
      <c r="E34" s="57">
        <v>1511984</v>
      </c>
      <c r="F34" s="58" t="s">
        <v>42</v>
      </c>
      <c r="G34" s="57">
        <v>120959</v>
      </c>
      <c r="H34" s="57">
        <f t="shared" si="1"/>
        <v>1632943</v>
      </c>
      <c r="I34" s="56" t="s">
        <v>43</v>
      </c>
      <c r="J34" s="56" t="s">
        <v>44</v>
      </c>
    </row>
    <row r="35" spans="1:10" x14ac:dyDescent="0.2">
      <c r="A35" s="55">
        <v>45759</v>
      </c>
      <c r="B35" s="56" t="s">
        <v>412</v>
      </c>
      <c r="C35" s="56" t="s">
        <v>40</v>
      </c>
      <c r="D35" s="56" t="s">
        <v>82</v>
      </c>
      <c r="E35" s="57">
        <v>541908</v>
      </c>
      <c r="F35" s="58" t="s">
        <v>42</v>
      </c>
      <c r="G35" s="57">
        <v>43353</v>
      </c>
      <c r="H35" s="57">
        <f t="shared" si="1"/>
        <v>585261</v>
      </c>
      <c r="I35" s="56" t="s">
        <v>43</v>
      </c>
      <c r="J35" s="56" t="s">
        <v>44</v>
      </c>
    </row>
    <row r="36" spans="1:10" x14ac:dyDescent="0.2">
      <c r="A36" s="55">
        <v>45761</v>
      </c>
      <c r="B36" s="56" t="s">
        <v>413</v>
      </c>
      <c r="C36" s="56" t="s">
        <v>351</v>
      </c>
      <c r="D36" s="56" t="s">
        <v>414</v>
      </c>
      <c r="E36" s="57">
        <v>-10457731</v>
      </c>
      <c r="F36" s="59">
        <v>0.1</v>
      </c>
      <c r="G36" s="57">
        <v>-1045773</v>
      </c>
      <c r="H36" s="57">
        <f t="shared" si="1"/>
        <v>-11503504</v>
      </c>
      <c r="I36" s="56" t="s">
        <v>43</v>
      </c>
      <c r="J36" s="56" t="s">
        <v>44</v>
      </c>
    </row>
    <row r="37" spans="1:10" x14ac:dyDescent="0.2">
      <c r="A37" s="55">
        <v>45761</v>
      </c>
      <c r="B37" s="56" t="s">
        <v>415</v>
      </c>
      <c r="C37" s="56" t="s">
        <v>40</v>
      </c>
      <c r="D37" s="56" t="s">
        <v>267</v>
      </c>
      <c r="E37" s="57">
        <v>387078</v>
      </c>
      <c r="F37" s="58" t="s">
        <v>42</v>
      </c>
      <c r="G37" s="57">
        <v>30966</v>
      </c>
      <c r="H37" s="57">
        <f t="shared" si="1"/>
        <v>418044</v>
      </c>
      <c r="I37" s="56" t="s">
        <v>43</v>
      </c>
      <c r="J37" s="56" t="s">
        <v>44</v>
      </c>
    </row>
    <row r="38" spans="1:10" x14ac:dyDescent="0.2">
      <c r="A38" s="55">
        <v>45762</v>
      </c>
      <c r="B38" s="56" t="s">
        <v>416</v>
      </c>
      <c r="C38" s="56" t="s">
        <v>40</v>
      </c>
      <c r="D38" s="56" t="s">
        <v>100</v>
      </c>
      <c r="E38" s="57">
        <v>333174</v>
      </c>
      <c r="F38" s="58" t="s">
        <v>42</v>
      </c>
      <c r="G38" s="57">
        <v>26654</v>
      </c>
      <c r="H38" s="57">
        <f t="shared" si="1"/>
        <v>359828</v>
      </c>
      <c r="I38" s="56" t="s">
        <v>43</v>
      </c>
      <c r="J38" s="56" t="s">
        <v>44</v>
      </c>
    </row>
    <row r="39" spans="1:10" x14ac:dyDescent="0.2">
      <c r="A39" s="55">
        <v>45762</v>
      </c>
      <c r="B39" s="56" t="s">
        <v>417</v>
      </c>
      <c r="C39" s="56" t="s">
        <v>40</v>
      </c>
      <c r="D39" s="56" t="s">
        <v>50</v>
      </c>
      <c r="E39" s="57">
        <v>591226</v>
      </c>
      <c r="F39" s="58" t="s">
        <v>42</v>
      </c>
      <c r="G39" s="57">
        <v>47298</v>
      </c>
      <c r="H39" s="57">
        <f t="shared" si="1"/>
        <v>638524</v>
      </c>
      <c r="I39" s="56" t="s">
        <v>43</v>
      </c>
      <c r="J39" s="56" t="s">
        <v>44</v>
      </c>
    </row>
    <row r="40" spans="1:10" x14ac:dyDescent="0.2">
      <c r="A40" s="55">
        <v>45763</v>
      </c>
      <c r="B40" s="56" t="s">
        <v>418</v>
      </c>
      <c r="C40" s="56" t="s">
        <v>40</v>
      </c>
      <c r="D40" s="56" t="s">
        <v>118</v>
      </c>
      <c r="E40" s="57">
        <v>870798</v>
      </c>
      <c r="F40" s="58" t="s">
        <v>42</v>
      </c>
      <c r="G40" s="57">
        <v>69664</v>
      </c>
      <c r="H40" s="57">
        <f t="shared" si="1"/>
        <v>940462</v>
      </c>
      <c r="I40" s="56" t="s">
        <v>43</v>
      </c>
      <c r="J40" s="56" t="s">
        <v>44</v>
      </c>
    </row>
    <row r="41" spans="1:10" x14ac:dyDescent="0.2">
      <c r="A41" s="55">
        <v>45763</v>
      </c>
      <c r="B41" s="56" t="s">
        <v>419</v>
      </c>
      <c r="C41" s="56" t="s">
        <v>40</v>
      </c>
      <c r="D41" s="56" t="s">
        <v>60</v>
      </c>
      <c r="E41" s="57">
        <v>666612</v>
      </c>
      <c r="F41" s="58" t="s">
        <v>42</v>
      </c>
      <c r="G41" s="57">
        <v>53329</v>
      </c>
      <c r="H41" s="57">
        <f t="shared" si="1"/>
        <v>719941</v>
      </c>
      <c r="I41" s="56" t="s">
        <v>43</v>
      </c>
      <c r="J41" s="56" t="s">
        <v>44</v>
      </c>
    </row>
    <row r="42" spans="1:10" x14ac:dyDescent="0.2">
      <c r="A42" s="55">
        <v>45763</v>
      </c>
      <c r="B42" s="56" t="s">
        <v>420</v>
      </c>
      <c r="C42" s="56" t="s">
        <v>40</v>
      </c>
      <c r="D42" s="56" t="s">
        <v>140</v>
      </c>
      <c r="E42" s="57">
        <v>966745</v>
      </c>
      <c r="F42" s="58" t="s">
        <v>42</v>
      </c>
      <c r="G42" s="57">
        <v>77340</v>
      </c>
      <c r="H42" s="57">
        <f t="shared" si="1"/>
        <v>1044085</v>
      </c>
      <c r="I42" s="56" t="s">
        <v>43</v>
      </c>
      <c r="J42" s="56" t="s">
        <v>44</v>
      </c>
    </row>
    <row r="43" spans="1:10" x14ac:dyDescent="0.2">
      <c r="A43" s="55">
        <v>45763</v>
      </c>
      <c r="B43" s="56" t="s">
        <v>421</v>
      </c>
      <c r="C43" s="56" t="s">
        <v>40</v>
      </c>
      <c r="D43" s="56" t="s">
        <v>173</v>
      </c>
      <c r="E43" s="57">
        <v>333174</v>
      </c>
      <c r="F43" s="58" t="s">
        <v>42</v>
      </c>
      <c r="G43" s="57">
        <v>26654</v>
      </c>
      <c r="H43" s="57">
        <f t="shared" si="1"/>
        <v>359828</v>
      </c>
      <c r="I43" s="56" t="s">
        <v>43</v>
      </c>
      <c r="J43" s="56" t="s">
        <v>44</v>
      </c>
    </row>
    <row r="44" spans="1:10" x14ac:dyDescent="0.2">
      <c r="A44" s="55">
        <v>45763</v>
      </c>
      <c r="B44" s="56" t="s">
        <v>422</v>
      </c>
      <c r="C44" s="56" t="s">
        <v>40</v>
      </c>
      <c r="D44" s="56" t="s">
        <v>64</v>
      </c>
      <c r="E44" s="57">
        <v>1433688</v>
      </c>
      <c r="F44" s="58" t="s">
        <v>42</v>
      </c>
      <c r="G44" s="57">
        <v>114695</v>
      </c>
      <c r="H44" s="57">
        <f t="shared" si="1"/>
        <v>1548383</v>
      </c>
      <c r="I44" s="56" t="s">
        <v>43</v>
      </c>
      <c r="J44" s="56" t="s">
        <v>44</v>
      </c>
    </row>
    <row r="45" spans="1:10" x14ac:dyDescent="0.2">
      <c r="A45" s="55">
        <v>45763</v>
      </c>
      <c r="B45" s="56" t="s">
        <v>423</v>
      </c>
      <c r="C45" s="56" t="s">
        <v>40</v>
      </c>
      <c r="D45" s="56" t="s">
        <v>109</v>
      </c>
      <c r="E45" s="57">
        <v>773760</v>
      </c>
      <c r="F45" s="58" t="s">
        <v>42</v>
      </c>
      <c r="G45" s="57">
        <v>61901</v>
      </c>
      <c r="H45" s="57">
        <f t="shared" si="1"/>
        <v>835661</v>
      </c>
      <c r="I45" s="56" t="s">
        <v>43</v>
      </c>
      <c r="J45" s="56" t="s">
        <v>44</v>
      </c>
    </row>
    <row r="46" spans="1:10" x14ac:dyDescent="0.2">
      <c r="A46" s="55">
        <v>45763</v>
      </c>
      <c r="B46" s="56" t="s">
        <v>424</v>
      </c>
      <c r="C46" s="56" t="s">
        <v>40</v>
      </c>
      <c r="D46" s="56" t="s">
        <v>68</v>
      </c>
      <c r="E46" s="57">
        <v>645130</v>
      </c>
      <c r="F46" s="58" t="s">
        <v>42</v>
      </c>
      <c r="G46" s="57">
        <v>51610</v>
      </c>
      <c r="H46" s="57">
        <f t="shared" si="1"/>
        <v>696740</v>
      </c>
      <c r="I46" s="56" t="s">
        <v>43</v>
      </c>
      <c r="J46" s="56" t="s">
        <v>44</v>
      </c>
    </row>
    <row r="47" spans="1:10" x14ac:dyDescent="0.2">
      <c r="A47" s="55">
        <v>45763</v>
      </c>
      <c r="B47" s="56" t="s">
        <v>425</v>
      </c>
      <c r="C47" s="56" t="s">
        <v>40</v>
      </c>
      <c r="D47" s="56" t="s">
        <v>52</v>
      </c>
      <c r="E47" s="57">
        <v>434703</v>
      </c>
      <c r="F47" s="58" t="s">
        <v>42</v>
      </c>
      <c r="G47" s="57">
        <v>34776</v>
      </c>
      <c r="H47" s="57">
        <f t="shared" si="1"/>
        <v>469479</v>
      </c>
      <c r="I47" s="56" t="s">
        <v>43</v>
      </c>
      <c r="J47" s="56" t="s">
        <v>44</v>
      </c>
    </row>
    <row r="48" spans="1:10" x14ac:dyDescent="0.2">
      <c r="A48" s="55">
        <v>45764</v>
      </c>
      <c r="B48" s="56" t="s">
        <v>426</v>
      </c>
      <c r="C48" s="56" t="s">
        <v>40</v>
      </c>
      <c r="D48" s="56" t="s">
        <v>76</v>
      </c>
      <c r="E48" s="57">
        <v>645130</v>
      </c>
      <c r="F48" s="58" t="s">
        <v>42</v>
      </c>
      <c r="G48" s="57">
        <v>51610</v>
      </c>
      <c r="H48" s="57">
        <f t="shared" si="1"/>
        <v>696740</v>
      </c>
      <c r="I48" s="56" t="s">
        <v>43</v>
      </c>
      <c r="J48" s="56" t="s">
        <v>44</v>
      </c>
    </row>
    <row r="49" spans="1:10" x14ac:dyDescent="0.2">
      <c r="A49" s="55">
        <v>45764</v>
      </c>
      <c r="B49" s="56" t="s">
        <v>427</v>
      </c>
      <c r="C49" s="56" t="s">
        <v>40</v>
      </c>
      <c r="D49" s="56" t="s">
        <v>261</v>
      </c>
      <c r="E49" s="57">
        <v>896040</v>
      </c>
      <c r="F49" s="58" t="s">
        <v>42</v>
      </c>
      <c r="G49" s="57">
        <v>71683</v>
      </c>
      <c r="H49" s="57">
        <f t="shared" si="1"/>
        <v>967723</v>
      </c>
      <c r="I49" s="56" t="s">
        <v>43</v>
      </c>
      <c r="J49" s="56" t="s">
        <v>44</v>
      </c>
    </row>
    <row r="50" spans="1:10" x14ac:dyDescent="0.2">
      <c r="A50" s="55">
        <v>45766</v>
      </c>
      <c r="B50" s="56" t="s">
        <v>428</v>
      </c>
      <c r="C50" s="56" t="s">
        <v>40</v>
      </c>
      <c r="D50" s="56" t="s">
        <v>213</v>
      </c>
      <c r="E50" s="57">
        <v>1451330</v>
      </c>
      <c r="F50" s="58" t="s">
        <v>42</v>
      </c>
      <c r="G50" s="57">
        <v>116106</v>
      </c>
      <c r="H50" s="57">
        <f t="shared" si="1"/>
        <v>1567436</v>
      </c>
      <c r="I50" s="56" t="s">
        <v>43</v>
      </c>
      <c r="J50" s="56" t="s">
        <v>44</v>
      </c>
    </row>
    <row r="51" spans="1:10" x14ac:dyDescent="0.2">
      <c r="A51" s="55">
        <v>45766</v>
      </c>
      <c r="B51" s="56" t="s">
        <v>429</v>
      </c>
      <c r="C51" s="56" t="s">
        <v>40</v>
      </c>
      <c r="D51" s="56" t="s">
        <v>88</v>
      </c>
      <c r="E51" s="57">
        <v>645130</v>
      </c>
      <c r="F51" s="58" t="s">
        <v>42</v>
      </c>
      <c r="G51" s="57">
        <v>51610</v>
      </c>
      <c r="H51" s="57">
        <f t="shared" si="1"/>
        <v>696740</v>
      </c>
      <c r="I51" s="56" t="s">
        <v>43</v>
      </c>
      <c r="J51" s="56" t="s">
        <v>44</v>
      </c>
    </row>
    <row r="52" spans="1:10" x14ac:dyDescent="0.2">
      <c r="A52" s="55">
        <v>45766</v>
      </c>
      <c r="B52" s="56" t="s">
        <v>430</v>
      </c>
      <c r="C52" s="56" t="s">
        <v>40</v>
      </c>
      <c r="D52" s="56" t="s">
        <v>154</v>
      </c>
      <c r="E52" s="57">
        <v>698638</v>
      </c>
      <c r="F52" s="58" t="s">
        <v>42</v>
      </c>
      <c r="G52" s="57">
        <v>55891</v>
      </c>
      <c r="H52" s="57">
        <f t="shared" si="1"/>
        <v>754529</v>
      </c>
      <c r="I52" s="56" t="s">
        <v>43</v>
      </c>
      <c r="J52" s="56" t="s">
        <v>44</v>
      </c>
    </row>
    <row r="53" spans="1:10" x14ac:dyDescent="0.2">
      <c r="A53" s="55">
        <v>45768</v>
      </c>
      <c r="B53" s="56" t="s">
        <v>431</v>
      </c>
      <c r="C53" s="56" t="s">
        <v>40</v>
      </c>
      <c r="D53" s="56" t="s">
        <v>46</v>
      </c>
      <c r="E53" s="57">
        <v>609194</v>
      </c>
      <c r="F53" s="58" t="s">
        <v>42</v>
      </c>
      <c r="G53" s="57">
        <v>48736</v>
      </c>
      <c r="H53" s="57">
        <f t="shared" si="1"/>
        <v>657930</v>
      </c>
      <c r="I53" s="56" t="s">
        <v>43</v>
      </c>
      <c r="J53" s="56" t="s">
        <v>44</v>
      </c>
    </row>
    <row r="54" spans="1:10" x14ac:dyDescent="0.2">
      <c r="A54" s="55">
        <v>45768</v>
      </c>
      <c r="B54" s="56" t="s">
        <v>432</v>
      </c>
      <c r="C54" s="56" t="s">
        <v>40</v>
      </c>
      <c r="D54" s="56" t="s">
        <v>148</v>
      </c>
      <c r="E54" s="57">
        <v>1146950</v>
      </c>
      <c r="F54" s="58" t="s">
        <v>42</v>
      </c>
      <c r="G54" s="57">
        <v>91756</v>
      </c>
      <c r="H54" s="57">
        <f t="shared" si="1"/>
        <v>1238706</v>
      </c>
      <c r="I54" s="56" t="s">
        <v>43</v>
      </c>
      <c r="J54" s="56" t="s">
        <v>44</v>
      </c>
    </row>
    <row r="55" spans="1:10" x14ac:dyDescent="0.2">
      <c r="A55" s="55">
        <v>45768</v>
      </c>
      <c r="B55" s="56" t="s">
        <v>433</v>
      </c>
      <c r="C55" s="56" t="s">
        <v>40</v>
      </c>
      <c r="D55" s="56" t="s">
        <v>48</v>
      </c>
      <c r="E55" s="57">
        <v>956426</v>
      </c>
      <c r="F55" s="58" t="s">
        <v>42</v>
      </c>
      <c r="G55" s="57">
        <v>76514</v>
      </c>
      <c r="H55" s="57">
        <f t="shared" si="1"/>
        <v>1032940</v>
      </c>
      <c r="I55" s="56" t="s">
        <v>43</v>
      </c>
      <c r="J55" s="56" t="s">
        <v>44</v>
      </c>
    </row>
    <row r="56" spans="1:10" x14ac:dyDescent="0.2">
      <c r="A56" s="55">
        <v>45768</v>
      </c>
      <c r="B56" s="56" t="s">
        <v>434</v>
      </c>
      <c r="C56" s="56" t="s">
        <v>351</v>
      </c>
      <c r="D56" s="56" t="s">
        <v>435</v>
      </c>
      <c r="E56" s="57">
        <v>-12448833</v>
      </c>
      <c r="F56" s="58" t="s">
        <v>42</v>
      </c>
      <c r="G56" s="57">
        <v>-995907</v>
      </c>
      <c r="H56" s="57">
        <f t="shared" si="1"/>
        <v>-13444740</v>
      </c>
      <c r="I56" s="56" t="s">
        <v>43</v>
      </c>
      <c r="J56" s="56" t="s">
        <v>44</v>
      </c>
    </row>
    <row r="57" spans="1:10" x14ac:dyDescent="0.2">
      <c r="A57" s="55">
        <v>45769</v>
      </c>
      <c r="B57" s="56" t="s">
        <v>436</v>
      </c>
      <c r="C57" s="56" t="s">
        <v>40</v>
      </c>
      <c r="D57" s="56" t="s">
        <v>98</v>
      </c>
      <c r="E57" s="57">
        <v>478345</v>
      </c>
      <c r="F57" s="58" t="s">
        <v>42</v>
      </c>
      <c r="G57" s="57">
        <v>38268</v>
      </c>
      <c r="H57" s="57">
        <f t="shared" si="1"/>
        <v>516613</v>
      </c>
      <c r="I57" s="56" t="s">
        <v>43</v>
      </c>
      <c r="J57" s="56" t="s">
        <v>44</v>
      </c>
    </row>
    <row r="58" spans="1:10" x14ac:dyDescent="0.2">
      <c r="A58" s="55">
        <v>45770</v>
      </c>
      <c r="B58" s="56" t="s">
        <v>437</v>
      </c>
      <c r="C58" s="56" t="s">
        <v>40</v>
      </c>
      <c r="D58" s="56" t="s">
        <v>261</v>
      </c>
      <c r="E58" s="57">
        <v>555290</v>
      </c>
      <c r="F58" s="58" t="s">
        <v>42</v>
      </c>
      <c r="G58" s="57">
        <v>44423</v>
      </c>
      <c r="H58" s="57">
        <f t="shared" si="1"/>
        <v>599713</v>
      </c>
      <c r="I58" s="56" t="s">
        <v>43</v>
      </c>
      <c r="J58" s="56" t="s">
        <v>44</v>
      </c>
    </row>
    <row r="59" spans="1:10" x14ac:dyDescent="0.2">
      <c r="A59" s="55">
        <v>45770</v>
      </c>
      <c r="B59" s="56" t="s">
        <v>438</v>
      </c>
      <c r="C59" s="56" t="s">
        <v>40</v>
      </c>
      <c r="D59" s="56" t="s">
        <v>201</v>
      </c>
      <c r="E59" s="57">
        <v>1291126</v>
      </c>
      <c r="F59" s="58" t="s">
        <v>42</v>
      </c>
      <c r="G59" s="57">
        <v>103290</v>
      </c>
      <c r="H59" s="57">
        <f t="shared" si="1"/>
        <v>1394416</v>
      </c>
      <c r="I59" s="56" t="s">
        <v>43</v>
      </c>
      <c r="J59" s="56" t="s">
        <v>44</v>
      </c>
    </row>
    <row r="60" spans="1:10" x14ac:dyDescent="0.2">
      <c r="A60" s="55">
        <v>45770</v>
      </c>
      <c r="B60" s="56" t="s">
        <v>439</v>
      </c>
      <c r="C60" s="56" t="s">
        <v>40</v>
      </c>
      <c r="D60" s="56" t="s">
        <v>190</v>
      </c>
      <c r="E60" s="57">
        <v>1289600</v>
      </c>
      <c r="F60" s="58" t="s">
        <v>42</v>
      </c>
      <c r="G60" s="57">
        <v>103168</v>
      </c>
      <c r="H60" s="57">
        <f t="shared" si="1"/>
        <v>1392768</v>
      </c>
      <c r="I60" s="56" t="s">
        <v>43</v>
      </c>
      <c r="J60" s="56" t="s">
        <v>44</v>
      </c>
    </row>
    <row r="61" spans="1:10" x14ac:dyDescent="0.2">
      <c r="A61" s="55">
        <v>45770</v>
      </c>
      <c r="B61" s="56" t="s">
        <v>440</v>
      </c>
      <c r="C61" s="56" t="s">
        <v>40</v>
      </c>
      <c r="D61" s="56" t="s">
        <v>188</v>
      </c>
      <c r="E61" s="57">
        <v>850875</v>
      </c>
      <c r="F61" s="58" t="s">
        <v>42</v>
      </c>
      <c r="G61" s="57">
        <v>68070</v>
      </c>
      <c r="H61" s="57">
        <f t="shared" si="1"/>
        <v>918945</v>
      </c>
      <c r="I61" s="56" t="s">
        <v>43</v>
      </c>
      <c r="J61" s="56" t="s">
        <v>44</v>
      </c>
    </row>
    <row r="62" spans="1:10" x14ac:dyDescent="0.2">
      <c r="A62" s="55">
        <v>45770</v>
      </c>
      <c r="B62" s="56" t="s">
        <v>441</v>
      </c>
      <c r="C62" s="56" t="s">
        <v>40</v>
      </c>
      <c r="D62" s="56" t="s">
        <v>84</v>
      </c>
      <c r="E62" s="57">
        <v>367155</v>
      </c>
      <c r="F62" s="58" t="s">
        <v>42</v>
      </c>
      <c r="G62" s="57">
        <v>29372</v>
      </c>
      <c r="H62" s="57">
        <f t="shared" si="1"/>
        <v>396527</v>
      </c>
      <c r="I62" s="56" t="s">
        <v>43</v>
      </c>
      <c r="J62" s="56" t="s">
        <v>44</v>
      </c>
    </row>
    <row r="63" spans="1:10" x14ac:dyDescent="0.2">
      <c r="A63" s="55">
        <v>45770</v>
      </c>
      <c r="B63" s="56" t="s">
        <v>442</v>
      </c>
      <c r="C63" s="56" t="s">
        <v>40</v>
      </c>
      <c r="D63" s="56" t="s">
        <v>120</v>
      </c>
      <c r="E63" s="57">
        <v>1451330</v>
      </c>
      <c r="F63" s="58" t="s">
        <v>42</v>
      </c>
      <c r="G63" s="57">
        <v>116106</v>
      </c>
      <c r="H63" s="57">
        <f t="shared" si="1"/>
        <v>1567436</v>
      </c>
      <c r="I63" s="56" t="s">
        <v>43</v>
      </c>
      <c r="J63" s="56" t="s">
        <v>44</v>
      </c>
    </row>
    <row r="64" spans="1:10" x14ac:dyDescent="0.2">
      <c r="A64" s="55">
        <v>45770</v>
      </c>
      <c r="B64" s="56" t="s">
        <v>443</v>
      </c>
      <c r="C64" s="56" t="s">
        <v>40</v>
      </c>
      <c r="D64" s="56" t="s">
        <v>41</v>
      </c>
      <c r="E64" s="57">
        <v>388901</v>
      </c>
      <c r="F64" s="58" t="s">
        <v>42</v>
      </c>
      <c r="G64" s="57">
        <v>31112</v>
      </c>
      <c r="H64" s="57">
        <f t="shared" si="1"/>
        <v>420013</v>
      </c>
      <c r="I64" s="56" t="s">
        <v>43</v>
      </c>
      <c r="J64" s="56" t="s">
        <v>44</v>
      </c>
    </row>
    <row r="65" spans="1:10" x14ac:dyDescent="0.2">
      <c r="A65" s="55">
        <v>45770</v>
      </c>
      <c r="B65" s="56" t="s">
        <v>444</v>
      </c>
      <c r="C65" s="56" t="s">
        <v>40</v>
      </c>
      <c r="D65" s="56" t="s">
        <v>224</v>
      </c>
      <c r="E65" s="57">
        <v>535631</v>
      </c>
      <c r="F65" s="58" t="s">
        <v>42</v>
      </c>
      <c r="G65" s="57">
        <v>42850</v>
      </c>
      <c r="H65" s="57">
        <f t="shared" si="1"/>
        <v>578481</v>
      </c>
      <c r="I65" s="56" t="s">
        <v>43</v>
      </c>
      <c r="J65" s="56" t="s">
        <v>44</v>
      </c>
    </row>
    <row r="66" spans="1:10" x14ac:dyDescent="0.2">
      <c r="A66" s="55">
        <v>45770</v>
      </c>
      <c r="B66" s="56" t="s">
        <v>445</v>
      </c>
      <c r="C66" s="56" t="s">
        <v>40</v>
      </c>
      <c r="D66" s="56" t="s">
        <v>446</v>
      </c>
      <c r="E66" s="57">
        <v>1416990</v>
      </c>
      <c r="F66" s="58" t="s">
        <v>42</v>
      </c>
      <c r="G66" s="57">
        <v>113359</v>
      </c>
      <c r="H66" s="57">
        <f t="shared" si="1"/>
        <v>1530349</v>
      </c>
      <c r="I66" s="56" t="s">
        <v>43</v>
      </c>
      <c r="J66" s="56" t="s">
        <v>44</v>
      </c>
    </row>
    <row r="67" spans="1:10" x14ac:dyDescent="0.2">
      <c r="A67" s="55">
        <v>45771</v>
      </c>
      <c r="B67" s="56" t="s">
        <v>447</v>
      </c>
      <c r="C67" s="56" t="s">
        <v>40</v>
      </c>
      <c r="D67" s="56" t="s">
        <v>243</v>
      </c>
      <c r="E67" s="57">
        <v>901189</v>
      </c>
      <c r="F67" s="58" t="s">
        <v>42</v>
      </c>
      <c r="G67" s="57">
        <v>72095</v>
      </c>
      <c r="H67" s="57">
        <f t="shared" si="1"/>
        <v>973284</v>
      </c>
      <c r="I67" s="56" t="s">
        <v>43</v>
      </c>
      <c r="J67" s="56" t="s">
        <v>44</v>
      </c>
    </row>
    <row r="68" spans="1:10" x14ac:dyDescent="0.2">
      <c r="A68" s="55">
        <v>45772</v>
      </c>
      <c r="B68" s="56" t="s">
        <v>448</v>
      </c>
      <c r="C68" s="56" t="s">
        <v>40</v>
      </c>
      <c r="D68" s="56" t="s">
        <v>56</v>
      </c>
      <c r="E68" s="57">
        <v>433670</v>
      </c>
      <c r="F68" s="58" t="s">
        <v>42</v>
      </c>
      <c r="G68" s="57">
        <v>34694</v>
      </c>
      <c r="H68" s="57">
        <f t="shared" si="1"/>
        <v>468364</v>
      </c>
      <c r="I68" s="56" t="s">
        <v>43</v>
      </c>
      <c r="J68" s="56" t="s">
        <v>44</v>
      </c>
    </row>
    <row r="69" spans="1:10" x14ac:dyDescent="0.2">
      <c r="A69" s="55">
        <v>45772</v>
      </c>
      <c r="B69" s="56" t="s">
        <v>449</v>
      </c>
      <c r="C69" s="56" t="s">
        <v>40</v>
      </c>
      <c r="D69" s="56" t="s">
        <v>62</v>
      </c>
      <c r="E69" s="57">
        <v>1702146</v>
      </c>
      <c r="F69" s="58" t="s">
        <v>42</v>
      </c>
      <c r="G69" s="57">
        <v>136172</v>
      </c>
      <c r="H69" s="57">
        <f t="shared" si="1"/>
        <v>1838318</v>
      </c>
      <c r="I69" s="56" t="s">
        <v>43</v>
      </c>
      <c r="J69" s="56" t="s">
        <v>44</v>
      </c>
    </row>
    <row r="70" spans="1:10" x14ac:dyDescent="0.2">
      <c r="A70" s="55">
        <v>45773</v>
      </c>
      <c r="B70" s="56" t="s">
        <v>450</v>
      </c>
      <c r="C70" s="56" t="s">
        <v>40</v>
      </c>
      <c r="D70" s="56" t="s">
        <v>184</v>
      </c>
      <c r="E70" s="57">
        <v>867246</v>
      </c>
      <c r="F70" s="58" t="s">
        <v>42</v>
      </c>
      <c r="G70" s="57">
        <v>69380</v>
      </c>
      <c r="H70" s="57">
        <f t="shared" si="1"/>
        <v>936626</v>
      </c>
      <c r="I70" s="56" t="s">
        <v>43</v>
      </c>
      <c r="J70" s="56" t="s">
        <v>44</v>
      </c>
    </row>
    <row r="71" spans="1:10" x14ac:dyDescent="0.2">
      <c r="A71" s="55">
        <v>45775</v>
      </c>
      <c r="B71" s="56" t="s">
        <v>451</v>
      </c>
      <c r="C71" s="56" t="s">
        <v>40</v>
      </c>
      <c r="D71" s="56" t="s">
        <v>170</v>
      </c>
      <c r="E71" s="57">
        <v>433670</v>
      </c>
      <c r="F71" s="58" t="s">
        <v>42</v>
      </c>
      <c r="G71" s="57">
        <v>34694</v>
      </c>
      <c r="H71" s="57">
        <f t="shared" si="1"/>
        <v>468364</v>
      </c>
      <c r="I71" s="56" t="s">
        <v>43</v>
      </c>
      <c r="J71" s="56" t="s">
        <v>44</v>
      </c>
    </row>
    <row r="72" spans="1:10" x14ac:dyDescent="0.2">
      <c r="A72" s="55">
        <v>45775</v>
      </c>
      <c r="B72" s="56" t="s">
        <v>452</v>
      </c>
      <c r="C72" s="56" t="s">
        <v>40</v>
      </c>
      <c r="D72" s="56" t="s">
        <v>41</v>
      </c>
      <c r="E72" s="57">
        <v>533940</v>
      </c>
      <c r="F72" s="58" t="s">
        <v>42</v>
      </c>
      <c r="G72" s="57">
        <v>42715</v>
      </c>
      <c r="H72" s="57">
        <f t="shared" si="1"/>
        <v>576655</v>
      </c>
      <c r="I72" s="56" t="s">
        <v>43</v>
      </c>
      <c r="J72" s="56" t="s">
        <v>44</v>
      </c>
    </row>
    <row r="73" spans="1:10" x14ac:dyDescent="0.2">
      <c r="A73" s="55">
        <v>45775</v>
      </c>
      <c r="B73" s="56" t="s">
        <v>453</v>
      </c>
      <c r="C73" s="56" t="s">
        <v>40</v>
      </c>
      <c r="D73" s="56" t="s">
        <v>112</v>
      </c>
      <c r="E73" s="57">
        <v>551776</v>
      </c>
      <c r="F73" s="58" t="s">
        <v>42</v>
      </c>
      <c r="G73" s="57">
        <v>44142</v>
      </c>
      <c r="H73" s="57">
        <f t="shared" si="1"/>
        <v>595918</v>
      </c>
      <c r="I73" s="56" t="s">
        <v>43</v>
      </c>
      <c r="J73" s="56" t="s">
        <v>44</v>
      </c>
    </row>
    <row r="74" spans="1:10" x14ac:dyDescent="0.2">
      <c r="A74" s="55">
        <v>45775</v>
      </c>
      <c r="B74" s="56" t="s">
        <v>454</v>
      </c>
      <c r="C74" s="56" t="s">
        <v>40</v>
      </c>
      <c r="D74" s="56" t="s">
        <v>104</v>
      </c>
      <c r="E74" s="57">
        <v>775583</v>
      </c>
      <c r="F74" s="58" t="s">
        <v>42</v>
      </c>
      <c r="G74" s="57">
        <v>62047</v>
      </c>
      <c r="H74" s="57">
        <f t="shared" si="1"/>
        <v>837630</v>
      </c>
      <c r="I74" s="56" t="s">
        <v>43</v>
      </c>
      <c r="J74" s="56" t="s">
        <v>44</v>
      </c>
    </row>
    <row r="75" spans="1:10" x14ac:dyDescent="0.2">
      <c r="A75" s="55">
        <v>45775</v>
      </c>
      <c r="B75" s="56" t="s">
        <v>455</v>
      </c>
      <c r="C75" s="56" t="s">
        <v>40</v>
      </c>
      <c r="D75" s="56" t="s">
        <v>232</v>
      </c>
      <c r="E75" s="57">
        <v>1115940</v>
      </c>
      <c r="F75" s="58" t="s">
        <v>42</v>
      </c>
      <c r="G75" s="57">
        <v>89275</v>
      </c>
      <c r="H75" s="57">
        <f t="shared" si="1"/>
        <v>1205215</v>
      </c>
      <c r="I75" s="56" t="s">
        <v>43</v>
      </c>
      <c r="J75" s="56" t="s">
        <v>44</v>
      </c>
    </row>
    <row r="76" spans="1:10" x14ac:dyDescent="0.2">
      <c r="A76" s="55">
        <v>45775</v>
      </c>
      <c r="B76" s="56" t="s">
        <v>456</v>
      </c>
      <c r="C76" s="56" t="s">
        <v>40</v>
      </c>
      <c r="D76" s="56" t="s">
        <v>125</v>
      </c>
      <c r="E76" s="57">
        <v>537624</v>
      </c>
      <c r="F76" s="58" t="s">
        <v>42</v>
      </c>
      <c r="G76" s="57">
        <v>43010</v>
      </c>
      <c r="H76" s="57">
        <f t="shared" si="1"/>
        <v>580634</v>
      </c>
      <c r="I76" s="56" t="s">
        <v>43</v>
      </c>
      <c r="J76" s="56" t="s">
        <v>44</v>
      </c>
    </row>
    <row r="77" spans="1:10" x14ac:dyDescent="0.2">
      <c r="A77" s="55">
        <v>45775</v>
      </c>
      <c r="B77" s="56" t="s">
        <v>457</v>
      </c>
      <c r="C77" s="56" t="s">
        <v>40</v>
      </c>
      <c r="D77" s="56" t="s">
        <v>222</v>
      </c>
      <c r="E77" s="57">
        <v>445736</v>
      </c>
      <c r="F77" s="58" t="s">
        <v>42</v>
      </c>
      <c r="G77" s="57">
        <v>35659</v>
      </c>
      <c r="H77" s="57">
        <f t="shared" si="1"/>
        <v>481395</v>
      </c>
      <c r="I77" s="56" t="s">
        <v>43</v>
      </c>
      <c r="J77" s="56" t="s">
        <v>44</v>
      </c>
    </row>
    <row r="78" spans="1:10" x14ac:dyDescent="0.2">
      <c r="A78" s="55">
        <v>45775</v>
      </c>
      <c r="B78" s="56" t="s">
        <v>458</v>
      </c>
      <c r="C78" s="56" t="s">
        <v>40</v>
      </c>
      <c r="D78" s="56" t="s">
        <v>131</v>
      </c>
      <c r="E78" s="57">
        <v>514375</v>
      </c>
      <c r="F78" s="58" t="s">
        <v>42</v>
      </c>
      <c r="G78" s="57">
        <v>41150</v>
      </c>
      <c r="H78" s="57">
        <f t="shared" si="1"/>
        <v>555525</v>
      </c>
      <c r="I78" s="56" t="s">
        <v>43</v>
      </c>
      <c r="J78" s="56" t="s">
        <v>44</v>
      </c>
    </row>
    <row r="79" spans="1:10" x14ac:dyDescent="0.2">
      <c r="A79" s="55">
        <v>45775</v>
      </c>
      <c r="B79" s="56" t="s">
        <v>459</v>
      </c>
      <c r="C79" s="56" t="s">
        <v>40</v>
      </c>
      <c r="D79" s="56" t="s">
        <v>114</v>
      </c>
      <c r="E79" s="57">
        <v>555290</v>
      </c>
      <c r="F79" s="58" t="s">
        <v>42</v>
      </c>
      <c r="G79" s="57">
        <v>44423</v>
      </c>
      <c r="H79" s="57">
        <f t="shared" si="1"/>
        <v>599713</v>
      </c>
      <c r="I79" s="56" t="s">
        <v>43</v>
      </c>
      <c r="J79" s="56" t="s">
        <v>44</v>
      </c>
    </row>
    <row r="80" spans="1:10" x14ac:dyDescent="0.2">
      <c r="A80" s="55">
        <v>45775</v>
      </c>
      <c r="B80" s="56" t="s">
        <v>460</v>
      </c>
      <c r="C80" s="56" t="s">
        <v>40</v>
      </c>
      <c r="D80" s="56" t="s">
        <v>263</v>
      </c>
      <c r="E80" s="57">
        <v>533940</v>
      </c>
      <c r="F80" s="58" t="s">
        <v>42</v>
      </c>
      <c r="G80" s="57">
        <v>42715</v>
      </c>
      <c r="H80" s="57">
        <f t="shared" ref="H80:H83" si="2">+E80+G80</f>
        <v>576655</v>
      </c>
      <c r="I80" s="56" t="s">
        <v>43</v>
      </c>
      <c r="J80" s="56" t="s">
        <v>44</v>
      </c>
    </row>
    <row r="81" spans="1:10" x14ac:dyDescent="0.2">
      <c r="A81" s="55">
        <v>45775</v>
      </c>
      <c r="B81" s="56" t="s">
        <v>461</v>
      </c>
      <c r="C81" s="56" t="s">
        <v>40</v>
      </c>
      <c r="D81" s="56" t="s">
        <v>462</v>
      </c>
      <c r="E81" s="57">
        <v>896040</v>
      </c>
      <c r="F81" s="58" t="s">
        <v>42</v>
      </c>
      <c r="G81" s="57">
        <v>71683</v>
      </c>
      <c r="H81" s="57">
        <f t="shared" si="2"/>
        <v>967723</v>
      </c>
      <c r="I81" s="56" t="s">
        <v>43</v>
      </c>
      <c r="J81" s="56" t="s">
        <v>44</v>
      </c>
    </row>
    <row r="82" spans="1:10" x14ac:dyDescent="0.2">
      <c r="A82" s="55">
        <v>45776</v>
      </c>
      <c r="B82" s="56" t="s">
        <v>463</v>
      </c>
      <c r="C82" s="56" t="s">
        <v>40</v>
      </c>
      <c r="D82" s="56" t="s">
        <v>50</v>
      </c>
      <c r="E82" s="57">
        <v>627030</v>
      </c>
      <c r="F82" s="58" t="s">
        <v>42</v>
      </c>
      <c r="G82" s="57">
        <v>50162</v>
      </c>
      <c r="H82" s="57">
        <f t="shared" si="2"/>
        <v>677192</v>
      </c>
      <c r="I82" s="56" t="s">
        <v>43</v>
      </c>
      <c r="J82" s="56" t="s">
        <v>44</v>
      </c>
    </row>
    <row r="83" spans="1:10" x14ac:dyDescent="0.2">
      <c r="A83" s="55">
        <v>45776</v>
      </c>
      <c r="B83" s="56" t="s">
        <v>464</v>
      </c>
      <c r="C83" s="56" t="s">
        <v>40</v>
      </c>
      <c r="D83" s="56" t="s">
        <v>127</v>
      </c>
      <c r="E83" s="57">
        <v>1569398</v>
      </c>
      <c r="F83" s="58" t="s">
        <v>42</v>
      </c>
      <c r="G83" s="57">
        <v>125552</v>
      </c>
      <c r="H83" s="57">
        <f t="shared" si="2"/>
        <v>1694950</v>
      </c>
      <c r="I83" s="56" t="s">
        <v>43</v>
      </c>
      <c r="J83" s="56" t="s">
        <v>44</v>
      </c>
    </row>
    <row r="84" spans="1:10" x14ac:dyDescent="0.2">
      <c r="A84" s="60"/>
      <c r="E84" s="61"/>
      <c r="G84" s="61"/>
      <c r="H84" s="57">
        <f>SUM(H2:H83)</f>
        <v>40652352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Tổng Hợp</vt:lpstr>
      <vt:lpstr>T11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2025-12-10T08:48:45Z</dcterms:modified>
</cp:coreProperties>
</file>