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Bán'!$A$1:$H$71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66" i="4" l="1"/>
  <c r="G67" i="4"/>
  <c r="G68" i="4"/>
  <c r="G69" i="4"/>
  <c r="G70" i="4"/>
  <c r="G2" i="6"/>
  <c r="G3" i="6" s="1"/>
  <c r="G2" i="5" l="1"/>
  <c r="F73" i="4" l="1"/>
  <c r="E73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59" i="4"/>
  <c r="G60" i="4"/>
  <c r="G61" i="4"/>
  <c r="G62" i="4"/>
  <c r="G63" i="4"/>
  <c r="G64" i="4"/>
  <c r="G65" i="4"/>
  <c r="G2" i="4"/>
  <c r="F12" i="2" l="1"/>
  <c r="G71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<sst xmlns="http://schemas.openxmlformats.org/spreadsheetml/2006/main" count="185" uniqueCount="96">
  <si>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</si>
  <si>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</si>
  <si>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</si>
  <si>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</si>
  <si>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</si>
  <si>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</si>
  <si>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</si>
  <si>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</si>
  <si>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</si>
  <si>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</si>
  <si>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</si>
  <si>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</si>
  <si>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</si>
  <si>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</si>
  <si>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</si>
  <si>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</si>
  <si>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</si>
  <si>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</si>
  <si>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</si>
  <si>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</si>
  <si>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</si>
  <si>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</si>
  <si>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</si>
  <si>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</si>
  <si>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- 30/06/2024</t>
  </si>
  <si>
    <t>Bảng kê hóa đơn tháng 06.2024</t>
  </si>
  <si>
    <t>00026389</t>
  </si>
  <si>
    <t>00026390</t>
  </si>
  <si>
    <t>00026434</t>
  </si>
  <si>
    <t>00026495</t>
  </si>
  <si>
    <t>00026537</t>
  </si>
  <si>
    <t>00026609</t>
  </si>
  <si>
    <t>00026610</t>
  </si>
  <si>
    <t>00026624</t>
  </si>
  <si>
    <t>00026625</t>
  </si>
  <si>
    <t>00027074</t>
  </si>
  <si>
    <t>00027104</t>
  </si>
  <si>
    <t>00027106</t>
  </si>
  <si>
    <t>00027596</t>
  </si>
  <si>
    <t>00027602</t>
  </si>
  <si>
    <t>00027606</t>
  </si>
  <si>
    <t>00027615</t>
  </si>
  <si>
    <t>00027903</t>
  </si>
  <si>
    <t>00027908</t>
  </si>
  <si>
    <t>00027909</t>
  </si>
  <si>
    <t>00027941</t>
  </si>
  <si>
    <t>00028031</t>
  </si>
  <si>
    <t>00028042</t>
  </si>
  <si>
    <t>00028043</t>
  </si>
  <si>
    <t>00028044</t>
  </si>
  <si>
    <t>00028046</t>
  </si>
  <si>
    <t>00028050</t>
  </si>
  <si>
    <t>00028101</t>
  </si>
  <si>
    <t>00028118</t>
  </si>
  <si>
    <t>00028119</t>
  </si>
  <si>
    <t>00028123</t>
  </si>
  <si>
    <t>00028166</t>
  </si>
  <si>
    <t>00028771</t>
  </si>
  <si>
    <t>00028781</t>
  </si>
  <si>
    <t>00029010</t>
  </si>
  <si>
    <t>00029256</t>
  </si>
  <si>
    <t>00029257</t>
  </si>
  <si>
    <t>00029277</t>
  </si>
  <si>
    <t>00029366</t>
  </si>
  <si>
    <t>00029422</t>
  </si>
  <si>
    <t>00029431</t>
  </si>
  <si>
    <t>00029435</t>
  </si>
  <si>
    <t>00029462</t>
  </si>
  <si>
    <t>00029527</t>
  </si>
  <si>
    <t>00029530</t>
  </si>
  <si>
    <t>00029531</t>
  </si>
  <si>
    <t>00029590</t>
  </si>
  <si>
    <t>00029683</t>
  </si>
  <si>
    <t>00030488</t>
  </si>
  <si>
    <t>00030494</t>
  </si>
  <si>
    <t>00030688</t>
  </si>
  <si>
    <t>00030694</t>
  </si>
  <si>
    <t>00030697</t>
  </si>
  <si>
    <t>00030722</t>
  </si>
  <si>
    <t>00030781</t>
  </si>
  <si>
    <t>00030792</t>
  </si>
  <si>
    <t>00030803</t>
  </si>
  <si>
    <t>00030817</t>
  </si>
  <si>
    <t>00030848</t>
  </si>
  <si>
    <t>00030849</t>
  </si>
  <si>
    <t>00030852</t>
  </si>
  <si>
    <t>00030853</t>
  </si>
  <si>
    <t>00030862</t>
  </si>
  <si>
    <t>00030881</t>
  </si>
  <si>
    <t>00030885</t>
  </si>
  <si>
    <t>00030922</t>
  </si>
  <si>
    <t>00031791</t>
  </si>
  <si>
    <t>00032024</t>
  </si>
  <si>
    <t>00032033</t>
  </si>
  <si>
    <t>00032034</t>
  </si>
  <si>
    <t>00069226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</si>
</sst>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237919992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46133592</v>
      </c>
      <c r="D4" s="9">
        <v>3690684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46133592</v>
      </c>
      <c r="D6" s="16">
        <f>SUM(D4:D5)</f>
        <v>3690684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22853124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6" t="s">
        <v>10</v>
      </c>
      <c r="B9" s="57"/>
      <c r="C9" s="16"/>
      <c r="D9" s="16"/>
      <c r="E9" s="16">
        <f>SUM(E7:E8)</f>
        <v>22853124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264891144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45444</v>
      </c>
      <c r="D2" s="39" t="s">
        <v>1</v>
      </c>
      <c r="E2" s="40">
        <v>922445</v>
      </c>
      <c r="F2" s="40">
        <v>73796</v>
      </c>
      <c r="G2" s="40">
        <f>+E2+F2</f>
        <v>996241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45444</v>
      </c>
      <c r="D3" s="39" t="s">
        <v>1</v>
      </c>
      <c r="E3" s="40">
        <v>762115</v>
      </c>
      <c r="F3" s="40">
        <v>60969</v>
      </c>
      <c r="G3" s="40">
        <f t="shared" ref="G3:G65" si="0">+E3+F3</f>
        <v>823084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45446</v>
      </c>
      <c r="D4" s="39" t="s">
        <v>1</v>
      </c>
      <c r="E4" s="40">
        <v>720252</v>
      </c>
      <c r="F4" s="40">
        <v>57620</v>
      </c>
      <c r="G4" s="40">
        <f t="shared" si="0"/>
        <v>777872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45447</v>
      </c>
      <c r="D5" s="39" t="s">
        <v>1</v>
      </c>
      <c r="E5" s="40">
        <v>542914</v>
      </c>
      <c r="F5" s="40">
        <v>43433</v>
      </c>
      <c r="G5" s="40">
        <f t="shared" si="0"/>
        <v>586347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45447</v>
      </c>
      <c r="D6" s="39" t="s">
        <v>1</v>
      </c>
      <c r="E6" s="40">
        <v>1569304</v>
      </c>
      <c r="F6" s="40">
        <v>125544</v>
      </c>
      <c r="G6" s="40">
        <f t="shared" si="0"/>
        <v>1694848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45448</v>
      </c>
      <c r="D7" s="39" t="s">
        <v>1</v>
      </c>
      <c r="E7" s="40">
        <v>555290</v>
      </c>
      <c r="F7" s="40">
        <v>44423</v>
      </c>
      <c r="G7" s="40">
        <f t="shared" si="0"/>
        <v>599713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45448</v>
      </c>
      <c r="D8" s="39" t="s">
        <v>1</v>
      </c>
      <c r="E8" s="40">
        <v>704013</v>
      </c>
      <c r="F8" s="40">
        <v>56321</v>
      </c>
      <c r="G8" s="40">
        <f t="shared" si="0"/>
        <v>760334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45448</v>
      </c>
      <c r="D9" s="39" t="s">
        <v>1</v>
      </c>
      <c r="E9" s="40">
        <v>734310</v>
      </c>
      <c r="F9" s="40">
        <v>58745</v>
      </c>
      <c r="G9" s="40">
        <f t="shared" si="0"/>
        <v>793055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45448</v>
      </c>
      <c r="D10" s="39" t="s">
        <v>1</v>
      </c>
      <c r="E10" s="40">
        <v>369843</v>
      </c>
      <c r="F10" s="40">
        <v>29587</v>
      </c>
      <c r="G10" s="40">
        <f t="shared" si="0"/>
        <v>399430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45449</v>
      </c>
      <c r="D11" s="39" t="s">
        <v>1</v>
      </c>
      <c r="E11" s="40">
        <v>664657</v>
      </c>
      <c r="F11" s="40">
        <v>53173</v>
      </c>
      <c r="G11" s="40">
        <f t="shared" si="0"/>
        <v>717830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45449</v>
      </c>
      <c r="D12" s="39" t="s">
        <v>1</v>
      </c>
      <c r="E12" s="40">
        <v>250910</v>
      </c>
      <c r="F12" s="40">
        <v>20073</v>
      </c>
      <c r="G12" s="40">
        <f t="shared" si="0"/>
        <v>270983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45449</v>
      </c>
      <c r="D13" s="39" t="s">
        <v>1</v>
      </c>
      <c r="E13" s="40">
        <v>535763</v>
      </c>
      <c r="F13" s="40">
        <v>42861</v>
      </c>
      <c r="G13" s="40">
        <f t="shared" si="0"/>
        <v>578624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45450</v>
      </c>
      <c r="D14" s="39" t="s">
        <v>1</v>
      </c>
      <c r="E14" s="40">
        <v>645130</v>
      </c>
      <c r="F14" s="40">
        <v>51610</v>
      </c>
      <c r="G14" s="40">
        <f t="shared" si="0"/>
        <v>696740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45450</v>
      </c>
      <c r="D15" s="39" t="s">
        <v>1</v>
      </c>
      <c r="E15" s="40">
        <v>499959</v>
      </c>
      <c r="F15" s="40">
        <v>39997</v>
      </c>
      <c r="G15" s="40">
        <f t="shared" si="0"/>
        <v>539956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45450</v>
      </c>
      <c r="D16" s="39" t="s">
        <v>1</v>
      </c>
      <c r="E16" s="40">
        <v>494452</v>
      </c>
      <c r="F16" s="40">
        <v>39556</v>
      </c>
      <c r="G16" s="40">
        <f t="shared" si="0"/>
        <v>534008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45450</v>
      </c>
      <c r="D17" s="39" t="s">
        <v>1</v>
      </c>
      <c r="E17" s="40">
        <v>478345</v>
      </c>
      <c r="F17" s="40">
        <v>38268</v>
      </c>
      <c r="G17" s="40">
        <f t="shared" si="0"/>
        <v>516613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45451</v>
      </c>
      <c r="D18" s="39" t="s">
        <v>1</v>
      </c>
      <c r="E18" s="40">
        <v>942368</v>
      </c>
      <c r="F18" s="40">
        <v>75389</v>
      </c>
      <c r="G18" s="40">
        <f t="shared" si="0"/>
        <v>1017757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45451</v>
      </c>
      <c r="D19" s="39" t="s">
        <v>1</v>
      </c>
      <c r="E19" s="40">
        <v>268116</v>
      </c>
      <c r="F19" s="40">
        <v>21449</v>
      </c>
      <c r="G19" s="40">
        <f t="shared" si="0"/>
        <v>289565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45451</v>
      </c>
      <c r="D20" s="39" t="s">
        <v>1</v>
      </c>
      <c r="E20" s="40">
        <v>906602</v>
      </c>
      <c r="F20" s="40">
        <v>72528</v>
      </c>
      <c r="G20" s="40">
        <f t="shared" si="0"/>
        <v>979130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45453</v>
      </c>
      <c r="D21" s="39" t="s">
        <v>1</v>
      </c>
      <c r="E21" s="40">
        <v>555290</v>
      </c>
      <c r="F21" s="40">
        <v>44423</v>
      </c>
      <c r="G21" s="40">
        <f t="shared" si="0"/>
        <v>599713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45454</v>
      </c>
      <c r="D22" s="39" t="s">
        <v>1</v>
      </c>
      <c r="E22" s="40">
        <v>388901</v>
      </c>
      <c r="F22" s="40">
        <v>31112</v>
      </c>
      <c r="G22" s="40">
        <f t="shared" si="0"/>
        <v>420013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45454</v>
      </c>
      <c r="D23" s="39" t="s">
        <v>1</v>
      </c>
      <c r="E23" s="40">
        <v>417695</v>
      </c>
      <c r="F23" s="40">
        <v>33416</v>
      </c>
      <c r="G23" s="40">
        <f t="shared" si="0"/>
        <v>451111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45454</v>
      </c>
      <c r="D24" s="39" t="s">
        <v>1</v>
      </c>
      <c r="E24" s="40">
        <v>1089230</v>
      </c>
      <c r="F24" s="40">
        <v>87138</v>
      </c>
      <c r="G24" s="40">
        <f t="shared" si="0"/>
        <v>1176368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45454</v>
      </c>
      <c r="D25" s="39" t="s">
        <v>1</v>
      </c>
      <c r="E25" s="40">
        <v>367155</v>
      </c>
      <c r="F25" s="40">
        <v>29372</v>
      </c>
      <c r="G25" s="40">
        <f t="shared" si="0"/>
        <v>396527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45454</v>
      </c>
      <c r="D26" s="39" t="s">
        <v>1</v>
      </c>
      <c r="E26" s="40">
        <v>1018091</v>
      </c>
      <c r="F26" s="40">
        <v>81447</v>
      </c>
      <c r="G26" s="40">
        <f t="shared" ref="G26:G58" si="1">+E26+F26</f>
        <v>1099538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45454</v>
      </c>
      <c r="D27" s="39" t="s">
        <v>1</v>
      </c>
      <c r="E27" s="40">
        <v>886152</v>
      </c>
      <c r="F27" s="40">
        <v>70892</v>
      </c>
      <c r="G27" s="40">
        <f t="shared" si="1"/>
        <v>957044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45455</v>
      </c>
      <c r="D28" s="39" t="s">
        <v>1</v>
      </c>
      <c r="E28" s="40">
        <v>388901</v>
      </c>
      <c r="F28" s="40">
        <v>31112</v>
      </c>
      <c r="G28" s="40">
        <f t="shared" si="1"/>
        <v>420013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45455</v>
      </c>
      <c r="D29" s="39" t="s">
        <v>1</v>
      </c>
      <c r="E29" s="40">
        <v>591132</v>
      </c>
      <c r="F29" s="40">
        <v>47291</v>
      </c>
      <c r="G29" s="40">
        <f t="shared" si="1"/>
        <v>638423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45455</v>
      </c>
      <c r="D30" s="39" t="s">
        <v>1</v>
      </c>
      <c r="E30" s="40">
        <v>664525</v>
      </c>
      <c r="F30" s="40">
        <v>53162</v>
      </c>
      <c r="G30" s="40">
        <f t="shared" si="1"/>
        <v>717687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45455</v>
      </c>
      <c r="D31" s="39" t="s">
        <v>1</v>
      </c>
      <c r="E31" s="40">
        <v>480168</v>
      </c>
      <c r="F31" s="40">
        <v>38413</v>
      </c>
      <c r="G31" s="40">
        <f t="shared" si="1"/>
        <v>518581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45455</v>
      </c>
      <c r="D32" s="39" t="s">
        <v>1</v>
      </c>
      <c r="E32" s="40">
        <v>773760</v>
      </c>
      <c r="F32" s="40">
        <v>61901</v>
      </c>
      <c r="G32" s="40">
        <f t="shared" si="1"/>
        <v>835661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45456</v>
      </c>
      <c r="D33" s="39" t="s">
        <v>1</v>
      </c>
      <c r="E33" s="40">
        <v>1123531</v>
      </c>
      <c r="F33" s="40">
        <v>89882</v>
      </c>
      <c r="G33" s="40">
        <f t="shared" si="1"/>
        <v>1213413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45456</v>
      </c>
      <c r="D34" s="39" t="s">
        <v>1</v>
      </c>
      <c r="E34" s="40">
        <v>367155</v>
      </c>
      <c r="F34" s="40">
        <v>29372</v>
      </c>
      <c r="G34" s="40">
        <f t="shared" si="1"/>
        <v>396527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45457</v>
      </c>
      <c r="D35" s="39" t="s">
        <v>1</v>
      </c>
      <c r="E35" s="40">
        <v>639811</v>
      </c>
      <c r="F35" s="40">
        <v>51185</v>
      </c>
      <c r="G35" s="40">
        <f t="shared" si="1"/>
        <v>690996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45458</v>
      </c>
      <c r="D36" s="39" t="s">
        <v>1</v>
      </c>
      <c r="E36" s="40">
        <v>1107198</v>
      </c>
      <c r="F36" s="40">
        <v>88576</v>
      </c>
      <c r="G36" s="40">
        <f t="shared" si="1"/>
        <v>1195774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45458</v>
      </c>
      <c r="D37" s="39" t="s">
        <v>1</v>
      </c>
      <c r="E37" s="40">
        <v>367155</v>
      </c>
      <c r="F37" s="40">
        <v>29372</v>
      </c>
      <c r="G37" s="40">
        <f t="shared" si="1"/>
        <v>396527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45460</v>
      </c>
      <c r="D38" s="39" t="s">
        <v>1</v>
      </c>
      <c r="E38" s="40">
        <v>367155</v>
      </c>
      <c r="F38" s="40">
        <v>29372</v>
      </c>
      <c r="G38" s="40">
        <f t="shared" si="1"/>
        <v>396527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45461</v>
      </c>
      <c r="D39" s="39" t="s">
        <v>1</v>
      </c>
      <c r="E39" s="40">
        <v>1185704</v>
      </c>
      <c r="F39" s="40">
        <v>94856</v>
      </c>
      <c r="G39" s="40">
        <f t="shared" si="1"/>
        <v>1280560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45462</v>
      </c>
      <c r="D40" s="39" t="s">
        <v>1</v>
      </c>
      <c r="E40" s="40">
        <v>988305</v>
      </c>
      <c r="F40" s="40">
        <v>79064</v>
      </c>
      <c r="G40" s="40">
        <f t="shared" si="1"/>
        <v>1067369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45462</v>
      </c>
      <c r="D41" s="39" t="s">
        <v>1</v>
      </c>
      <c r="E41" s="40">
        <v>1067880</v>
      </c>
      <c r="F41" s="40">
        <v>85430</v>
      </c>
      <c r="G41" s="40">
        <f t="shared" si="1"/>
        <v>1153310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45462</v>
      </c>
      <c r="D42" s="39" t="s">
        <v>1</v>
      </c>
      <c r="E42" s="40">
        <v>1200420</v>
      </c>
      <c r="F42" s="40">
        <v>96034</v>
      </c>
      <c r="G42" s="40">
        <f t="shared" si="1"/>
        <v>1296454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45462</v>
      </c>
      <c r="D43" s="39" t="s">
        <v>1</v>
      </c>
      <c r="E43" s="40">
        <v>478345</v>
      </c>
      <c r="F43" s="40">
        <v>38268</v>
      </c>
      <c r="G43" s="40">
        <f t="shared" si="1"/>
        <v>516613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45463</v>
      </c>
      <c r="D44" s="39" t="s">
        <v>1</v>
      </c>
      <c r="E44" s="40">
        <v>1057110</v>
      </c>
      <c r="F44" s="40">
        <v>84569</v>
      </c>
      <c r="G44" s="40">
        <f t="shared" si="1"/>
        <v>1141679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45463</v>
      </c>
      <c r="D45" s="39" t="s">
        <v>1</v>
      </c>
      <c r="E45" s="40">
        <v>487442</v>
      </c>
      <c r="F45" s="40">
        <v>38995</v>
      </c>
      <c r="G45" s="40">
        <f t="shared" si="1"/>
        <v>526437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45463</v>
      </c>
      <c r="D46" s="39" t="s">
        <v>1</v>
      </c>
      <c r="E46" s="40">
        <v>220293</v>
      </c>
      <c r="F46" s="40">
        <v>17623</v>
      </c>
      <c r="G46" s="40">
        <f t="shared" si="1"/>
        <v>237916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45463</v>
      </c>
      <c r="D47" s="39" t="s">
        <v>1</v>
      </c>
      <c r="E47" s="40">
        <v>444232</v>
      </c>
      <c r="F47" s="40">
        <v>35539</v>
      </c>
      <c r="G47" s="40">
        <f t="shared" si="1"/>
        <v>479771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45463</v>
      </c>
      <c r="D48" s="39" t="s">
        <v>1</v>
      </c>
      <c r="E48" s="40">
        <v>773760</v>
      </c>
      <c r="F48" s="40">
        <v>61901</v>
      </c>
      <c r="G48" s="40">
        <f t="shared" si="1"/>
        <v>835661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45464</v>
      </c>
      <c r="D49" s="39" t="s">
        <v>1</v>
      </c>
      <c r="E49" s="40">
        <v>641314</v>
      </c>
      <c r="F49" s="40">
        <v>51305</v>
      </c>
      <c r="G49" s="40">
        <f t="shared" si="1"/>
        <v>692619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45464</v>
      </c>
      <c r="D50" s="39" t="s">
        <v>1</v>
      </c>
      <c r="E50" s="40">
        <v>684486</v>
      </c>
      <c r="F50" s="40">
        <v>54759</v>
      </c>
      <c r="G50" s="40">
        <f t="shared" si="1"/>
        <v>739245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45465</v>
      </c>
      <c r="D51" s="39" t="s">
        <v>1</v>
      </c>
      <c r="E51" s="40">
        <v>333306</v>
      </c>
      <c r="F51" s="40">
        <v>26664</v>
      </c>
      <c r="G51" s="40">
        <f t="shared" si="1"/>
        <v>359970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45465</v>
      </c>
      <c r="D52" s="39" t="s">
        <v>1</v>
      </c>
      <c r="E52" s="40">
        <v>444232</v>
      </c>
      <c r="F52" s="40">
        <v>35539</v>
      </c>
      <c r="G52" s="40">
        <f t="shared" si="1"/>
        <v>479771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45465</v>
      </c>
      <c r="D53" s="39" t="s">
        <v>1</v>
      </c>
      <c r="E53" s="40">
        <v>2013760</v>
      </c>
      <c r="F53" s="40">
        <v>161101</v>
      </c>
      <c r="G53" s="40">
        <f t="shared" si="1"/>
        <v>2174861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45467</v>
      </c>
      <c r="D54" s="39" t="s">
        <v>1</v>
      </c>
      <c r="E54" s="40">
        <v>656819</v>
      </c>
      <c r="F54" s="40">
        <v>52546</v>
      </c>
      <c r="G54" s="40">
        <f t="shared" si="1"/>
        <v>709365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45468</v>
      </c>
      <c r="D55" s="39" t="s">
        <v>1</v>
      </c>
      <c r="E55" s="40">
        <v>312293</v>
      </c>
      <c r="F55" s="40">
        <v>24983</v>
      </c>
      <c r="G55" s="40">
        <f t="shared" si="1"/>
        <v>337276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45468</v>
      </c>
      <c r="D56" s="39" t="s">
        <v>1</v>
      </c>
      <c r="E56" s="40">
        <v>333174</v>
      </c>
      <c r="F56" s="40">
        <v>26654</v>
      </c>
      <c r="G56" s="40">
        <f t="shared" si="1"/>
        <v>359828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45468</v>
      </c>
      <c r="D57" s="39" t="s">
        <v>1</v>
      </c>
      <c r="E57" s="40">
        <v>146862</v>
      </c>
      <c r="F57" s="40">
        <v>11749</v>
      </c>
      <c r="G57" s="40">
        <f t="shared" si="1"/>
        <v>158611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45468</v>
      </c>
      <c r="D58" s="39" t="s">
        <v>1</v>
      </c>
      <c r="E58" s="40">
        <v>978304</v>
      </c>
      <c r="F58" s="40">
        <v>78264</v>
      </c>
      <c r="G58" s="40">
        <f t="shared" si="1"/>
        <v>1056568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45469</v>
      </c>
      <c r="D59" s="39" t="s">
        <v>1</v>
      </c>
      <c r="E59" s="40">
        <v>922445</v>
      </c>
      <c r="F59" s="40">
        <v>73796</v>
      </c>
      <c r="G59" s="40">
        <f t="shared" si="0"/>
        <v>996241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45469</v>
      </c>
      <c r="D60" s="39" t="s">
        <v>1</v>
      </c>
      <c r="E60" s="40">
        <v>842013</v>
      </c>
      <c r="F60" s="40">
        <v>67361</v>
      </c>
      <c r="G60" s="40">
        <f t="shared" si="0"/>
        <v>909374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45469</v>
      </c>
      <c r="D61" s="39" t="s">
        <v>1</v>
      </c>
      <c r="E61" s="40">
        <v>736397</v>
      </c>
      <c r="F61" s="40">
        <v>58912</v>
      </c>
      <c r="G61" s="40">
        <f t="shared" si="0"/>
        <v>795309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45469</v>
      </c>
      <c r="D62" s="39" t="s">
        <v>1</v>
      </c>
      <c r="E62" s="40">
        <v>626898</v>
      </c>
      <c r="F62" s="40">
        <v>50152</v>
      </c>
      <c r="G62" s="40">
        <f t="shared" si="0"/>
        <v>677050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45469</v>
      </c>
      <c r="D63" s="39" t="s">
        <v>1</v>
      </c>
      <c r="E63" s="40">
        <v>1200420</v>
      </c>
      <c r="F63" s="40">
        <v>96034</v>
      </c>
      <c r="G63" s="40">
        <f t="shared" si="0"/>
        <v>1296454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45469</v>
      </c>
      <c r="D64" s="39" t="s">
        <v>1</v>
      </c>
      <c r="E64" s="40">
        <v>481897</v>
      </c>
      <c r="F64" s="40">
        <v>38552</v>
      </c>
      <c r="G64" s="40">
        <f t="shared" si="0"/>
        <v>520449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45469</v>
      </c>
      <c r="D65" s="39" t="s">
        <v>1</v>
      </c>
      <c r="E65" s="40">
        <v>555290</v>
      </c>
      <c r="F65" s="40">
        <v>44423</v>
      </c>
      <c r="G65" s="40">
        <f t="shared" si="0"/>
        <v>599713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45470</v>
      </c>
      <c r="D66" s="39" t="s">
        <v>1</v>
      </c>
      <c r="E66" s="40">
        <v>222116</v>
      </c>
      <c r="F66" s="40">
        <v>17769</v>
      </c>
      <c r="G66" s="40">
        <f t="shared" ref="G66:G70" si="2">+E66+F66</f>
        <v>239885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45471</v>
      </c>
      <c r="D67" s="39" t="s">
        <v>1</v>
      </c>
      <c r="E67" s="40">
        <v>367155</v>
      </c>
      <c r="F67" s="40">
        <v>29372</v>
      </c>
      <c r="G67" s="40">
        <f t="shared" si="2"/>
        <v>396527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45472</v>
      </c>
      <c r="D68" s="39" t="s">
        <v>1</v>
      </c>
      <c r="E68" s="40">
        <v>537624</v>
      </c>
      <c r="F68" s="40">
        <v>43010</v>
      </c>
      <c r="G68" s="40">
        <f t="shared" si="2"/>
        <v>580634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45472</v>
      </c>
      <c r="D69" s="39" t="s">
        <v>1</v>
      </c>
      <c r="E69" s="40">
        <v>553467</v>
      </c>
      <c r="F69" s="40">
        <v>44277</v>
      </c>
      <c r="G69" s="40">
        <f t="shared" si="2"/>
        <v>597744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45472</v>
      </c>
      <c r="D70" s="39" t="s">
        <v>1</v>
      </c>
      <c r="E70" s="40">
        <v>480036</v>
      </c>
      <c r="F70" s="40">
        <v>38403</v>
      </c>
      <c r="G70" s="40">
        <f t="shared" si="2"/>
        <v>518439</v>
      </c>
      <c r="H70" s="41"/>
      <c r="K70" s="42"/>
      <c r="P70"/>
    </row>
    <row r="71" spans="1:16" ht="18.75" customHeight="1" x14ac:dyDescent="0.2">
      <c r="A71" s="43"/>
      <c r="B71" s="43"/>
      <c r="C71" s="44"/>
      <c r="D71" s="58" t="s">
        <v>19</v>
      </c>
      <c r="E71" s="59"/>
      <c r="F71" s="60"/>
      <c r="G71" s="45">
        <f>SUM(G2:G70)</f>
        <v>49824276</v>
      </c>
      <c r="H71" s="46"/>
    </row>
    <row r="73" spans="1:16" ht="18.75" customHeight="1" x14ac:dyDescent="0.2">
      <c r="E73" s="42">
        <f>+SUM(E2:E70)</f>
        <v>46133592</v>
      </c>
      <c r="F73" s="42">
        <f>+SUM(F2:F70)</f>
        <v>3690684</v>
      </c>
    </row>
  </sheetData>
  <mergeCells count="1">
    <mergeCell ref="D71:F71"/>
  </mergeCells>
  <conditionalFormatting sqref="B2:B70">
    <cfRule type="duplicateValues" dxfId="8" priority="90"/>
    <cfRule type="duplicateValues" dxfId="7" priority="91"/>
  </conditionalFormatting>
  <conditionalFormatting sqref="B2:B70">
    <cfRule type="duplicateValues" dxfId="6" priority="9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95</v>
      </c>
      <c r="C2" s="38">
        <v>45446</v>
      </c>
      <c r="D2" s="39" t="s">
        <v>1</v>
      </c>
      <c r="E2" s="40">
        <v>21160300</v>
      </c>
      <c r="F2" s="40">
        <v>1692824</v>
      </c>
      <c r="G2" s="40">
        <f t="shared" ref="G2" si="0">+E2+F2</f>
        <v>22853124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22853124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2024-07-22T07:31:35Z</dcterms:modified>
</cp:coreProperties>
</file>