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"/>
    </mc:Choice>
  </mc:AlternateContent>
  <bookViews>
    <workbookView xWindow="-120" yWindow="-120" windowWidth="24240" windowHeight="13140" activeTab="1"/>
  </bookViews>
  <sheets>
    <sheet name="Tổng Hợp" sheetId="2" r:id="rId1"/>
    <sheet name="Chi Tiết Hàng Bán" sheetId="4" r:id="rId2"/>
  </sheets>
  <definedNames>
    <definedName name="_xlnm._FilterDatabase" localSheetId="1" hidden="1">'Chi Tiết Hàng Bán'!$A$1:$H$202</definedName>
  </definedNames>
  <calcPr calcId="162913"/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" i="4"/>
  <c r="F12" i="2" l="1"/>
  <c r="G202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<sst xmlns="http://schemas.openxmlformats.org/spreadsheetml/2006/main" count="427" uniqueCount="226">
  <si>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</si>
  <si>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</si>
  <si>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</si>
  <si>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</si>
  <si>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</si>
  <si>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</si>
  <si>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</si>
  <si>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</si>
  <si>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</si>
  <si>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</si>
  <si>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</si>
  <si>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</si>
  <si>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</si>
  <si>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</si>
  <si>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</si>
  <si>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</si>
  <si>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</si>
  <si>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</si>
  <si>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</si>
  <si>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</si>
  <si>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</si>
  <si>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</si>
  <si>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</si>
  <si>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Bảng kê hóa đơn tháng 6.2023</t>
  </si>
  <si>
    <t>00032769</t>
  </si>
  <si>
    <t>00032780</t>
  </si>
  <si>
    <t>00032834</t>
  </si>
  <si>
    <t>00032839</t>
  </si>
  <si>
    <t>00032851</t>
  </si>
  <si>
    <t>00032994</t>
  </si>
  <si>
    <t>00032995</t>
  </si>
  <si>
    <t>00033001</t>
  </si>
  <si>
    <t>00033008</t>
  </si>
  <si>
    <t>00033025</t>
  </si>
  <si>
    <t>00033026</t>
  </si>
  <si>
    <t>00033032</t>
  </si>
  <si>
    <t>00033046</t>
  </si>
  <si>
    <t>00033047</t>
  </si>
  <si>
    <t>00033048</t>
  </si>
  <si>
    <t>00033049</t>
  </si>
  <si>
    <t>00033050</t>
  </si>
  <si>
    <t>00033053</t>
  </si>
  <si>
    <t>00033054</t>
  </si>
  <si>
    <t>00033055</t>
  </si>
  <si>
    <t>00033056</t>
  </si>
  <si>
    <t>00033057</t>
  </si>
  <si>
    <t>00033058</t>
  </si>
  <si>
    <t>00033059</t>
  </si>
  <si>
    <t>00033063</t>
  </si>
  <si>
    <t>00033071</t>
  </si>
  <si>
    <t>00033072</t>
  </si>
  <si>
    <t>00033074</t>
  </si>
  <si>
    <t>00033075</t>
  </si>
  <si>
    <t>00033076</t>
  </si>
  <si>
    <t>00033077</t>
  </si>
  <si>
    <t>00033078</t>
  </si>
  <si>
    <t>00033079</t>
  </si>
  <si>
    <t>00033080</t>
  </si>
  <si>
    <t>00033081</t>
  </si>
  <si>
    <t>00033082</t>
  </si>
  <si>
    <t>00033088</t>
  </si>
  <si>
    <t>00033089</t>
  </si>
  <si>
    <t>00033090</t>
  </si>
  <si>
    <t>00033091</t>
  </si>
  <si>
    <t>00033092</t>
  </si>
  <si>
    <t>00033093</t>
  </si>
  <si>
    <t>00033094</t>
  </si>
  <si>
    <t>00033095</t>
  </si>
  <si>
    <t>00033096</t>
  </si>
  <si>
    <t>00033097</t>
  </si>
  <si>
    <t>00033098</t>
  </si>
  <si>
    <t>00033099</t>
  </si>
  <si>
    <t>00033100</t>
  </si>
  <si>
    <t>00033101</t>
  </si>
  <si>
    <t>00033102</t>
  </si>
  <si>
    <t>00033103</t>
  </si>
  <si>
    <t>00033104</t>
  </si>
  <si>
    <t>00033110</t>
  </si>
  <si>
    <t>00033111</t>
  </si>
  <si>
    <t>00033112</t>
  </si>
  <si>
    <t>00033113</t>
  </si>
  <si>
    <t>00033114</t>
  </si>
  <si>
    <t>00033115</t>
  </si>
  <si>
    <t>00033116</t>
  </si>
  <si>
    <t>00033117</t>
  </si>
  <si>
    <t>00033118</t>
  </si>
  <si>
    <t>00033119</t>
  </si>
  <si>
    <t>00033120</t>
  </si>
  <si>
    <t>00033121</t>
  </si>
  <si>
    <t>00033168</t>
  </si>
  <si>
    <t>00033169</t>
  </si>
  <si>
    <t>00033170</t>
  </si>
  <si>
    <t>00033171</t>
  </si>
  <si>
    <t>00033172</t>
  </si>
  <si>
    <t>00033173</t>
  </si>
  <si>
    <t>00033174</t>
  </si>
  <si>
    <t>00033175</t>
  </si>
  <si>
    <t>00033176</t>
  </si>
  <si>
    <t>00033177</t>
  </si>
  <si>
    <t>00033178</t>
  </si>
  <si>
    <t>00033179</t>
  </si>
  <si>
    <t>00033180</t>
  </si>
  <si>
    <t>00033181</t>
  </si>
  <si>
    <t>00033182</t>
  </si>
  <si>
    <t>00033183</t>
  </si>
  <si>
    <t>00033191</t>
  </si>
  <si>
    <t>00033194</t>
  </si>
  <si>
    <t>00033195</t>
  </si>
  <si>
    <t>00033196</t>
  </si>
  <si>
    <t>00033197</t>
  </si>
  <si>
    <t>00033198</t>
  </si>
  <si>
    <t>00033204</t>
  </si>
  <si>
    <t>00033206</t>
  </si>
  <si>
    <t>00033212</t>
  </si>
  <si>
    <t>00033234</t>
  </si>
  <si>
    <t>00033270</t>
  </si>
  <si>
    <t>00033277</t>
  </si>
  <si>
    <t>00033278</t>
  </si>
  <si>
    <t>00033279</t>
  </si>
  <si>
    <t>00033280</t>
  </si>
  <si>
    <t>00033281</t>
  </si>
  <si>
    <t>00033282</t>
  </si>
  <si>
    <t>00033283</t>
  </si>
  <si>
    <t>00033284</t>
  </si>
  <si>
    <t>00033298</t>
  </si>
  <si>
    <t>00033300</t>
  </si>
  <si>
    <t>00033309</t>
  </si>
  <si>
    <t>00033310</t>
  </si>
  <si>
    <t>00033311</t>
  </si>
  <si>
    <t>00033312</t>
  </si>
  <si>
    <t>00033313</t>
  </si>
  <si>
    <t>00033314</t>
  </si>
  <si>
    <t>00033316</t>
  </si>
  <si>
    <t>00033317</t>
  </si>
  <si>
    <t>00033360</t>
  </si>
  <si>
    <t>00034318</t>
  </si>
  <si>
    <t>00034329</t>
  </si>
  <si>
    <t>00034336</t>
  </si>
  <si>
    <t>00034338</t>
  </si>
  <si>
    <t>00034350</t>
  </si>
  <si>
    <t>00034473</t>
  </si>
  <si>
    <t>00034485</t>
  </si>
  <si>
    <t>00034549</t>
  </si>
  <si>
    <t>00034563</t>
  </si>
  <si>
    <t>00034587</t>
  </si>
  <si>
    <t>00034592</t>
  </si>
  <si>
    <t>00034659</t>
  </si>
  <si>
    <t>00034662</t>
  </si>
  <si>
    <t>00034666</t>
  </si>
  <si>
    <t>00034768</t>
  </si>
  <si>
    <t>00035808</t>
  </si>
  <si>
    <t>00036005</t>
  </si>
  <si>
    <t>00036006</t>
  </si>
  <si>
    <t>00036008</t>
  </si>
  <si>
    <t>00036013</t>
  </si>
  <si>
    <t>00036114</t>
  </si>
  <si>
    <t>00036115</t>
  </si>
  <si>
    <t>00036116</t>
  </si>
  <si>
    <t>00036117</t>
  </si>
  <si>
    <t>00036118</t>
  </si>
  <si>
    <t>00036126</t>
  </si>
  <si>
    <t>00036136</t>
  </si>
  <si>
    <t>00036137</t>
  </si>
  <si>
    <t>00036163</t>
  </si>
  <si>
    <t>00036192</t>
  </si>
  <si>
    <t>00036212</t>
  </si>
  <si>
    <t>00036218</t>
  </si>
  <si>
    <t>00036278</t>
  </si>
  <si>
    <t>00036279</t>
  </si>
  <si>
    <t>00036280</t>
  </si>
  <si>
    <t>00036291</t>
  </si>
  <si>
    <t>00036300</t>
  </si>
  <si>
    <t>00036301</t>
  </si>
  <si>
    <t>00036304</t>
  </si>
  <si>
    <t>00036305</t>
  </si>
  <si>
    <t>00036315</t>
  </si>
  <si>
    <t>00036323</t>
  </si>
  <si>
    <t>00036328</t>
  </si>
  <si>
    <t>00036350</t>
  </si>
  <si>
    <t>00036353</t>
  </si>
  <si>
    <t>00036356</t>
  </si>
  <si>
    <t>00036373</t>
  </si>
  <si>
    <t>00036383</t>
  </si>
  <si>
    <t>00036390</t>
  </si>
  <si>
    <t>00036395</t>
  </si>
  <si>
    <t>00036396</t>
  </si>
  <si>
    <t>00037153</t>
  </si>
  <si>
    <t>00037156</t>
  </si>
  <si>
    <t>00037167</t>
  </si>
  <si>
    <t>00037496</t>
  </si>
  <si>
    <t>00037498</t>
  </si>
  <si>
    <t>00037597</t>
  </si>
  <si>
    <t>00037604</t>
  </si>
  <si>
    <t>00037605</t>
  </si>
  <si>
    <t>00037613</t>
  </si>
  <si>
    <t>00037652</t>
  </si>
  <si>
    <t>00037676</t>
  </si>
  <si>
    <t>00037677</t>
  </si>
  <si>
    <t>00037682</t>
  </si>
  <si>
    <t>00037695</t>
  </si>
  <si>
    <t>00037702</t>
  </si>
  <si>
    <t>00037776</t>
  </si>
  <si>
    <t>00037782</t>
  </si>
  <si>
    <t>00037785</t>
  </si>
  <si>
    <t>00037787</t>
  </si>
  <si>
    <t>00037788</t>
  </si>
  <si>
    <t>00037794</t>
  </si>
  <si>
    <t>00037798</t>
  </si>
  <si>
    <t>00037801</t>
  </si>
  <si>
    <t>00037848</t>
  </si>
  <si>
    <t>00037849</t>
  </si>
  <si>
    <t>00037850</t>
  </si>
  <si>
    <t>00037851</t>
  </si>
  <si>
    <t>00037852</t>
  </si>
  <si>
    <t>00037884</t>
  </si>
  <si>
    <t>00037891</t>
  </si>
  <si>
    <t>00037910</t>
  </si>
  <si>
    <t>00037911</t>
  </si>
  <si>
    <t>00037914</t>
  </si>
  <si>
    <t>00038018</t>
  </si>
  <si>
    <t>00038034</t>
  </si>
  <si>
    <t>00038671</t>
  </si>
  <si>
    <t>00038675</t>
  </si>
  <si>
    <t>00039033</t>
  </si>
  <si>
    <t>Thanh toán 21.06.2023</t>
  </si>
  <si>
    <t>THEO DÕI CÔNG NỢ / CTY SATRAFOODS - 30/06/2023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</si>
</sst>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0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workbookViewId="0">
      <selection activeCell="D4" sqref="D4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9" max="9" width="15.7109375" bestFit="1" customWidth="1"/>
    <col min="10" max="10" width="13.28515625" bestFit="1" customWidth="1"/>
    <col min="11" max="11" width="10.5703125" bestFit="1" customWidth="1"/>
  </cols>
  <sheetData>
    <row r="1" spans="1:12" ht="19.5" x14ac:dyDescent="0.3">
      <c r="A1" s="52" t="s">
        <v>225</v>
      </c>
      <c r="B1" s="52"/>
      <c r="C1" s="52"/>
      <c r="D1" s="52"/>
      <c r="E1" s="52"/>
      <c r="F1" s="52"/>
      <c r="G1" s="52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  <c r="I2" s="4"/>
    </row>
    <row r="3" spans="1:12" ht="15.75" x14ac:dyDescent="0.25">
      <c r="A3" s="5"/>
      <c r="B3" s="6" t="s">
        <v>8</v>
      </c>
      <c r="C3" s="53">
        <v>832742389</v>
      </c>
      <c r="D3" s="54"/>
      <c r="E3" s="6"/>
      <c r="F3" s="6"/>
      <c r="G3" s="6"/>
      <c r="H3" s="4"/>
      <c r="I3" s="20"/>
    </row>
    <row r="4" spans="1:12" ht="15.75" x14ac:dyDescent="0.25">
      <c r="A4" s="14"/>
      <c r="B4" s="8" t="s">
        <v>23</v>
      </c>
      <c r="C4" s="9">
        <v>118092173</v>
      </c>
      <c r="D4" s="9">
        <v>11809259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5" t="s">
        <v>9</v>
      </c>
      <c r="B6" s="56"/>
      <c r="C6" s="16">
        <f>SUM(C4:C5)</f>
        <v>118092173</v>
      </c>
      <c r="D6" s="16">
        <f>SUM(D4:D5)</f>
        <v>11809259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0</v>
      </c>
      <c r="F7" s="10"/>
      <c r="G7" s="10"/>
    </row>
    <row r="8" spans="1:12" ht="15.75" x14ac:dyDescent="0.25">
      <c r="A8" s="7"/>
      <c r="B8" s="15"/>
      <c r="C8" s="9"/>
      <c r="D8" s="9"/>
      <c r="E8" s="9"/>
      <c r="F8" s="10"/>
      <c r="G8" s="13"/>
    </row>
    <row r="9" spans="1:12" ht="15.75" x14ac:dyDescent="0.25">
      <c r="A9" s="55" t="s">
        <v>10</v>
      </c>
      <c r="B9" s="56"/>
      <c r="C9" s="16"/>
      <c r="D9" s="16"/>
      <c r="E9" s="16">
        <f>SUM(E7:E8)</f>
        <v>0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>
        <v>0</v>
      </c>
      <c r="G10" s="1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5" t="s">
        <v>22</v>
      </c>
      <c r="B12" s="56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224</v>
      </c>
      <c r="C13" s="9"/>
      <c r="D13" s="9"/>
      <c r="E13" s="9"/>
      <c r="F13" s="10"/>
      <c r="G13" s="10">
        <v>381886729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5" t="s">
        <v>11</v>
      </c>
      <c r="B15" s="56"/>
      <c r="C15" s="22"/>
      <c r="D15" s="22"/>
      <c r="E15" s="17"/>
      <c r="F15" s="19"/>
      <c r="G15" s="23">
        <f>SUM(G13:G14)</f>
        <v>381886729</v>
      </c>
      <c r="I15" s="20"/>
    </row>
    <row r="16" spans="1:12" ht="15.75" x14ac:dyDescent="0.25">
      <c r="A16" s="49" t="s">
        <v>12</v>
      </c>
      <c r="B16" s="50"/>
      <c r="C16" s="50"/>
      <c r="D16" s="50"/>
      <c r="E16" s="50"/>
      <c r="F16" s="51"/>
      <c r="G16" s="24">
        <f>+C3+C6+D6-E9-F12-G15</f>
        <v>580757092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5"/>
  <sheetViews>
    <sheetView tabSelected="1" workbookViewId="0">
      <pane ySplit="1" topLeftCell="A191" activePane="bottomLeft" state="frozen"/>
      <selection pane="bottomLeft" activeCell="A2" sqref="A2:H20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24</v>
      </c>
      <c r="C2" s="38">
        <v>45078</v>
      </c>
      <c r="D2" s="39" t="s">
        <v>1</v>
      </c>
      <c r="E2" s="40">
        <v>440586</v>
      </c>
      <c r="F2" s="40">
        <v>44059</v>
      </c>
      <c r="G2" s="40">
        <f>+E2+F2</f>
        <v>484645</v>
      </c>
      <c r="H2" s="41"/>
      <c r="K2" s="42"/>
      <c r="P2"/>
    </row>
    <row r="3" spans="1:16" ht="26.25" customHeight="1" x14ac:dyDescent="0.25">
      <c r="A3" s="36">
        <v>2</v>
      </c>
      <c r="B3" s="37" t="s">
        <v>25</v>
      </c>
      <c r="C3" s="38">
        <v>45078</v>
      </c>
      <c r="D3" s="39" t="s">
        <v>1</v>
      </c>
      <c r="E3" s="40">
        <v>890259</v>
      </c>
      <c r="F3" s="40">
        <v>89026</v>
      </c>
      <c r="G3" s="40">
        <f t="shared" ref="G3:G66" si="0">+E3+F3</f>
        <v>979285</v>
      </c>
      <c r="H3" s="41"/>
      <c r="K3" s="42"/>
      <c r="P3"/>
    </row>
    <row r="4" spans="1:16" ht="26.25" customHeight="1" x14ac:dyDescent="0.25">
      <c r="A4" s="36">
        <v>3</v>
      </c>
      <c r="B4" s="37" t="s">
        <v>26</v>
      </c>
      <c r="C4" s="38">
        <v>45079</v>
      </c>
      <c r="D4" s="39" t="s">
        <v>1</v>
      </c>
      <c r="E4" s="40">
        <v>1874718</v>
      </c>
      <c r="F4" s="40">
        <v>187472</v>
      </c>
      <c r="G4" s="40">
        <f t="shared" si="0"/>
        <v>2062190</v>
      </c>
      <c r="H4" s="41"/>
      <c r="K4" s="42"/>
      <c r="P4"/>
    </row>
    <row r="5" spans="1:16" ht="26.25" customHeight="1" x14ac:dyDescent="0.25">
      <c r="A5" s="36">
        <v>4</v>
      </c>
      <c r="B5" s="37" t="s">
        <v>27</v>
      </c>
      <c r="C5" s="38">
        <v>45079</v>
      </c>
      <c r="D5" s="39" t="s">
        <v>1</v>
      </c>
      <c r="E5" s="40">
        <v>700329</v>
      </c>
      <c r="F5" s="40">
        <v>70033</v>
      </c>
      <c r="G5" s="40">
        <f t="shared" si="0"/>
        <v>770362</v>
      </c>
      <c r="H5" s="41"/>
      <c r="K5" s="42"/>
      <c r="P5"/>
    </row>
    <row r="6" spans="1:16" ht="26.25" customHeight="1" x14ac:dyDescent="0.25">
      <c r="A6" s="36">
        <v>5</v>
      </c>
      <c r="B6" s="37" t="s">
        <v>28</v>
      </c>
      <c r="C6" s="38">
        <v>45079</v>
      </c>
      <c r="D6" s="39" t="s">
        <v>1</v>
      </c>
      <c r="E6" s="40">
        <v>700329</v>
      </c>
      <c r="F6" s="40">
        <v>70033</v>
      </c>
      <c r="G6" s="40">
        <f t="shared" si="0"/>
        <v>770362</v>
      </c>
      <c r="H6" s="41"/>
      <c r="K6" s="42"/>
      <c r="P6"/>
    </row>
    <row r="7" spans="1:16" ht="26.25" customHeight="1" x14ac:dyDescent="0.25">
      <c r="A7" s="36">
        <v>6</v>
      </c>
      <c r="B7" s="37" t="s">
        <v>29</v>
      </c>
      <c r="C7" s="38">
        <v>45080</v>
      </c>
      <c r="D7" s="39" t="s">
        <v>1</v>
      </c>
      <c r="E7" s="40">
        <v>555290</v>
      </c>
      <c r="F7" s="40">
        <v>55529</v>
      </c>
      <c r="G7" s="40">
        <f t="shared" si="0"/>
        <v>610819</v>
      </c>
      <c r="H7" s="41"/>
      <c r="K7" s="42"/>
      <c r="P7"/>
    </row>
    <row r="8" spans="1:16" ht="26.25" customHeight="1" x14ac:dyDescent="0.25">
      <c r="A8" s="36">
        <v>7</v>
      </c>
      <c r="B8" s="37" t="s">
        <v>30</v>
      </c>
      <c r="C8" s="38">
        <v>45080</v>
      </c>
      <c r="D8" s="39" t="s">
        <v>1</v>
      </c>
      <c r="E8" s="40">
        <v>635822</v>
      </c>
      <c r="F8" s="40">
        <v>63582</v>
      </c>
      <c r="G8" s="40">
        <f t="shared" si="0"/>
        <v>699404</v>
      </c>
      <c r="H8" s="41"/>
      <c r="K8" s="42"/>
      <c r="P8"/>
    </row>
    <row r="9" spans="1:16" ht="26.25" customHeight="1" x14ac:dyDescent="0.25">
      <c r="A9" s="36">
        <v>8</v>
      </c>
      <c r="B9" s="37" t="s">
        <v>31</v>
      </c>
      <c r="C9" s="38">
        <v>45080</v>
      </c>
      <c r="D9" s="39" t="s">
        <v>1</v>
      </c>
      <c r="E9" s="40">
        <v>969442</v>
      </c>
      <c r="F9" s="40">
        <v>96944</v>
      </c>
      <c r="G9" s="40">
        <f t="shared" si="0"/>
        <v>1066386</v>
      </c>
      <c r="H9" s="41"/>
      <c r="K9" s="42"/>
      <c r="P9"/>
    </row>
    <row r="10" spans="1:16" ht="26.25" customHeight="1" x14ac:dyDescent="0.25">
      <c r="A10" s="36">
        <v>9</v>
      </c>
      <c r="B10" s="37" t="s">
        <v>32</v>
      </c>
      <c r="C10" s="38">
        <v>45080</v>
      </c>
      <c r="D10" s="39" t="s">
        <v>1</v>
      </c>
      <c r="E10" s="40">
        <v>293724</v>
      </c>
      <c r="F10" s="40">
        <v>29372</v>
      </c>
      <c r="G10" s="40">
        <f t="shared" si="0"/>
        <v>323096</v>
      </c>
      <c r="H10" s="41"/>
      <c r="K10" s="42"/>
      <c r="P10"/>
    </row>
    <row r="11" spans="1:16" ht="26.25" customHeight="1" x14ac:dyDescent="0.25">
      <c r="A11" s="36">
        <v>10</v>
      </c>
      <c r="B11" s="37" t="s">
        <v>33</v>
      </c>
      <c r="C11" s="38">
        <v>45080</v>
      </c>
      <c r="D11" s="39" t="s">
        <v>1</v>
      </c>
      <c r="E11" s="40">
        <v>387078</v>
      </c>
      <c r="F11" s="40">
        <v>38708</v>
      </c>
      <c r="G11" s="40">
        <f t="shared" si="0"/>
        <v>425786</v>
      </c>
      <c r="H11" s="41"/>
      <c r="K11" s="42"/>
      <c r="P11"/>
    </row>
    <row r="12" spans="1:16" ht="26.25" customHeight="1" x14ac:dyDescent="0.25">
      <c r="A12" s="36">
        <v>11</v>
      </c>
      <c r="B12" s="37" t="s">
        <v>34</v>
      </c>
      <c r="C12" s="38">
        <v>45080</v>
      </c>
      <c r="D12" s="39" t="s">
        <v>1</v>
      </c>
      <c r="E12" s="40">
        <v>313647</v>
      </c>
      <c r="F12" s="40">
        <v>31365</v>
      </c>
      <c r="G12" s="40">
        <f t="shared" si="0"/>
        <v>345012</v>
      </c>
      <c r="H12" s="41"/>
      <c r="K12" s="42"/>
      <c r="P12"/>
    </row>
    <row r="13" spans="1:16" ht="26.25" customHeight="1" x14ac:dyDescent="0.25">
      <c r="A13" s="36">
        <v>12</v>
      </c>
      <c r="B13" s="37" t="s">
        <v>35</v>
      </c>
      <c r="C13" s="38">
        <v>45080</v>
      </c>
      <c r="D13" s="39" t="s">
        <v>1</v>
      </c>
      <c r="E13" s="40">
        <v>1110580</v>
      </c>
      <c r="F13" s="40">
        <v>111058</v>
      </c>
      <c r="G13" s="40">
        <f t="shared" si="0"/>
        <v>1221638</v>
      </c>
      <c r="H13" s="41"/>
      <c r="K13" s="42"/>
      <c r="P13"/>
    </row>
    <row r="14" spans="1:16" ht="26.25" customHeight="1" x14ac:dyDescent="0.25">
      <c r="A14" s="36">
        <v>13</v>
      </c>
      <c r="B14" s="37" t="s">
        <v>36</v>
      </c>
      <c r="C14" s="38">
        <v>45082</v>
      </c>
      <c r="D14" s="39" t="s">
        <v>1</v>
      </c>
      <c r="E14" s="40">
        <v>471995</v>
      </c>
      <c r="F14" s="40">
        <v>47200</v>
      </c>
      <c r="G14" s="40">
        <f t="shared" si="0"/>
        <v>519195</v>
      </c>
      <c r="H14" s="41"/>
      <c r="K14" s="42"/>
      <c r="P14"/>
    </row>
    <row r="15" spans="1:16" ht="26.25" customHeight="1" x14ac:dyDescent="0.25">
      <c r="A15" s="36">
        <v>14</v>
      </c>
      <c r="B15" s="37" t="s">
        <v>37</v>
      </c>
      <c r="C15" s="38">
        <v>45082</v>
      </c>
      <c r="D15" s="39" t="s">
        <v>1</v>
      </c>
      <c r="E15" s="40">
        <v>471995</v>
      </c>
      <c r="F15" s="40">
        <v>47200</v>
      </c>
      <c r="G15" s="40">
        <f t="shared" si="0"/>
        <v>519195</v>
      </c>
      <c r="H15" s="41"/>
      <c r="K15" s="42"/>
      <c r="P15"/>
    </row>
    <row r="16" spans="1:16" ht="26.25" customHeight="1" x14ac:dyDescent="0.25">
      <c r="A16" s="36">
        <v>15</v>
      </c>
      <c r="B16" s="37" t="s">
        <v>38</v>
      </c>
      <c r="C16" s="38">
        <v>45082</v>
      </c>
      <c r="D16" s="39" t="s">
        <v>1</v>
      </c>
      <c r="E16" s="40">
        <v>471995</v>
      </c>
      <c r="F16" s="40">
        <v>47200</v>
      </c>
      <c r="G16" s="40">
        <f t="shared" si="0"/>
        <v>519195</v>
      </c>
      <c r="H16" s="41"/>
      <c r="K16" s="42"/>
      <c r="P16"/>
    </row>
    <row r="17" spans="1:16" ht="26.25" customHeight="1" x14ac:dyDescent="0.25">
      <c r="A17" s="36">
        <v>16</v>
      </c>
      <c r="B17" s="37" t="s">
        <v>39</v>
      </c>
      <c r="C17" s="38">
        <v>45082</v>
      </c>
      <c r="D17" s="39" t="s">
        <v>1</v>
      </c>
      <c r="E17" s="40">
        <v>471995</v>
      </c>
      <c r="F17" s="40">
        <v>47200</v>
      </c>
      <c r="G17" s="40">
        <f t="shared" si="0"/>
        <v>519195</v>
      </c>
      <c r="H17" s="41"/>
      <c r="K17" s="42"/>
      <c r="P17"/>
    </row>
    <row r="18" spans="1:16" ht="26.25" customHeight="1" x14ac:dyDescent="0.25">
      <c r="A18" s="36">
        <v>17</v>
      </c>
      <c r="B18" s="37" t="s">
        <v>40</v>
      </c>
      <c r="C18" s="38">
        <v>45082</v>
      </c>
      <c r="D18" s="39" t="s">
        <v>1</v>
      </c>
      <c r="E18" s="40">
        <v>471995</v>
      </c>
      <c r="F18" s="40">
        <v>47200</v>
      </c>
      <c r="G18" s="40">
        <f t="shared" si="0"/>
        <v>519195</v>
      </c>
      <c r="H18" s="41"/>
      <c r="K18" s="42"/>
      <c r="P18"/>
    </row>
    <row r="19" spans="1:16" ht="26.25" customHeight="1" x14ac:dyDescent="0.25">
      <c r="A19" s="36">
        <v>18</v>
      </c>
      <c r="B19" s="37" t="s">
        <v>41</v>
      </c>
      <c r="C19" s="38">
        <v>45082</v>
      </c>
      <c r="D19" s="39" t="s">
        <v>1</v>
      </c>
      <c r="E19" s="40">
        <v>471995</v>
      </c>
      <c r="F19" s="40">
        <v>47200</v>
      </c>
      <c r="G19" s="40">
        <f t="shared" si="0"/>
        <v>519195</v>
      </c>
      <c r="H19" s="41"/>
      <c r="K19" s="42"/>
      <c r="P19"/>
    </row>
    <row r="20" spans="1:16" ht="26.25" customHeight="1" x14ac:dyDescent="0.25">
      <c r="A20" s="36">
        <v>19</v>
      </c>
      <c r="B20" s="37" t="s">
        <v>42</v>
      </c>
      <c r="C20" s="38">
        <v>45082</v>
      </c>
      <c r="D20" s="39" t="s">
        <v>1</v>
      </c>
      <c r="E20" s="40">
        <v>471995</v>
      </c>
      <c r="F20" s="40">
        <v>47200</v>
      </c>
      <c r="G20" s="40">
        <f t="shared" si="0"/>
        <v>519195</v>
      </c>
      <c r="H20" s="41"/>
      <c r="K20" s="42"/>
      <c r="P20"/>
    </row>
    <row r="21" spans="1:16" ht="26.25" customHeight="1" x14ac:dyDescent="0.25">
      <c r="A21" s="36">
        <v>20</v>
      </c>
      <c r="B21" s="37" t="s">
        <v>43</v>
      </c>
      <c r="C21" s="38">
        <v>45082</v>
      </c>
      <c r="D21" s="39" t="s">
        <v>1</v>
      </c>
      <c r="E21" s="40">
        <v>471995</v>
      </c>
      <c r="F21" s="40">
        <v>47200</v>
      </c>
      <c r="G21" s="40">
        <f t="shared" si="0"/>
        <v>519195</v>
      </c>
      <c r="H21" s="41"/>
      <c r="K21" s="42"/>
      <c r="P21"/>
    </row>
    <row r="22" spans="1:16" ht="26.25" customHeight="1" x14ac:dyDescent="0.25">
      <c r="A22" s="36">
        <v>21</v>
      </c>
      <c r="B22" s="37" t="s">
        <v>44</v>
      </c>
      <c r="C22" s="38">
        <v>45082</v>
      </c>
      <c r="D22" s="39" t="s">
        <v>1</v>
      </c>
      <c r="E22" s="40">
        <v>471995</v>
      </c>
      <c r="F22" s="40">
        <v>47200</v>
      </c>
      <c r="G22" s="40">
        <f t="shared" si="0"/>
        <v>519195</v>
      </c>
      <c r="H22" s="41"/>
      <c r="K22" s="42"/>
      <c r="P22"/>
    </row>
    <row r="23" spans="1:16" ht="26.25" customHeight="1" x14ac:dyDescent="0.25">
      <c r="A23" s="36">
        <v>22</v>
      </c>
      <c r="B23" s="37" t="s">
        <v>45</v>
      </c>
      <c r="C23" s="38">
        <v>45082</v>
      </c>
      <c r="D23" s="39" t="s">
        <v>1</v>
      </c>
      <c r="E23" s="40">
        <v>471995</v>
      </c>
      <c r="F23" s="40">
        <v>47200</v>
      </c>
      <c r="G23" s="40">
        <f t="shared" si="0"/>
        <v>519195</v>
      </c>
      <c r="H23" s="41"/>
      <c r="K23" s="42"/>
      <c r="P23"/>
    </row>
    <row r="24" spans="1:16" ht="26.25" customHeight="1" x14ac:dyDescent="0.25">
      <c r="A24" s="36">
        <v>23</v>
      </c>
      <c r="B24" s="37" t="s">
        <v>46</v>
      </c>
      <c r="C24" s="38">
        <v>45082</v>
      </c>
      <c r="D24" s="39" t="s">
        <v>1</v>
      </c>
      <c r="E24" s="40">
        <v>471995</v>
      </c>
      <c r="F24" s="40">
        <v>47200</v>
      </c>
      <c r="G24" s="40">
        <f t="shared" si="0"/>
        <v>519195</v>
      </c>
      <c r="H24" s="41"/>
      <c r="K24" s="42"/>
      <c r="P24"/>
    </row>
    <row r="25" spans="1:16" ht="26.25" customHeight="1" x14ac:dyDescent="0.25">
      <c r="A25" s="36">
        <v>24</v>
      </c>
      <c r="B25" s="37" t="s">
        <v>47</v>
      </c>
      <c r="C25" s="38">
        <v>45082</v>
      </c>
      <c r="D25" s="39" t="s">
        <v>1</v>
      </c>
      <c r="E25" s="40">
        <v>471995</v>
      </c>
      <c r="F25" s="40">
        <v>47200</v>
      </c>
      <c r="G25" s="40">
        <f t="shared" si="0"/>
        <v>519195</v>
      </c>
      <c r="H25" s="41"/>
      <c r="K25" s="42"/>
      <c r="P25"/>
    </row>
    <row r="26" spans="1:16" ht="26.25" customHeight="1" x14ac:dyDescent="0.25">
      <c r="A26" s="36">
        <v>25</v>
      </c>
      <c r="B26" s="37" t="s">
        <v>48</v>
      </c>
      <c r="C26" s="38">
        <v>45082</v>
      </c>
      <c r="D26" s="39" t="s">
        <v>1</v>
      </c>
      <c r="E26" s="40">
        <v>471995</v>
      </c>
      <c r="F26" s="40">
        <v>47200</v>
      </c>
      <c r="G26" s="40">
        <f t="shared" si="0"/>
        <v>519195</v>
      </c>
      <c r="H26" s="41"/>
      <c r="K26" s="42"/>
      <c r="P26"/>
    </row>
    <row r="27" spans="1:16" ht="26.25" customHeight="1" x14ac:dyDescent="0.25">
      <c r="A27" s="36">
        <v>26</v>
      </c>
      <c r="B27" s="37" t="s">
        <v>49</v>
      </c>
      <c r="C27" s="38">
        <v>45082</v>
      </c>
      <c r="D27" s="39" t="s">
        <v>1</v>
      </c>
      <c r="E27" s="40">
        <v>449982</v>
      </c>
      <c r="F27" s="40">
        <v>44998</v>
      </c>
      <c r="G27" s="40">
        <f t="shared" si="0"/>
        <v>494980</v>
      </c>
      <c r="H27" s="41"/>
      <c r="K27" s="42"/>
      <c r="P27"/>
    </row>
    <row r="28" spans="1:16" ht="26.25" customHeight="1" x14ac:dyDescent="0.25">
      <c r="A28" s="36">
        <v>27</v>
      </c>
      <c r="B28" s="37" t="s">
        <v>50</v>
      </c>
      <c r="C28" s="38">
        <v>45082</v>
      </c>
      <c r="D28" s="39" t="s">
        <v>1</v>
      </c>
      <c r="E28" s="40">
        <v>471995</v>
      </c>
      <c r="F28" s="40">
        <v>47200</v>
      </c>
      <c r="G28" s="40">
        <f t="shared" si="0"/>
        <v>519195</v>
      </c>
      <c r="H28" s="41"/>
      <c r="K28" s="42"/>
      <c r="P28"/>
    </row>
    <row r="29" spans="1:16" ht="26.25" customHeight="1" x14ac:dyDescent="0.25">
      <c r="A29" s="36">
        <v>28</v>
      </c>
      <c r="B29" s="37" t="s">
        <v>51</v>
      </c>
      <c r="C29" s="38">
        <v>45082</v>
      </c>
      <c r="D29" s="39" t="s">
        <v>1</v>
      </c>
      <c r="E29" s="40">
        <v>471995</v>
      </c>
      <c r="F29" s="40">
        <v>47200</v>
      </c>
      <c r="G29" s="40">
        <f t="shared" si="0"/>
        <v>519195</v>
      </c>
      <c r="H29" s="41"/>
      <c r="K29" s="42"/>
      <c r="P29"/>
    </row>
    <row r="30" spans="1:16" ht="26.25" customHeight="1" x14ac:dyDescent="0.25">
      <c r="A30" s="36">
        <v>29</v>
      </c>
      <c r="B30" s="37" t="s">
        <v>52</v>
      </c>
      <c r="C30" s="38">
        <v>45082</v>
      </c>
      <c r="D30" s="39" t="s">
        <v>1</v>
      </c>
      <c r="E30" s="40">
        <v>471995</v>
      </c>
      <c r="F30" s="40">
        <v>47200</v>
      </c>
      <c r="G30" s="40">
        <f t="shared" si="0"/>
        <v>519195</v>
      </c>
      <c r="H30" s="41"/>
      <c r="K30" s="42"/>
      <c r="P30"/>
    </row>
    <row r="31" spans="1:16" ht="26.25" customHeight="1" x14ac:dyDescent="0.25">
      <c r="A31" s="36">
        <v>30</v>
      </c>
      <c r="B31" s="37" t="s">
        <v>53</v>
      </c>
      <c r="C31" s="38">
        <v>45082</v>
      </c>
      <c r="D31" s="39" t="s">
        <v>1</v>
      </c>
      <c r="E31" s="40">
        <v>471995</v>
      </c>
      <c r="F31" s="40">
        <v>47200</v>
      </c>
      <c r="G31" s="40">
        <f t="shared" si="0"/>
        <v>519195</v>
      </c>
      <c r="H31" s="41"/>
      <c r="K31" s="42"/>
      <c r="P31"/>
    </row>
    <row r="32" spans="1:16" ht="26.25" customHeight="1" x14ac:dyDescent="0.25">
      <c r="A32" s="36">
        <v>31</v>
      </c>
      <c r="B32" s="37" t="s">
        <v>54</v>
      </c>
      <c r="C32" s="38">
        <v>45082</v>
      </c>
      <c r="D32" s="39" t="s">
        <v>1</v>
      </c>
      <c r="E32" s="40">
        <v>471995</v>
      </c>
      <c r="F32" s="40">
        <v>47200</v>
      </c>
      <c r="G32" s="40">
        <f t="shared" si="0"/>
        <v>519195</v>
      </c>
      <c r="H32" s="41"/>
      <c r="K32" s="42"/>
      <c r="P32"/>
    </row>
    <row r="33" spans="1:16" ht="26.25" customHeight="1" x14ac:dyDescent="0.25">
      <c r="A33" s="36">
        <v>32</v>
      </c>
      <c r="B33" s="37" t="s">
        <v>55</v>
      </c>
      <c r="C33" s="38">
        <v>45082</v>
      </c>
      <c r="D33" s="39" t="s">
        <v>1</v>
      </c>
      <c r="E33" s="40">
        <v>471995</v>
      </c>
      <c r="F33" s="40">
        <v>47200</v>
      </c>
      <c r="G33" s="40">
        <f t="shared" si="0"/>
        <v>519195</v>
      </c>
      <c r="H33" s="41"/>
      <c r="K33" s="42"/>
      <c r="P33"/>
    </row>
    <row r="34" spans="1:16" ht="26.25" customHeight="1" x14ac:dyDescent="0.25">
      <c r="A34" s="36">
        <v>33</v>
      </c>
      <c r="B34" s="37" t="s">
        <v>56</v>
      </c>
      <c r="C34" s="38">
        <v>45082</v>
      </c>
      <c r="D34" s="39" t="s">
        <v>1</v>
      </c>
      <c r="E34" s="40">
        <v>471995</v>
      </c>
      <c r="F34" s="40">
        <v>47200</v>
      </c>
      <c r="G34" s="40">
        <f t="shared" si="0"/>
        <v>519195</v>
      </c>
      <c r="H34" s="41"/>
      <c r="K34" s="42"/>
      <c r="P34"/>
    </row>
    <row r="35" spans="1:16" ht="26.25" customHeight="1" x14ac:dyDescent="0.25">
      <c r="A35" s="36">
        <v>34</v>
      </c>
      <c r="B35" s="37" t="s">
        <v>57</v>
      </c>
      <c r="C35" s="38">
        <v>45082</v>
      </c>
      <c r="D35" s="39" t="s">
        <v>1</v>
      </c>
      <c r="E35" s="40">
        <v>471995</v>
      </c>
      <c r="F35" s="40">
        <v>47200</v>
      </c>
      <c r="G35" s="40">
        <f t="shared" si="0"/>
        <v>519195</v>
      </c>
      <c r="H35" s="41"/>
      <c r="K35" s="42"/>
      <c r="P35"/>
    </row>
    <row r="36" spans="1:16" ht="26.25" customHeight="1" x14ac:dyDescent="0.25">
      <c r="A36" s="36">
        <v>35</v>
      </c>
      <c r="B36" s="37" t="s">
        <v>58</v>
      </c>
      <c r="C36" s="38">
        <v>45082</v>
      </c>
      <c r="D36" s="39" t="s">
        <v>1</v>
      </c>
      <c r="E36" s="40">
        <v>471995</v>
      </c>
      <c r="F36" s="40">
        <v>47200</v>
      </c>
      <c r="G36" s="40">
        <f t="shared" si="0"/>
        <v>519195</v>
      </c>
      <c r="H36" s="41"/>
      <c r="K36" s="42"/>
      <c r="P36"/>
    </row>
    <row r="37" spans="1:16" ht="26.25" customHeight="1" x14ac:dyDescent="0.25">
      <c r="A37" s="36">
        <v>36</v>
      </c>
      <c r="B37" s="37" t="s">
        <v>59</v>
      </c>
      <c r="C37" s="38">
        <v>45082</v>
      </c>
      <c r="D37" s="39" t="s">
        <v>1</v>
      </c>
      <c r="E37" s="40">
        <v>471995</v>
      </c>
      <c r="F37" s="40">
        <v>47200</v>
      </c>
      <c r="G37" s="40">
        <f t="shared" si="0"/>
        <v>519195</v>
      </c>
      <c r="H37" s="41"/>
      <c r="K37" s="42"/>
      <c r="P37"/>
    </row>
    <row r="38" spans="1:16" ht="26.25" customHeight="1" x14ac:dyDescent="0.25">
      <c r="A38" s="36">
        <v>37</v>
      </c>
      <c r="B38" s="37" t="s">
        <v>60</v>
      </c>
      <c r="C38" s="38">
        <v>45082</v>
      </c>
      <c r="D38" s="39" t="s">
        <v>1</v>
      </c>
      <c r="E38" s="40">
        <v>531229</v>
      </c>
      <c r="F38" s="40">
        <v>53123</v>
      </c>
      <c r="G38" s="40">
        <f t="shared" si="0"/>
        <v>584352</v>
      </c>
      <c r="H38" s="41"/>
      <c r="K38" s="42"/>
      <c r="P38"/>
    </row>
    <row r="39" spans="1:16" ht="26.25" customHeight="1" x14ac:dyDescent="0.25">
      <c r="A39" s="36">
        <v>38</v>
      </c>
      <c r="B39" s="37" t="s">
        <v>61</v>
      </c>
      <c r="C39" s="38">
        <v>45082</v>
      </c>
      <c r="D39" s="39" t="s">
        <v>1</v>
      </c>
      <c r="E39" s="40">
        <v>471995</v>
      </c>
      <c r="F39" s="40">
        <v>47200</v>
      </c>
      <c r="G39" s="40">
        <f t="shared" si="0"/>
        <v>519195</v>
      </c>
      <c r="H39" s="41"/>
      <c r="K39" s="42"/>
      <c r="P39"/>
    </row>
    <row r="40" spans="1:16" ht="26.25" customHeight="1" x14ac:dyDescent="0.25">
      <c r="A40" s="36">
        <v>39</v>
      </c>
      <c r="B40" s="37" t="s">
        <v>62</v>
      </c>
      <c r="C40" s="38">
        <v>45082</v>
      </c>
      <c r="D40" s="39" t="s">
        <v>1</v>
      </c>
      <c r="E40" s="40">
        <v>471995</v>
      </c>
      <c r="F40" s="40">
        <v>47200</v>
      </c>
      <c r="G40" s="40">
        <f t="shared" si="0"/>
        <v>519195</v>
      </c>
      <c r="H40" s="41"/>
      <c r="K40" s="42"/>
      <c r="P40"/>
    </row>
    <row r="41" spans="1:16" ht="26.25" customHeight="1" x14ac:dyDescent="0.25">
      <c r="A41" s="36">
        <v>40</v>
      </c>
      <c r="B41" s="37" t="s">
        <v>63</v>
      </c>
      <c r="C41" s="38">
        <v>45082</v>
      </c>
      <c r="D41" s="39" t="s">
        <v>1</v>
      </c>
      <c r="E41" s="40">
        <v>471995</v>
      </c>
      <c r="F41" s="40">
        <v>47200</v>
      </c>
      <c r="G41" s="40">
        <f t="shared" si="0"/>
        <v>519195</v>
      </c>
      <c r="H41" s="41"/>
      <c r="K41" s="42"/>
      <c r="P41"/>
    </row>
    <row r="42" spans="1:16" ht="26.25" customHeight="1" x14ac:dyDescent="0.25">
      <c r="A42" s="36">
        <v>41</v>
      </c>
      <c r="B42" s="37" t="s">
        <v>64</v>
      </c>
      <c r="C42" s="38">
        <v>45082</v>
      </c>
      <c r="D42" s="39" t="s">
        <v>1</v>
      </c>
      <c r="E42" s="40">
        <v>471995</v>
      </c>
      <c r="F42" s="40">
        <v>47200</v>
      </c>
      <c r="G42" s="40">
        <f t="shared" si="0"/>
        <v>519195</v>
      </c>
      <c r="H42" s="41"/>
      <c r="K42" s="42"/>
      <c r="P42"/>
    </row>
    <row r="43" spans="1:16" ht="26.25" customHeight="1" x14ac:dyDescent="0.25">
      <c r="A43" s="36">
        <v>42</v>
      </c>
      <c r="B43" s="37" t="s">
        <v>65</v>
      </c>
      <c r="C43" s="38">
        <v>45082</v>
      </c>
      <c r="D43" s="39" t="s">
        <v>1</v>
      </c>
      <c r="E43" s="40">
        <v>471995</v>
      </c>
      <c r="F43" s="40">
        <v>47200</v>
      </c>
      <c r="G43" s="40">
        <f t="shared" si="0"/>
        <v>519195</v>
      </c>
      <c r="H43" s="41"/>
      <c r="K43" s="42"/>
      <c r="P43"/>
    </row>
    <row r="44" spans="1:16" ht="26.25" customHeight="1" x14ac:dyDescent="0.25">
      <c r="A44" s="36">
        <v>43</v>
      </c>
      <c r="B44" s="37" t="s">
        <v>66</v>
      </c>
      <c r="C44" s="38">
        <v>45082</v>
      </c>
      <c r="D44" s="39" t="s">
        <v>1</v>
      </c>
      <c r="E44" s="40">
        <v>471995</v>
      </c>
      <c r="F44" s="40">
        <v>47200</v>
      </c>
      <c r="G44" s="40">
        <f t="shared" si="0"/>
        <v>519195</v>
      </c>
      <c r="H44" s="41"/>
      <c r="K44" s="42"/>
      <c r="P44"/>
    </row>
    <row r="45" spans="1:16" ht="26.25" customHeight="1" x14ac:dyDescent="0.25">
      <c r="A45" s="36">
        <v>44</v>
      </c>
      <c r="B45" s="37" t="s">
        <v>67</v>
      </c>
      <c r="C45" s="38">
        <v>45082</v>
      </c>
      <c r="D45" s="39" t="s">
        <v>1</v>
      </c>
      <c r="E45" s="40">
        <v>471995</v>
      </c>
      <c r="F45" s="40">
        <v>47200</v>
      </c>
      <c r="G45" s="40">
        <f t="shared" si="0"/>
        <v>519195</v>
      </c>
      <c r="H45" s="41"/>
      <c r="K45" s="42"/>
      <c r="P45"/>
    </row>
    <row r="46" spans="1:16" ht="26.25" customHeight="1" x14ac:dyDescent="0.25">
      <c r="A46" s="36">
        <v>45</v>
      </c>
      <c r="B46" s="37" t="s">
        <v>68</v>
      </c>
      <c r="C46" s="38">
        <v>45082</v>
      </c>
      <c r="D46" s="39" t="s">
        <v>1</v>
      </c>
      <c r="E46" s="40">
        <v>471995</v>
      </c>
      <c r="F46" s="40">
        <v>47200</v>
      </c>
      <c r="G46" s="40">
        <f t="shared" si="0"/>
        <v>519195</v>
      </c>
      <c r="H46" s="41"/>
      <c r="K46" s="42"/>
      <c r="P46"/>
    </row>
    <row r="47" spans="1:16" ht="26.25" customHeight="1" x14ac:dyDescent="0.25">
      <c r="A47" s="36">
        <v>46</v>
      </c>
      <c r="B47" s="37" t="s">
        <v>69</v>
      </c>
      <c r="C47" s="38">
        <v>45082</v>
      </c>
      <c r="D47" s="39" t="s">
        <v>1</v>
      </c>
      <c r="E47" s="40">
        <v>471995</v>
      </c>
      <c r="F47" s="40">
        <v>47200</v>
      </c>
      <c r="G47" s="40">
        <f t="shared" si="0"/>
        <v>519195</v>
      </c>
      <c r="H47" s="41"/>
      <c r="K47" s="42"/>
      <c r="P47"/>
    </row>
    <row r="48" spans="1:16" ht="26.25" customHeight="1" x14ac:dyDescent="0.25">
      <c r="A48" s="36">
        <v>47</v>
      </c>
      <c r="B48" s="37" t="s">
        <v>70</v>
      </c>
      <c r="C48" s="38">
        <v>45082</v>
      </c>
      <c r="D48" s="39" t="s">
        <v>1</v>
      </c>
      <c r="E48" s="40">
        <v>471995</v>
      </c>
      <c r="F48" s="40">
        <v>47200</v>
      </c>
      <c r="G48" s="40">
        <f t="shared" si="0"/>
        <v>519195</v>
      </c>
      <c r="H48" s="41"/>
      <c r="K48" s="42"/>
      <c r="P48"/>
    </row>
    <row r="49" spans="1:16" ht="26.25" customHeight="1" x14ac:dyDescent="0.25">
      <c r="A49" s="36">
        <v>48</v>
      </c>
      <c r="B49" s="37" t="s">
        <v>71</v>
      </c>
      <c r="C49" s="38">
        <v>45082</v>
      </c>
      <c r="D49" s="39" t="s">
        <v>1</v>
      </c>
      <c r="E49" s="40">
        <v>471995</v>
      </c>
      <c r="F49" s="40">
        <v>47200</v>
      </c>
      <c r="G49" s="40">
        <f t="shared" si="0"/>
        <v>519195</v>
      </c>
      <c r="H49" s="41"/>
      <c r="K49" s="42"/>
      <c r="P49"/>
    </row>
    <row r="50" spans="1:16" ht="26.25" customHeight="1" x14ac:dyDescent="0.25">
      <c r="A50" s="36">
        <v>49</v>
      </c>
      <c r="B50" s="37" t="s">
        <v>72</v>
      </c>
      <c r="C50" s="38">
        <v>45082</v>
      </c>
      <c r="D50" s="39" t="s">
        <v>1</v>
      </c>
      <c r="E50" s="40">
        <v>471995</v>
      </c>
      <c r="F50" s="40">
        <v>47200</v>
      </c>
      <c r="G50" s="40">
        <f t="shared" si="0"/>
        <v>519195</v>
      </c>
      <c r="H50" s="41"/>
      <c r="K50" s="42"/>
      <c r="P50"/>
    </row>
    <row r="51" spans="1:16" ht="26.25" customHeight="1" x14ac:dyDescent="0.25">
      <c r="A51" s="36">
        <v>50</v>
      </c>
      <c r="B51" s="37" t="s">
        <v>73</v>
      </c>
      <c r="C51" s="38">
        <v>45082</v>
      </c>
      <c r="D51" s="39" t="s">
        <v>1</v>
      </c>
      <c r="E51" s="40">
        <v>471995</v>
      </c>
      <c r="F51" s="40">
        <v>47200</v>
      </c>
      <c r="G51" s="40">
        <f t="shared" si="0"/>
        <v>519195</v>
      </c>
      <c r="H51" s="41"/>
      <c r="K51" s="42"/>
      <c r="P51"/>
    </row>
    <row r="52" spans="1:16" ht="26.25" customHeight="1" x14ac:dyDescent="0.25">
      <c r="A52" s="36">
        <v>51</v>
      </c>
      <c r="B52" s="37" t="s">
        <v>74</v>
      </c>
      <c r="C52" s="38">
        <v>45082</v>
      </c>
      <c r="D52" s="39" t="s">
        <v>1</v>
      </c>
      <c r="E52" s="40">
        <v>471995</v>
      </c>
      <c r="F52" s="40">
        <v>47200</v>
      </c>
      <c r="G52" s="40">
        <f t="shared" si="0"/>
        <v>519195</v>
      </c>
      <c r="H52" s="41"/>
      <c r="K52" s="42"/>
      <c r="P52"/>
    </row>
    <row r="53" spans="1:16" ht="26.25" customHeight="1" x14ac:dyDescent="0.25">
      <c r="A53" s="36">
        <v>52</v>
      </c>
      <c r="B53" s="37" t="s">
        <v>75</v>
      </c>
      <c r="C53" s="38">
        <v>45082</v>
      </c>
      <c r="D53" s="39" t="s">
        <v>1</v>
      </c>
      <c r="E53" s="40">
        <v>471995</v>
      </c>
      <c r="F53" s="40">
        <v>47200</v>
      </c>
      <c r="G53" s="40">
        <f t="shared" si="0"/>
        <v>519195</v>
      </c>
      <c r="H53" s="41"/>
      <c r="K53" s="42"/>
      <c r="P53"/>
    </row>
    <row r="54" spans="1:16" ht="26.25" customHeight="1" x14ac:dyDescent="0.25">
      <c r="A54" s="36">
        <v>53</v>
      </c>
      <c r="B54" s="37" t="s">
        <v>76</v>
      </c>
      <c r="C54" s="38">
        <v>45082</v>
      </c>
      <c r="D54" s="39" t="s">
        <v>1</v>
      </c>
      <c r="E54" s="40">
        <v>471995</v>
      </c>
      <c r="F54" s="40">
        <v>47200</v>
      </c>
      <c r="G54" s="40">
        <f t="shared" si="0"/>
        <v>519195</v>
      </c>
      <c r="H54" s="41"/>
      <c r="K54" s="42"/>
      <c r="P54"/>
    </row>
    <row r="55" spans="1:16" ht="26.25" customHeight="1" x14ac:dyDescent="0.25">
      <c r="A55" s="36">
        <v>54</v>
      </c>
      <c r="B55" s="37" t="s">
        <v>77</v>
      </c>
      <c r="C55" s="38">
        <v>45082</v>
      </c>
      <c r="D55" s="39" t="s">
        <v>1</v>
      </c>
      <c r="E55" s="40">
        <v>471995</v>
      </c>
      <c r="F55" s="40">
        <v>47200</v>
      </c>
      <c r="G55" s="40">
        <f t="shared" si="0"/>
        <v>519195</v>
      </c>
      <c r="H55" s="41"/>
      <c r="K55" s="42"/>
      <c r="P55"/>
    </row>
    <row r="56" spans="1:16" ht="26.25" customHeight="1" x14ac:dyDescent="0.25">
      <c r="A56" s="36">
        <v>55</v>
      </c>
      <c r="B56" s="37" t="s">
        <v>78</v>
      </c>
      <c r="C56" s="38">
        <v>45082</v>
      </c>
      <c r="D56" s="39" t="s">
        <v>1</v>
      </c>
      <c r="E56" s="40">
        <v>471995</v>
      </c>
      <c r="F56" s="40">
        <v>47200</v>
      </c>
      <c r="G56" s="40">
        <f t="shared" si="0"/>
        <v>519195</v>
      </c>
      <c r="H56" s="41"/>
      <c r="K56" s="42"/>
      <c r="P56"/>
    </row>
    <row r="57" spans="1:16" ht="26.25" customHeight="1" x14ac:dyDescent="0.25">
      <c r="A57" s="36">
        <v>56</v>
      </c>
      <c r="B57" s="37" t="s">
        <v>79</v>
      </c>
      <c r="C57" s="38">
        <v>45082</v>
      </c>
      <c r="D57" s="39" t="s">
        <v>1</v>
      </c>
      <c r="E57" s="40">
        <v>471995</v>
      </c>
      <c r="F57" s="40">
        <v>47200</v>
      </c>
      <c r="G57" s="40">
        <f t="shared" si="0"/>
        <v>519195</v>
      </c>
      <c r="H57" s="41"/>
      <c r="K57" s="42"/>
      <c r="P57"/>
    </row>
    <row r="58" spans="1:16" ht="26.25" customHeight="1" x14ac:dyDescent="0.25">
      <c r="A58" s="36">
        <v>57</v>
      </c>
      <c r="B58" s="37" t="s">
        <v>80</v>
      </c>
      <c r="C58" s="38">
        <v>45082</v>
      </c>
      <c r="D58" s="39" t="s">
        <v>1</v>
      </c>
      <c r="E58" s="40">
        <v>471995</v>
      </c>
      <c r="F58" s="40">
        <v>47200</v>
      </c>
      <c r="G58" s="40">
        <f t="shared" si="0"/>
        <v>519195</v>
      </c>
      <c r="H58" s="41"/>
      <c r="K58" s="42"/>
      <c r="P58"/>
    </row>
    <row r="59" spans="1:16" ht="26.25" customHeight="1" x14ac:dyDescent="0.25">
      <c r="A59" s="36">
        <v>58</v>
      </c>
      <c r="B59" s="37" t="s">
        <v>81</v>
      </c>
      <c r="C59" s="38">
        <v>45082</v>
      </c>
      <c r="D59" s="39" t="s">
        <v>1</v>
      </c>
      <c r="E59" s="40">
        <v>471995</v>
      </c>
      <c r="F59" s="40">
        <v>47200</v>
      </c>
      <c r="G59" s="40">
        <f t="shared" si="0"/>
        <v>519195</v>
      </c>
      <c r="H59" s="41"/>
      <c r="K59" s="42"/>
      <c r="P59"/>
    </row>
    <row r="60" spans="1:16" ht="26.25" customHeight="1" x14ac:dyDescent="0.25">
      <c r="A60" s="36">
        <v>59</v>
      </c>
      <c r="B60" s="37" t="s">
        <v>82</v>
      </c>
      <c r="C60" s="38">
        <v>45082</v>
      </c>
      <c r="D60" s="39" t="s">
        <v>1</v>
      </c>
      <c r="E60" s="40">
        <v>471995</v>
      </c>
      <c r="F60" s="40">
        <v>47200</v>
      </c>
      <c r="G60" s="40">
        <f t="shared" si="0"/>
        <v>519195</v>
      </c>
      <c r="H60" s="41"/>
      <c r="K60" s="42"/>
      <c r="P60"/>
    </row>
    <row r="61" spans="1:16" ht="26.25" customHeight="1" x14ac:dyDescent="0.25">
      <c r="A61" s="36">
        <v>60</v>
      </c>
      <c r="B61" s="37" t="s">
        <v>83</v>
      </c>
      <c r="C61" s="38">
        <v>45082</v>
      </c>
      <c r="D61" s="39" t="s">
        <v>1</v>
      </c>
      <c r="E61" s="40">
        <v>471995</v>
      </c>
      <c r="F61" s="40">
        <v>47200</v>
      </c>
      <c r="G61" s="40">
        <f t="shared" si="0"/>
        <v>519195</v>
      </c>
      <c r="H61" s="41"/>
      <c r="K61" s="42"/>
      <c r="P61"/>
    </row>
    <row r="62" spans="1:16" ht="26.25" customHeight="1" x14ac:dyDescent="0.25">
      <c r="A62" s="36">
        <v>61</v>
      </c>
      <c r="B62" s="37" t="s">
        <v>84</v>
      </c>
      <c r="C62" s="38">
        <v>45082</v>
      </c>
      <c r="D62" s="39" t="s">
        <v>1</v>
      </c>
      <c r="E62" s="40">
        <v>471995</v>
      </c>
      <c r="F62" s="40">
        <v>47200</v>
      </c>
      <c r="G62" s="40">
        <f t="shared" si="0"/>
        <v>519195</v>
      </c>
      <c r="H62" s="41"/>
      <c r="K62" s="42"/>
      <c r="P62"/>
    </row>
    <row r="63" spans="1:16" ht="26.25" customHeight="1" x14ac:dyDescent="0.25">
      <c r="A63" s="36">
        <v>62</v>
      </c>
      <c r="B63" s="37" t="s">
        <v>85</v>
      </c>
      <c r="C63" s="38">
        <v>45082</v>
      </c>
      <c r="D63" s="39" t="s">
        <v>1</v>
      </c>
      <c r="E63" s="40">
        <v>471995</v>
      </c>
      <c r="F63" s="40">
        <v>47200</v>
      </c>
      <c r="G63" s="40">
        <f t="shared" si="0"/>
        <v>519195</v>
      </c>
      <c r="H63" s="41"/>
      <c r="K63" s="42"/>
      <c r="P63"/>
    </row>
    <row r="64" spans="1:16" ht="26.25" customHeight="1" x14ac:dyDescent="0.25">
      <c r="A64" s="36">
        <v>63</v>
      </c>
      <c r="B64" s="37" t="s">
        <v>86</v>
      </c>
      <c r="C64" s="38">
        <v>45082</v>
      </c>
      <c r="D64" s="39" t="s">
        <v>1</v>
      </c>
      <c r="E64" s="40">
        <v>471995</v>
      </c>
      <c r="F64" s="40">
        <v>47200</v>
      </c>
      <c r="G64" s="40">
        <f t="shared" si="0"/>
        <v>519195</v>
      </c>
      <c r="H64" s="41"/>
      <c r="K64" s="42"/>
      <c r="P64"/>
    </row>
    <row r="65" spans="1:16" ht="26.25" customHeight="1" x14ac:dyDescent="0.25">
      <c r="A65" s="36">
        <v>64</v>
      </c>
      <c r="B65" s="37" t="s">
        <v>87</v>
      </c>
      <c r="C65" s="38">
        <v>45082</v>
      </c>
      <c r="D65" s="39" t="s">
        <v>1</v>
      </c>
      <c r="E65" s="40">
        <v>471995</v>
      </c>
      <c r="F65" s="40">
        <v>47200</v>
      </c>
      <c r="G65" s="40">
        <f t="shared" si="0"/>
        <v>519195</v>
      </c>
      <c r="H65" s="41"/>
      <c r="K65" s="42"/>
      <c r="P65"/>
    </row>
    <row r="66" spans="1:16" ht="26.25" customHeight="1" x14ac:dyDescent="0.25">
      <c r="A66" s="36">
        <v>65</v>
      </c>
      <c r="B66" s="37" t="s">
        <v>88</v>
      </c>
      <c r="C66" s="38">
        <v>45082</v>
      </c>
      <c r="D66" s="39" t="s">
        <v>1</v>
      </c>
      <c r="E66" s="40">
        <v>471995</v>
      </c>
      <c r="F66" s="40">
        <v>47200</v>
      </c>
      <c r="G66" s="40">
        <f t="shared" si="0"/>
        <v>519195</v>
      </c>
      <c r="H66" s="41"/>
      <c r="K66" s="42"/>
      <c r="P66"/>
    </row>
    <row r="67" spans="1:16" ht="26.25" customHeight="1" x14ac:dyDescent="0.25">
      <c r="A67" s="36">
        <v>66</v>
      </c>
      <c r="B67" s="37" t="s">
        <v>89</v>
      </c>
      <c r="C67" s="38">
        <v>45083</v>
      </c>
      <c r="D67" s="39" t="s">
        <v>1</v>
      </c>
      <c r="E67" s="40">
        <v>483720</v>
      </c>
      <c r="F67" s="40">
        <v>48372</v>
      </c>
      <c r="G67" s="40">
        <f t="shared" ref="G67:G130" si="1">+E67+F67</f>
        <v>532092</v>
      </c>
      <c r="H67" s="41"/>
      <c r="K67" s="42"/>
      <c r="P67"/>
    </row>
    <row r="68" spans="1:16" ht="26.25" customHeight="1" x14ac:dyDescent="0.25">
      <c r="A68" s="36">
        <v>67</v>
      </c>
      <c r="B68" s="37" t="s">
        <v>90</v>
      </c>
      <c r="C68" s="38">
        <v>45083</v>
      </c>
      <c r="D68" s="39" t="s">
        <v>1</v>
      </c>
      <c r="E68" s="40">
        <v>842834</v>
      </c>
      <c r="F68" s="40">
        <v>84283</v>
      </c>
      <c r="G68" s="40">
        <f t="shared" si="1"/>
        <v>927117</v>
      </c>
      <c r="H68" s="41"/>
      <c r="K68" s="42"/>
      <c r="P68"/>
    </row>
    <row r="69" spans="1:16" ht="26.25" customHeight="1" x14ac:dyDescent="0.25">
      <c r="A69" s="36">
        <v>68</v>
      </c>
      <c r="B69" s="37" t="s">
        <v>91</v>
      </c>
      <c r="C69" s="38">
        <v>45083</v>
      </c>
      <c r="D69" s="39" t="s">
        <v>1</v>
      </c>
      <c r="E69" s="40">
        <v>471995</v>
      </c>
      <c r="F69" s="40">
        <v>47200</v>
      </c>
      <c r="G69" s="40">
        <f t="shared" si="1"/>
        <v>519195</v>
      </c>
      <c r="H69" s="41"/>
      <c r="K69" s="42"/>
      <c r="P69"/>
    </row>
    <row r="70" spans="1:16" ht="26.25" customHeight="1" x14ac:dyDescent="0.25">
      <c r="A70" s="36">
        <v>69</v>
      </c>
      <c r="B70" s="37" t="s">
        <v>92</v>
      </c>
      <c r="C70" s="38">
        <v>45083</v>
      </c>
      <c r="D70" s="39" t="s">
        <v>1</v>
      </c>
      <c r="E70" s="40">
        <v>555290</v>
      </c>
      <c r="F70" s="40">
        <v>55529</v>
      </c>
      <c r="G70" s="40">
        <f t="shared" si="1"/>
        <v>610819</v>
      </c>
      <c r="H70" s="41"/>
      <c r="K70" s="42"/>
      <c r="P70"/>
    </row>
    <row r="71" spans="1:16" ht="26.25" customHeight="1" x14ac:dyDescent="0.25">
      <c r="A71" s="36">
        <v>70</v>
      </c>
      <c r="B71" s="37" t="s">
        <v>93</v>
      </c>
      <c r="C71" s="38">
        <v>45083</v>
      </c>
      <c r="D71" s="39" t="s">
        <v>1</v>
      </c>
      <c r="E71" s="40">
        <v>471995</v>
      </c>
      <c r="F71" s="40">
        <v>47200</v>
      </c>
      <c r="G71" s="40">
        <f t="shared" si="1"/>
        <v>519195</v>
      </c>
      <c r="H71" s="41"/>
      <c r="K71" s="42"/>
      <c r="P71"/>
    </row>
    <row r="72" spans="1:16" ht="26.25" customHeight="1" x14ac:dyDescent="0.25">
      <c r="A72" s="36">
        <v>71</v>
      </c>
      <c r="B72" s="37" t="s">
        <v>94</v>
      </c>
      <c r="C72" s="38">
        <v>45083</v>
      </c>
      <c r="D72" s="39" t="s">
        <v>1</v>
      </c>
      <c r="E72" s="40">
        <v>471995</v>
      </c>
      <c r="F72" s="40">
        <v>47200</v>
      </c>
      <c r="G72" s="40">
        <f t="shared" si="1"/>
        <v>519195</v>
      </c>
      <c r="H72" s="41"/>
      <c r="K72" s="42"/>
      <c r="P72"/>
    </row>
    <row r="73" spans="1:16" ht="26.25" customHeight="1" x14ac:dyDescent="0.25">
      <c r="A73" s="36">
        <v>72</v>
      </c>
      <c r="B73" s="37" t="s">
        <v>95</v>
      </c>
      <c r="C73" s="38">
        <v>45083</v>
      </c>
      <c r="D73" s="39" t="s">
        <v>1</v>
      </c>
      <c r="E73" s="40">
        <v>471995</v>
      </c>
      <c r="F73" s="40">
        <v>47200</v>
      </c>
      <c r="G73" s="40">
        <f t="shared" si="1"/>
        <v>519195</v>
      </c>
      <c r="H73" s="41"/>
      <c r="K73" s="42"/>
      <c r="P73"/>
    </row>
    <row r="74" spans="1:16" ht="26.25" customHeight="1" x14ac:dyDescent="0.25">
      <c r="A74" s="36">
        <v>73</v>
      </c>
      <c r="B74" s="37" t="s">
        <v>96</v>
      </c>
      <c r="C74" s="38">
        <v>45083</v>
      </c>
      <c r="D74" s="39" t="s">
        <v>1</v>
      </c>
      <c r="E74" s="40">
        <v>471995</v>
      </c>
      <c r="F74" s="40">
        <v>47200</v>
      </c>
      <c r="G74" s="40">
        <f t="shared" si="1"/>
        <v>519195</v>
      </c>
      <c r="H74" s="41"/>
      <c r="K74" s="42"/>
      <c r="P74"/>
    </row>
    <row r="75" spans="1:16" ht="26.25" customHeight="1" x14ac:dyDescent="0.25">
      <c r="A75" s="36">
        <v>74</v>
      </c>
      <c r="B75" s="37" t="s">
        <v>97</v>
      </c>
      <c r="C75" s="38">
        <v>45083</v>
      </c>
      <c r="D75" s="39" t="s">
        <v>1</v>
      </c>
      <c r="E75" s="40">
        <v>471995</v>
      </c>
      <c r="F75" s="40">
        <v>47200</v>
      </c>
      <c r="G75" s="40">
        <f t="shared" si="1"/>
        <v>519195</v>
      </c>
      <c r="H75" s="41"/>
      <c r="K75" s="42"/>
      <c r="P75"/>
    </row>
    <row r="76" spans="1:16" ht="26.25" customHeight="1" x14ac:dyDescent="0.25">
      <c r="A76" s="36">
        <v>75</v>
      </c>
      <c r="B76" s="37" t="s">
        <v>98</v>
      </c>
      <c r="C76" s="38">
        <v>45083</v>
      </c>
      <c r="D76" s="39" t="s">
        <v>1</v>
      </c>
      <c r="E76" s="40">
        <v>471995</v>
      </c>
      <c r="F76" s="40">
        <v>47200</v>
      </c>
      <c r="G76" s="40">
        <f t="shared" si="1"/>
        <v>519195</v>
      </c>
      <c r="H76" s="41"/>
      <c r="K76" s="42"/>
      <c r="P76"/>
    </row>
    <row r="77" spans="1:16" ht="26.25" customHeight="1" x14ac:dyDescent="0.25">
      <c r="A77" s="36">
        <v>76</v>
      </c>
      <c r="B77" s="37" t="s">
        <v>99</v>
      </c>
      <c r="C77" s="38">
        <v>45083</v>
      </c>
      <c r="D77" s="39" t="s">
        <v>1</v>
      </c>
      <c r="E77" s="40">
        <v>471995</v>
      </c>
      <c r="F77" s="40">
        <v>47200</v>
      </c>
      <c r="G77" s="40">
        <f t="shared" si="1"/>
        <v>519195</v>
      </c>
      <c r="H77" s="41"/>
      <c r="K77" s="42"/>
      <c r="P77"/>
    </row>
    <row r="78" spans="1:16" ht="26.25" customHeight="1" x14ac:dyDescent="0.25">
      <c r="A78" s="36">
        <v>77</v>
      </c>
      <c r="B78" s="37" t="s">
        <v>100</v>
      </c>
      <c r="C78" s="38">
        <v>45083</v>
      </c>
      <c r="D78" s="39" t="s">
        <v>1</v>
      </c>
      <c r="E78" s="40">
        <v>471995</v>
      </c>
      <c r="F78" s="40">
        <v>47200</v>
      </c>
      <c r="G78" s="40">
        <f t="shared" si="1"/>
        <v>519195</v>
      </c>
      <c r="H78" s="41"/>
      <c r="K78" s="42"/>
      <c r="P78"/>
    </row>
    <row r="79" spans="1:16" ht="26.25" customHeight="1" x14ac:dyDescent="0.25">
      <c r="A79" s="36">
        <v>78</v>
      </c>
      <c r="B79" s="37" t="s">
        <v>101</v>
      </c>
      <c r="C79" s="38">
        <v>45083</v>
      </c>
      <c r="D79" s="39" t="s">
        <v>1</v>
      </c>
      <c r="E79" s="40">
        <v>471995</v>
      </c>
      <c r="F79" s="40">
        <v>47200</v>
      </c>
      <c r="G79" s="40">
        <f t="shared" si="1"/>
        <v>519195</v>
      </c>
      <c r="H79" s="41"/>
      <c r="K79" s="42"/>
      <c r="P79"/>
    </row>
    <row r="80" spans="1:16" ht="26.25" customHeight="1" x14ac:dyDescent="0.25">
      <c r="A80" s="36">
        <v>79</v>
      </c>
      <c r="B80" s="37" t="s">
        <v>102</v>
      </c>
      <c r="C80" s="38">
        <v>45083</v>
      </c>
      <c r="D80" s="39" t="s">
        <v>1</v>
      </c>
      <c r="E80" s="40">
        <v>471995</v>
      </c>
      <c r="F80" s="40">
        <v>47200</v>
      </c>
      <c r="G80" s="40">
        <f t="shared" si="1"/>
        <v>519195</v>
      </c>
      <c r="H80" s="41"/>
      <c r="K80" s="42"/>
      <c r="P80"/>
    </row>
    <row r="81" spans="1:16" ht="26.25" customHeight="1" x14ac:dyDescent="0.25">
      <c r="A81" s="36">
        <v>80</v>
      </c>
      <c r="B81" s="37" t="s">
        <v>103</v>
      </c>
      <c r="C81" s="38">
        <v>45083</v>
      </c>
      <c r="D81" s="39" t="s">
        <v>1</v>
      </c>
      <c r="E81" s="40">
        <v>471995</v>
      </c>
      <c r="F81" s="40">
        <v>47200</v>
      </c>
      <c r="G81" s="40">
        <f t="shared" si="1"/>
        <v>519195</v>
      </c>
      <c r="H81" s="41"/>
      <c r="K81" s="42"/>
      <c r="P81"/>
    </row>
    <row r="82" spans="1:16" ht="26.25" customHeight="1" x14ac:dyDescent="0.25">
      <c r="A82" s="36">
        <v>81</v>
      </c>
      <c r="B82" s="37" t="s">
        <v>104</v>
      </c>
      <c r="C82" s="38">
        <v>45083</v>
      </c>
      <c r="D82" s="39" t="s">
        <v>1</v>
      </c>
      <c r="E82" s="40">
        <v>471995</v>
      </c>
      <c r="F82" s="40">
        <v>47200</v>
      </c>
      <c r="G82" s="40">
        <f t="shared" si="1"/>
        <v>519195</v>
      </c>
      <c r="H82" s="41"/>
      <c r="K82" s="42"/>
      <c r="P82"/>
    </row>
    <row r="83" spans="1:16" ht="26.25" customHeight="1" x14ac:dyDescent="0.25">
      <c r="A83" s="36">
        <v>82</v>
      </c>
      <c r="B83" s="37" t="s">
        <v>105</v>
      </c>
      <c r="C83" s="38">
        <v>45083</v>
      </c>
      <c r="D83" s="39" t="s">
        <v>1</v>
      </c>
      <c r="E83" s="40">
        <v>471995</v>
      </c>
      <c r="F83" s="40">
        <v>47200</v>
      </c>
      <c r="G83" s="40">
        <f t="shared" si="1"/>
        <v>519195</v>
      </c>
      <c r="H83" s="41"/>
      <c r="K83" s="42"/>
      <c r="P83"/>
    </row>
    <row r="84" spans="1:16" ht="26.25" customHeight="1" x14ac:dyDescent="0.25">
      <c r="A84" s="36">
        <v>83</v>
      </c>
      <c r="B84" s="37" t="s">
        <v>106</v>
      </c>
      <c r="C84" s="38">
        <v>45083</v>
      </c>
      <c r="D84" s="39" t="s">
        <v>1</v>
      </c>
      <c r="E84" s="40">
        <v>471995</v>
      </c>
      <c r="F84" s="40">
        <v>47200</v>
      </c>
      <c r="G84" s="40">
        <f t="shared" si="1"/>
        <v>519195</v>
      </c>
      <c r="H84" s="41"/>
      <c r="K84" s="42"/>
      <c r="P84"/>
    </row>
    <row r="85" spans="1:16" ht="26.25" customHeight="1" x14ac:dyDescent="0.25">
      <c r="A85" s="36">
        <v>84</v>
      </c>
      <c r="B85" s="37" t="s">
        <v>107</v>
      </c>
      <c r="C85" s="38">
        <v>45083</v>
      </c>
      <c r="D85" s="39" t="s">
        <v>1</v>
      </c>
      <c r="E85" s="40">
        <v>471995</v>
      </c>
      <c r="F85" s="40">
        <v>47200</v>
      </c>
      <c r="G85" s="40">
        <f t="shared" si="1"/>
        <v>519195</v>
      </c>
      <c r="H85" s="41"/>
      <c r="K85" s="42"/>
      <c r="P85"/>
    </row>
    <row r="86" spans="1:16" ht="26.25" customHeight="1" x14ac:dyDescent="0.25">
      <c r="A86" s="36">
        <v>85</v>
      </c>
      <c r="B86" s="37" t="s">
        <v>108</v>
      </c>
      <c r="C86" s="38">
        <v>45083</v>
      </c>
      <c r="D86" s="39" t="s">
        <v>1</v>
      </c>
      <c r="E86" s="40">
        <v>471995</v>
      </c>
      <c r="F86" s="40">
        <v>47200</v>
      </c>
      <c r="G86" s="40">
        <f t="shared" si="1"/>
        <v>519195</v>
      </c>
      <c r="H86" s="41"/>
      <c r="K86" s="42"/>
      <c r="P86"/>
    </row>
    <row r="87" spans="1:16" ht="26.25" customHeight="1" x14ac:dyDescent="0.25">
      <c r="A87" s="36">
        <v>86</v>
      </c>
      <c r="B87" s="37" t="s">
        <v>109</v>
      </c>
      <c r="C87" s="38">
        <v>45083</v>
      </c>
      <c r="D87" s="39" t="s">
        <v>1</v>
      </c>
      <c r="E87" s="40">
        <v>471995</v>
      </c>
      <c r="F87" s="40">
        <v>47200</v>
      </c>
      <c r="G87" s="40">
        <f t="shared" si="1"/>
        <v>519195</v>
      </c>
      <c r="H87" s="41"/>
      <c r="K87" s="42"/>
      <c r="P87"/>
    </row>
    <row r="88" spans="1:16" ht="26.25" customHeight="1" x14ac:dyDescent="0.25">
      <c r="A88" s="36">
        <v>87</v>
      </c>
      <c r="B88" s="37" t="s">
        <v>110</v>
      </c>
      <c r="C88" s="38">
        <v>45083</v>
      </c>
      <c r="D88" s="39" t="s">
        <v>1</v>
      </c>
      <c r="E88" s="40">
        <v>471995</v>
      </c>
      <c r="F88" s="40">
        <v>47200</v>
      </c>
      <c r="G88" s="40">
        <f t="shared" si="1"/>
        <v>519195</v>
      </c>
      <c r="H88" s="41"/>
      <c r="K88" s="42"/>
      <c r="P88"/>
    </row>
    <row r="89" spans="1:16" ht="26.25" customHeight="1" x14ac:dyDescent="0.25">
      <c r="A89" s="36">
        <v>88</v>
      </c>
      <c r="B89" s="37" t="s">
        <v>111</v>
      </c>
      <c r="C89" s="38">
        <v>45083</v>
      </c>
      <c r="D89" s="39" t="s">
        <v>1</v>
      </c>
      <c r="E89" s="40">
        <v>1367262</v>
      </c>
      <c r="F89" s="40">
        <v>136726</v>
      </c>
      <c r="G89" s="40">
        <f t="shared" si="1"/>
        <v>1503988</v>
      </c>
      <c r="H89" s="41"/>
      <c r="K89" s="42"/>
      <c r="P89"/>
    </row>
    <row r="90" spans="1:16" ht="26.25" customHeight="1" x14ac:dyDescent="0.25">
      <c r="A90" s="36">
        <v>89</v>
      </c>
      <c r="B90" s="37" t="s">
        <v>112</v>
      </c>
      <c r="C90" s="38">
        <v>45083</v>
      </c>
      <c r="D90" s="39" t="s">
        <v>1</v>
      </c>
      <c r="E90" s="40">
        <v>433670</v>
      </c>
      <c r="F90" s="40">
        <v>43367</v>
      </c>
      <c r="G90" s="40">
        <f t="shared" si="1"/>
        <v>477037</v>
      </c>
      <c r="H90" s="41"/>
      <c r="K90" s="42"/>
      <c r="P90"/>
    </row>
    <row r="91" spans="1:16" ht="26.25" customHeight="1" x14ac:dyDescent="0.25">
      <c r="A91" s="36">
        <v>90</v>
      </c>
      <c r="B91" s="37" t="s">
        <v>113</v>
      </c>
      <c r="C91" s="38">
        <v>45083</v>
      </c>
      <c r="D91" s="39" t="s">
        <v>1</v>
      </c>
      <c r="E91" s="40">
        <v>782124</v>
      </c>
      <c r="F91" s="40">
        <v>78212</v>
      </c>
      <c r="G91" s="40">
        <f t="shared" si="1"/>
        <v>860336</v>
      </c>
      <c r="H91" s="41"/>
      <c r="K91" s="42"/>
      <c r="P91"/>
    </row>
    <row r="92" spans="1:16" ht="26.25" customHeight="1" x14ac:dyDescent="0.25">
      <c r="A92" s="36">
        <v>91</v>
      </c>
      <c r="B92" s="37" t="s">
        <v>114</v>
      </c>
      <c r="C92" s="38">
        <v>45083</v>
      </c>
      <c r="D92" s="39" t="s">
        <v>1</v>
      </c>
      <c r="E92" s="40">
        <v>2154091</v>
      </c>
      <c r="F92" s="40">
        <v>215409</v>
      </c>
      <c r="G92" s="40">
        <f t="shared" si="1"/>
        <v>2369500</v>
      </c>
      <c r="H92" s="41"/>
      <c r="K92" s="42"/>
      <c r="P92"/>
    </row>
    <row r="93" spans="1:16" ht="26.25" customHeight="1" x14ac:dyDescent="0.25">
      <c r="A93" s="36">
        <v>92</v>
      </c>
      <c r="B93" s="37" t="s">
        <v>115</v>
      </c>
      <c r="C93" s="38">
        <v>45084</v>
      </c>
      <c r="D93" s="39" t="s">
        <v>1</v>
      </c>
      <c r="E93" s="40">
        <v>478345</v>
      </c>
      <c r="F93" s="40">
        <v>47835</v>
      </c>
      <c r="G93" s="40">
        <f t="shared" si="1"/>
        <v>526180</v>
      </c>
      <c r="H93" s="41"/>
      <c r="K93" s="42"/>
      <c r="P93"/>
    </row>
    <row r="94" spans="1:16" ht="26.25" customHeight="1" x14ac:dyDescent="0.25">
      <c r="A94" s="36">
        <v>93</v>
      </c>
      <c r="B94" s="37" t="s">
        <v>116</v>
      </c>
      <c r="C94" s="38">
        <v>45084</v>
      </c>
      <c r="D94" s="39" t="s">
        <v>1</v>
      </c>
      <c r="E94" s="40">
        <v>569961</v>
      </c>
      <c r="F94" s="40">
        <v>56996</v>
      </c>
      <c r="G94" s="40">
        <f t="shared" si="1"/>
        <v>626957</v>
      </c>
      <c r="H94" s="41"/>
      <c r="K94" s="42"/>
      <c r="P94"/>
    </row>
    <row r="95" spans="1:16" ht="26.25" customHeight="1" x14ac:dyDescent="0.25">
      <c r="A95" s="36">
        <v>94</v>
      </c>
      <c r="B95" s="37" t="s">
        <v>117</v>
      </c>
      <c r="C95" s="38">
        <v>45084</v>
      </c>
      <c r="D95" s="39" t="s">
        <v>1</v>
      </c>
      <c r="E95" s="40">
        <v>471995</v>
      </c>
      <c r="F95" s="40">
        <v>47200</v>
      </c>
      <c r="G95" s="40">
        <f t="shared" si="1"/>
        <v>519195</v>
      </c>
      <c r="H95" s="41"/>
      <c r="K95" s="42"/>
      <c r="P95"/>
    </row>
    <row r="96" spans="1:16" ht="26.25" customHeight="1" x14ac:dyDescent="0.25">
      <c r="A96" s="36">
        <v>95</v>
      </c>
      <c r="B96" s="37" t="s">
        <v>118</v>
      </c>
      <c r="C96" s="38">
        <v>45084</v>
      </c>
      <c r="D96" s="39" t="s">
        <v>1</v>
      </c>
      <c r="E96" s="40">
        <v>471995</v>
      </c>
      <c r="F96" s="40">
        <v>47200</v>
      </c>
      <c r="G96" s="40">
        <f t="shared" si="1"/>
        <v>519195</v>
      </c>
      <c r="H96" s="41"/>
      <c r="K96" s="42"/>
      <c r="P96"/>
    </row>
    <row r="97" spans="1:16" ht="26.25" customHeight="1" x14ac:dyDescent="0.25">
      <c r="A97" s="36">
        <v>96</v>
      </c>
      <c r="B97" s="37" t="s">
        <v>119</v>
      </c>
      <c r="C97" s="38">
        <v>45084</v>
      </c>
      <c r="D97" s="39" t="s">
        <v>1</v>
      </c>
      <c r="E97" s="40">
        <v>471995</v>
      </c>
      <c r="F97" s="40">
        <v>47200</v>
      </c>
      <c r="G97" s="40">
        <f t="shared" si="1"/>
        <v>519195</v>
      </c>
      <c r="H97" s="41"/>
      <c r="K97" s="42"/>
      <c r="P97"/>
    </row>
    <row r="98" spans="1:16" ht="26.25" customHeight="1" x14ac:dyDescent="0.25">
      <c r="A98" s="36">
        <v>97</v>
      </c>
      <c r="B98" s="37" t="s">
        <v>120</v>
      </c>
      <c r="C98" s="38">
        <v>45084</v>
      </c>
      <c r="D98" s="39" t="s">
        <v>1</v>
      </c>
      <c r="E98" s="40">
        <v>471995</v>
      </c>
      <c r="F98" s="40">
        <v>47200</v>
      </c>
      <c r="G98" s="40">
        <f t="shared" si="1"/>
        <v>519195</v>
      </c>
      <c r="H98" s="41"/>
      <c r="K98" s="42"/>
      <c r="P98"/>
    </row>
    <row r="99" spans="1:16" ht="26.25" customHeight="1" x14ac:dyDescent="0.25">
      <c r="A99" s="36">
        <v>98</v>
      </c>
      <c r="B99" s="37" t="s">
        <v>121</v>
      </c>
      <c r="C99" s="38">
        <v>45084</v>
      </c>
      <c r="D99" s="39" t="s">
        <v>1</v>
      </c>
      <c r="E99" s="40">
        <v>768976</v>
      </c>
      <c r="F99" s="40">
        <v>76898</v>
      </c>
      <c r="G99" s="40">
        <f t="shared" si="1"/>
        <v>845874</v>
      </c>
      <c r="H99" s="41"/>
      <c r="K99" s="42"/>
      <c r="P99"/>
    </row>
    <row r="100" spans="1:16" ht="26.25" customHeight="1" x14ac:dyDescent="0.25">
      <c r="A100" s="36">
        <v>99</v>
      </c>
      <c r="B100" s="37" t="s">
        <v>122</v>
      </c>
      <c r="C100" s="38">
        <v>45084</v>
      </c>
      <c r="D100" s="39" t="s">
        <v>1</v>
      </c>
      <c r="E100" s="40">
        <v>990828</v>
      </c>
      <c r="F100" s="40">
        <v>99083</v>
      </c>
      <c r="G100" s="40">
        <f t="shared" si="1"/>
        <v>1089911</v>
      </c>
      <c r="H100" s="41"/>
      <c r="K100" s="42"/>
      <c r="P100"/>
    </row>
    <row r="101" spans="1:16" ht="26.25" customHeight="1" x14ac:dyDescent="0.25">
      <c r="A101" s="36">
        <v>100</v>
      </c>
      <c r="B101" s="37" t="s">
        <v>123</v>
      </c>
      <c r="C101" s="38">
        <v>45084</v>
      </c>
      <c r="D101" s="39" t="s">
        <v>1</v>
      </c>
      <c r="E101" s="40">
        <v>471995</v>
      </c>
      <c r="F101" s="40">
        <v>47200</v>
      </c>
      <c r="G101" s="40">
        <f t="shared" si="1"/>
        <v>519195</v>
      </c>
      <c r="H101" s="41"/>
      <c r="K101" s="42"/>
      <c r="P101"/>
    </row>
    <row r="102" spans="1:16" ht="26.25" customHeight="1" x14ac:dyDescent="0.25">
      <c r="A102" s="36">
        <v>101</v>
      </c>
      <c r="B102" s="37" t="s">
        <v>124</v>
      </c>
      <c r="C102" s="38">
        <v>45084</v>
      </c>
      <c r="D102" s="39" t="s">
        <v>1</v>
      </c>
      <c r="E102" s="40">
        <v>367155</v>
      </c>
      <c r="F102" s="40">
        <v>36716</v>
      </c>
      <c r="G102" s="40">
        <f t="shared" si="1"/>
        <v>403871</v>
      </c>
      <c r="H102" s="41"/>
      <c r="K102" s="42"/>
      <c r="P102"/>
    </row>
    <row r="103" spans="1:16" ht="26.25" customHeight="1" x14ac:dyDescent="0.25">
      <c r="A103" s="36">
        <v>102</v>
      </c>
      <c r="B103" s="37" t="s">
        <v>125</v>
      </c>
      <c r="C103" s="38">
        <v>45084</v>
      </c>
      <c r="D103" s="39" t="s">
        <v>1</v>
      </c>
      <c r="E103" s="40">
        <v>263361</v>
      </c>
      <c r="F103" s="40">
        <v>26336</v>
      </c>
      <c r="G103" s="40">
        <f t="shared" si="1"/>
        <v>289697</v>
      </c>
      <c r="H103" s="41"/>
      <c r="K103" s="42"/>
      <c r="P103"/>
    </row>
    <row r="104" spans="1:16" ht="26.25" customHeight="1" x14ac:dyDescent="0.25">
      <c r="A104" s="36">
        <v>103</v>
      </c>
      <c r="B104" s="37" t="s">
        <v>126</v>
      </c>
      <c r="C104" s="38">
        <v>45084</v>
      </c>
      <c r="D104" s="39" t="s">
        <v>1</v>
      </c>
      <c r="E104" s="40">
        <v>341625</v>
      </c>
      <c r="F104" s="40">
        <v>34163</v>
      </c>
      <c r="G104" s="40">
        <f t="shared" si="1"/>
        <v>375788</v>
      </c>
      <c r="H104" s="41"/>
      <c r="K104" s="42"/>
      <c r="P104"/>
    </row>
    <row r="105" spans="1:16" ht="26.25" customHeight="1" x14ac:dyDescent="0.25">
      <c r="A105" s="36">
        <v>104</v>
      </c>
      <c r="B105" s="37" t="s">
        <v>127</v>
      </c>
      <c r="C105" s="38">
        <v>45084</v>
      </c>
      <c r="D105" s="39" t="s">
        <v>1</v>
      </c>
      <c r="E105" s="40">
        <v>630516</v>
      </c>
      <c r="F105" s="40">
        <v>63052</v>
      </c>
      <c r="G105" s="40">
        <f t="shared" si="1"/>
        <v>693568</v>
      </c>
      <c r="H105" s="41"/>
      <c r="K105" s="42"/>
      <c r="P105"/>
    </row>
    <row r="106" spans="1:16" ht="26.25" customHeight="1" x14ac:dyDescent="0.25">
      <c r="A106" s="36">
        <v>105</v>
      </c>
      <c r="B106" s="37" t="s">
        <v>128</v>
      </c>
      <c r="C106" s="38">
        <v>45084</v>
      </c>
      <c r="D106" s="39" t="s">
        <v>1</v>
      </c>
      <c r="E106" s="40">
        <v>471995</v>
      </c>
      <c r="F106" s="40">
        <v>47200</v>
      </c>
      <c r="G106" s="40">
        <f t="shared" si="1"/>
        <v>519195</v>
      </c>
      <c r="H106" s="41"/>
      <c r="K106" s="42"/>
      <c r="L106"/>
      <c r="P106"/>
    </row>
    <row r="107" spans="1:16" ht="26.25" customHeight="1" x14ac:dyDescent="0.25">
      <c r="A107" s="36">
        <v>106</v>
      </c>
      <c r="B107" s="37" t="s">
        <v>129</v>
      </c>
      <c r="C107" s="38">
        <v>45084</v>
      </c>
      <c r="D107" s="39" t="s">
        <v>1</v>
      </c>
      <c r="E107" s="40">
        <v>471995</v>
      </c>
      <c r="F107" s="40">
        <v>47200</v>
      </c>
      <c r="G107" s="40">
        <f t="shared" si="1"/>
        <v>519195</v>
      </c>
      <c r="H107" s="41"/>
      <c r="K107" s="42"/>
      <c r="L107"/>
      <c r="P107"/>
    </row>
    <row r="108" spans="1:16" ht="26.25" customHeight="1" x14ac:dyDescent="0.25">
      <c r="A108" s="36">
        <v>107</v>
      </c>
      <c r="B108" s="37" t="s">
        <v>130</v>
      </c>
      <c r="C108" s="38">
        <v>45084</v>
      </c>
      <c r="D108" s="39" t="s">
        <v>1</v>
      </c>
      <c r="E108" s="40">
        <v>471995</v>
      </c>
      <c r="F108" s="40">
        <v>47200</v>
      </c>
      <c r="G108" s="40">
        <f t="shared" si="1"/>
        <v>519195</v>
      </c>
      <c r="H108" s="41"/>
      <c r="K108" s="42"/>
      <c r="L108"/>
      <c r="N108"/>
      <c r="O108"/>
      <c r="P108"/>
    </row>
    <row r="109" spans="1:16" ht="26.25" customHeight="1" x14ac:dyDescent="0.25">
      <c r="A109" s="36">
        <v>108</v>
      </c>
      <c r="B109" s="37" t="s">
        <v>131</v>
      </c>
      <c r="C109" s="38">
        <v>45084</v>
      </c>
      <c r="D109" s="39" t="s">
        <v>1</v>
      </c>
      <c r="E109" s="40">
        <v>471995</v>
      </c>
      <c r="F109" s="40">
        <v>47200</v>
      </c>
      <c r="G109" s="40">
        <f t="shared" si="1"/>
        <v>519195</v>
      </c>
      <c r="H109" s="41"/>
      <c r="K109" s="42"/>
      <c r="L109"/>
      <c r="N109"/>
      <c r="O109"/>
      <c r="P109"/>
    </row>
    <row r="110" spans="1:16" ht="26.25" customHeight="1" x14ac:dyDescent="0.25">
      <c r="A110" s="36">
        <v>109</v>
      </c>
      <c r="B110" s="37" t="s">
        <v>132</v>
      </c>
      <c r="C110" s="38">
        <v>45084</v>
      </c>
      <c r="D110" s="39" t="s">
        <v>1</v>
      </c>
      <c r="E110" s="40">
        <v>1970713</v>
      </c>
      <c r="F110" s="40">
        <v>197071</v>
      </c>
      <c r="G110" s="40">
        <f t="shared" si="1"/>
        <v>2167784</v>
      </c>
      <c r="H110" s="41"/>
      <c r="K110" s="42"/>
      <c r="L110"/>
      <c r="N110"/>
      <c r="O110"/>
      <c r="P110"/>
    </row>
    <row r="111" spans="1:16" ht="26.25" customHeight="1" x14ac:dyDescent="0.25">
      <c r="A111" s="36">
        <v>110</v>
      </c>
      <c r="B111" s="37" t="s">
        <v>133</v>
      </c>
      <c r="C111" s="38">
        <v>45084</v>
      </c>
      <c r="D111" s="39" t="s">
        <v>1</v>
      </c>
      <c r="E111" s="40">
        <v>751450</v>
      </c>
      <c r="F111" s="40">
        <v>75145</v>
      </c>
      <c r="G111" s="40">
        <f t="shared" si="1"/>
        <v>826595</v>
      </c>
      <c r="H111" s="41"/>
      <c r="K111" s="42"/>
      <c r="L111"/>
      <c r="N111"/>
      <c r="O111"/>
      <c r="P111"/>
    </row>
    <row r="112" spans="1:16" ht="26.25" customHeight="1" x14ac:dyDescent="0.25">
      <c r="A112" s="36">
        <v>111</v>
      </c>
      <c r="B112" s="37" t="s">
        <v>134</v>
      </c>
      <c r="C112" s="38">
        <v>45085</v>
      </c>
      <c r="D112" s="39" t="s">
        <v>1</v>
      </c>
      <c r="E112" s="40">
        <v>913713</v>
      </c>
      <c r="F112" s="40">
        <v>91371</v>
      </c>
      <c r="G112" s="40">
        <f t="shared" si="1"/>
        <v>1005084</v>
      </c>
      <c r="H112" s="41"/>
      <c r="K112" s="42"/>
      <c r="L112"/>
      <c r="N112"/>
      <c r="O112"/>
      <c r="P112"/>
    </row>
    <row r="113" spans="1:16" ht="26.25" customHeight="1" x14ac:dyDescent="0.25">
      <c r="A113" s="36">
        <v>112</v>
      </c>
      <c r="B113" s="37" t="s">
        <v>135</v>
      </c>
      <c r="C113" s="38">
        <v>45086</v>
      </c>
      <c r="D113" s="39" t="s">
        <v>1</v>
      </c>
      <c r="E113" s="40">
        <v>566394</v>
      </c>
      <c r="F113" s="40">
        <v>56639</v>
      </c>
      <c r="G113" s="40">
        <f t="shared" si="1"/>
        <v>623033</v>
      </c>
      <c r="H113" s="41"/>
      <c r="K113" s="42"/>
      <c r="L113"/>
      <c r="N113"/>
      <c r="O113"/>
      <c r="P113"/>
    </row>
    <row r="114" spans="1:16" ht="26.25" customHeight="1" x14ac:dyDescent="0.25">
      <c r="A114" s="36">
        <v>113</v>
      </c>
      <c r="B114" s="37" t="s">
        <v>136</v>
      </c>
      <c r="C114" s="38">
        <v>45086</v>
      </c>
      <c r="D114" s="39" t="s">
        <v>1</v>
      </c>
      <c r="E114" s="40">
        <v>383561</v>
      </c>
      <c r="F114" s="40">
        <v>38356</v>
      </c>
      <c r="G114" s="40">
        <f t="shared" si="1"/>
        <v>421917</v>
      </c>
      <c r="H114" s="41"/>
      <c r="K114" s="42"/>
      <c r="L114"/>
      <c r="N114"/>
      <c r="O114"/>
      <c r="P114"/>
    </row>
    <row r="115" spans="1:16" ht="26.25" customHeight="1" x14ac:dyDescent="0.25">
      <c r="A115" s="36">
        <v>114</v>
      </c>
      <c r="B115" s="37" t="s">
        <v>137</v>
      </c>
      <c r="C115" s="38">
        <v>45086</v>
      </c>
      <c r="D115" s="39" t="s">
        <v>1</v>
      </c>
      <c r="E115" s="40">
        <v>293724</v>
      </c>
      <c r="F115" s="40">
        <v>29372</v>
      </c>
      <c r="G115" s="40">
        <f t="shared" si="1"/>
        <v>323096</v>
      </c>
      <c r="H115" s="41"/>
      <c r="K115" s="42"/>
      <c r="L115"/>
      <c r="N115"/>
      <c r="O115"/>
      <c r="P115"/>
    </row>
    <row r="116" spans="1:16" ht="26.25" customHeight="1" x14ac:dyDescent="0.25">
      <c r="A116" s="36">
        <v>115</v>
      </c>
      <c r="B116" s="37" t="s">
        <v>138</v>
      </c>
      <c r="C116" s="38">
        <v>45086</v>
      </c>
      <c r="D116" s="39" t="s">
        <v>1</v>
      </c>
      <c r="E116" s="40">
        <v>722905</v>
      </c>
      <c r="F116" s="40">
        <v>72291</v>
      </c>
      <c r="G116" s="40">
        <f t="shared" si="1"/>
        <v>795196</v>
      </c>
      <c r="H116" s="41"/>
      <c r="K116" s="42"/>
      <c r="L116"/>
      <c r="N116"/>
      <c r="O116"/>
      <c r="P116"/>
    </row>
    <row r="117" spans="1:16" ht="26.25" customHeight="1" x14ac:dyDescent="0.25">
      <c r="A117" s="36">
        <v>116</v>
      </c>
      <c r="B117" s="37" t="s">
        <v>139</v>
      </c>
      <c r="C117" s="38">
        <v>45086</v>
      </c>
      <c r="D117" s="39" t="s">
        <v>1</v>
      </c>
      <c r="E117" s="40">
        <v>358293</v>
      </c>
      <c r="F117" s="40">
        <v>35829</v>
      </c>
      <c r="G117" s="40">
        <f t="shared" si="1"/>
        <v>394122</v>
      </c>
      <c r="H117" s="41"/>
      <c r="K117" s="42"/>
      <c r="L117"/>
      <c r="N117"/>
      <c r="O117"/>
      <c r="P117"/>
    </row>
    <row r="118" spans="1:16" ht="26.25" customHeight="1" x14ac:dyDescent="0.25">
      <c r="A118" s="36">
        <v>117</v>
      </c>
      <c r="B118" s="37" t="s">
        <v>140</v>
      </c>
      <c r="C118" s="38">
        <v>45087</v>
      </c>
      <c r="D118" s="39" t="s">
        <v>1</v>
      </c>
      <c r="E118" s="40">
        <v>819663</v>
      </c>
      <c r="F118" s="40">
        <v>81966</v>
      </c>
      <c r="G118" s="40">
        <f t="shared" si="1"/>
        <v>901629</v>
      </c>
      <c r="H118" s="41"/>
      <c r="K118" s="42"/>
      <c r="L118"/>
      <c r="N118"/>
      <c r="O118"/>
      <c r="P118"/>
    </row>
    <row r="119" spans="1:16" ht="26.25" customHeight="1" x14ac:dyDescent="0.25">
      <c r="A119" s="36">
        <v>118</v>
      </c>
      <c r="B119" s="37" t="s">
        <v>141</v>
      </c>
      <c r="C119" s="38">
        <v>45087</v>
      </c>
      <c r="D119" s="39" t="s">
        <v>1</v>
      </c>
      <c r="E119" s="40">
        <v>671407</v>
      </c>
      <c r="F119" s="40">
        <v>67141</v>
      </c>
      <c r="G119" s="40">
        <f t="shared" si="1"/>
        <v>738548</v>
      </c>
      <c r="H119" s="41"/>
      <c r="K119" s="42"/>
      <c r="L119"/>
      <c r="N119"/>
      <c r="O119"/>
      <c r="P119"/>
    </row>
    <row r="120" spans="1:16" ht="26.25" customHeight="1" x14ac:dyDescent="0.2">
      <c r="A120" s="36">
        <v>119</v>
      </c>
      <c r="B120" s="37" t="s">
        <v>142</v>
      </c>
      <c r="C120" s="38">
        <v>45087</v>
      </c>
      <c r="D120" s="39" t="s">
        <v>1</v>
      </c>
      <c r="E120" s="40">
        <v>713343</v>
      </c>
      <c r="F120" s="40">
        <v>71334</v>
      </c>
      <c r="G120" s="40">
        <f t="shared" si="1"/>
        <v>784677</v>
      </c>
      <c r="H120" s="41"/>
      <c r="K120" s="42"/>
    </row>
    <row r="121" spans="1:16" ht="26.25" customHeight="1" x14ac:dyDescent="0.2">
      <c r="A121" s="36">
        <v>120</v>
      </c>
      <c r="B121" s="37" t="s">
        <v>143</v>
      </c>
      <c r="C121" s="38">
        <v>45089</v>
      </c>
      <c r="D121" s="39" t="s">
        <v>1</v>
      </c>
      <c r="E121" s="40">
        <v>1311142</v>
      </c>
      <c r="F121" s="40">
        <v>131114</v>
      </c>
      <c r="G121" s="40">
        <f t="shared" si="1"/>
        <v>1442256</v>
      </c>
      <c r="H121" s="41"/>
      <c r="K121" s="42"/>
    </row>
    <row r="122" spans="1:16" ht="26.25" customHeight="1" x14ac:dyDescent="0.2">
      <c r="A122" s="36">
        <v>121</v>
      </c>
      <c r="B122" s="37" t="s">
        <v>144</v>
      </c>
      <c r="C122" s="38">
        <v>45089</v>
      </c>
      <c r="D122" s="39" t="s">
        <v>1</v>
      </c>
      <c r="E122" s="40">
        <v>943990</v>
      </c>
      <c r="F122" s="40">
        <v>94399</v>
      </c>
      <c r="G122" s="40">
        <f t="shared" si="1"/>
        <v>1038389</v>
      </c>
      <c r="H122" s="41"/>
      <c r="K122" s="42"/>
    </row>
    <row r="123" spans="1:16" ht="26.25" customHeight="1" x14ac:dyDescent="0.2">
      <c r="A123" s="36">
        <v>122</v>
      </c>
      <c r="B123" s="37" t="s">
        <v>145</v>
      </c>
      <c r="C123" s="38">
        <v>45089</v>
      </c>
      <c r="D123" s="39" t="s">
        <v>1</v>
      </c>
      <c r="E123" s="40">
        <v>283197</v>
      </c>
      <c r="F123" s="40">
        <v>28320</v>
      </c>
      <c r="G123" s="40">
        <f t="shared" si="1"/>
        <v>311517</v>
      </c>
      <c r="H123" s="41"/>
      <c r="K123" s="42"/>
    </row>
    <row r="124" spans="1:16" ht="26.25" customHeight="1" x14ac:dyDescent="0.2">
      <c r="A124" s="36">
        <v>123</v>
      </c>
      <c r="B124" s="37" t="s">
        <v>146</v>
      </c>
      <c r="C124" s="38">
        <v>45090</v>
      </c>
      <c r="D124" s="39" t="s">
        <v>1</v>
      </c>
      <c r="E124" s="40">
        <v>506129</v>
      </c>
      <c r="F124" s="40">
        <v>50613</v>
      </c>
      <c r="G124" s="40">
        <f t="shared" si="1"/>
        <v>556742</v>
      </c>
      <c r="H124" s="41"/>
      <c r="K124" s="42"/>
    </row>
    <row r="125" spans="1:16" ht="26.25" customHeight="1" x14ac:dyDescent="0.2">
      <c r="A125" s="36">
        <v>124</v>
      </c>
      <c r="B125" s="37" t="s">
        <v>147</v>
      </c>
      <c r="C125" s="38">
        <v>45090</v>
      </c>
      <c r="D125" s="39" t="s">
        <v>1</v>
      </c>
      <c r="E125" s="40">
        <v>735211</v>
      </c>
      <c r="F125" s="40">
        <v>73521</v>
      </c>
      <c r="G125" s="40">
        <f t="shared" si="1"/>
        <v>808732</v>
      </c>
      <c r="H125" s="41"/>
      <c r="K125" s="42"/>
    </row>
    <row r="126" spans="1:16" ht="26.25" customHeight="1" x14ac:dyDescent="0.2">
      <c r="A126" s="36">
        <v>125</v>
      </c>
      <c r="B126" s="37" t="s">
        <v>148</v>
      </c>
      <c r="C126" s="38">
        <v>45090</v>
      </c>
      <c r="D126" s="39" t="s">
        <v>1</v>
      </c>
      <c r="E126" s="40">
        <v>293724</v>
      </c>
      <c r="F126" s="40">
        <v>29372</v>
      </c>
      <c r="G126" s="40">
        <f t="shared" si="1"/>
        <v>323096</v>
      </c>
      <c r="H126" s="41"/>
      <c r="K126" s="42"/>
    </row>
    <row r="127" spans="1:16" ht="26.25" customHeight="1" x14ac:dyDescent="0.2">
      <c r="A127" s="36">
        <v>126</v>
      </c>
      <c r="B127" s="37" t="s">
        <v>149</v>
      </c>
      <c r="C127" s="38">
        <v>45091</v>
      </c>
      <c r="D127" s="39" t="s">
        <v>1</v>
      </c>
      <c r="E127" s="40">
        <v>387078</v>
      </c>
      <c r="F127" s="40">
        <v>38708</v>
      </c>
      <c r="G127" s="40">
        <f t="shared" si="1"/>
        <v>425786</v>
      </c>
      <c r="H127" s="41"/>
      <c r="K127" s="42"/>
    </row>
    <row r="128" spans="1:16" ht="26.25" customHeight="1" x14ac:dyDescent="0.2">
      <c r="A128" s="36">
        <v>127</v>
      </c>
      <c r="B128" s="37" t="s">
        <v>150</v>
      </c>
      <c r="C128" s="38">
        <v>45092</v>
      </c>
      <c r="D128" s="39" t="s">
        <v>1</v>
      </c>
      <c r="E128" s="40">
        <v>555953</v>
      </c>
      <c r="F128" s="40">
        <v>55595</v>
      </c>
      <c r="G128" s="40">
        <f t="shared" si="1"/>
        <v>611548</v>
      </c>
      <c r="H128" s="41"/>
      <c r="K128" s="42"/>
    </row>
    <row r="129" spans="1:11" ht="26.25" customHeight="1" x14ac:dyDescent="0.2">
      <c r="A129" s="36">
        <v>128</v>
      </c>
      <c r="B129" s="37" t="s">
        <v>151</v>
      </c>
      <c r="C129" s="38">
        <v>45093</v>
      </c>
      <c r="D129" s="39" t="s">
        <v>1</v>
      </c>
      <c r="E129" s="40">
        <v>645130</v>
      </c>
      <c r="F129" s="40">
        <v>64513</v>
      </c>
      <c r="G129" s="40">
        <f t="shared" si="1"/>
        <v>709643</v>
      </c>
      <c r="H129" s="41"/>
      <c r="K129" s="42"/>
    </row>
    <row r="130" spans="1:11" ht="26.25" customHeight="1" x14ac:dyDescent="0.2">
      <c r="A130" s="36">
        <v>129</v>
      </c>
      <c r="B130" s="37" t="s">
        <v>152</v>
      </c>
      <c r="C130" s="38">
        <v>45093</v>
      </c>
      <c r="D130" s="39" t="s">
        <v>1</v>
      </c>
      <c r="E130" s="40">
        <v>377596</v>
      </c>
      <c r="F130" s="40">
        <v>37760</v>
      </c>
      <c r="G130" s="40">
        <f t="shared" si="1"/>
        <v>415356</v>
      </c>
      <c r="H130" s="41"/>
      <c r="K130" s="42"/>
    </row>
    <row r="131" spans="1:11" ht="26.25" customHeight="1" x14ac:dyDescent="0.2">
      <c r="A131" s="36">
        <v>130</v>
      </c>
      <c r="B131" s="37" t="s">
        <v>153</v>
      </c>
      <c r="C131" s="38">
        <v>45093</v>
      </c>
      <c r="D131" s="39" t="s">
        <v>1</v>
      </c>
      <c r="E131" s="40">
        <v>469298</v>
      </c>
      <c r="F131" s="40">
        <v>46930</v>
      </c>
      <c r="G131" s="40">
        <f t="shared" ref="G131:G194" si="2">+E131+F131</f>
        <v>516228</v>
      </c>
      <c r="H131" s="41"/>
      <c r="K131" s="42"/>
    </row>
    <row r="132" spans="1:11" ht="26.25" customHeight="1" x14ac:dyDescent="0.2">
      <c r="A132" s="36">
        <v>131</v>
      </c>
      <c r="B132" s="37" t="s">
        <v>154</v>
      </c>
      <c r="C132" s="38">
        <v>45093</v>
      </c>
      <c r="D132" s="39" t="s">
        <v>1</v>
      </c>
      <c r="E132" s="40">
        <v>645130</v>
      </c>
      <c r="F132" s="40">
        <v>64513</v>
      </c>
      <c r="G132" s="40">
        <f t="shared" si="2"/>
        <v>709643</v>
      </c>
      <c r="H132" s="41"/>
      <c r="K132" s="42"/>
    </row>
    <row r="133" spans="1:11" ht="26.25" customHeight="1" x14ac:dyDescent="0.2">
      <c r="A133" s="36">
        <v>132</v>
      </c>
      <c r="B133" s="37" t="s">
        <v>155</v>
      </c>
      <c r="C133" s="38">
        <v>45094</v>
      </c>
      <c r="D133" s="39" t="s">
        <v>1</v>
      </c>
      <c r="E133" s="40">
        <v>449982</v>
      </c>
      <c r="F133" s="40">
        <v>44998</v>
      </c>
      <c r="G133" s="40">
        <f t="shared" si="2"/>
        <v>494980</v>
      </c>
      <c r="H133" s="41"/>
      <c r="K133" s="42"/>
    </row>
    <row r="134" spans="1:11" ht="26.25" customHeight="1" x14ac:dyDescent="0.2">
      <c r="A134" s="36">
        <v>133</v>
      </c>
      <c r="B134" s="37" t="s">
        <v>156</v>
      </c>
      <c r="C134" s="38">
        <v>45094</v>
      </c>
      <c r="D134" s="39" t="s">
        <v>1</v>
      </c>
      <c r="E134" s="40">
        <v>555953</v>
      </c>
      <c r="F134" s="40">
        <v>55595</v>
      </c>
      <c r="G134" s="40">
        <f t="shared" si="2"/>
        <v>611548</v>
      </c>
      <c r="H134" s="41"/>
      <c r="K134" s="42"/>
    </row>
    <row r="135" spans="1:11" ht="26.25" customHeight="1" x14ac:dyDescent="0.2">
      <c r="A135" s="36">
        <v>134</v>
      </c>
      <c r="B135" s="37" t="s">
        <v>157</v>
      </c>
      <c r="C135" s="38">
        <v>45094</v>
      </c>
      <c r="D135" s="39" t="s">
        <v>1</v>
      </c>
      <c r="E135" s="40">
        <v>943990</v>
      </c>
      <c r="F135" s="40">
        <v>94399</v>
      </c>
      <c r="G135" s="40">
        <f t="shared" si="2"/>
        <v>1038389</v>
      </c>
      <c r="H135" s="41"/>
      <c r="K135" s="42"/>
    </row>
    <row r="136" spans="1:11" ht="26.25" customHeight="1" x14ac:dyDescent="0.2">
      <c r="A136" s="36">
        <v>135</v>
      </c>
      <c r="B136" s="37" t="s">
        <v>158</v>
      </c>
      <c r="C136" s="38">
        <v>45094</v>
      </c>
      <c r="D136" s="39" t="s">
        <v>1</v>
      </c>
      <c r="E136" s="40">
        <v>376862</v>
      </c>
      <c r="F136" s="40">
        <v>37686</v>
      </c>
      <c r="G136" s="40">
        <f t="shared" si="2"/>
        <v>414548</v>
      </c>
      <c r="H136" s="41"/>
      <c r="K136" s="42"/>
    </row>
    <row r="137" spans="1:11" ht="26.25" customHeight="1" x14ac:dyDescent="0.2">
      <c r="A137" s="36">
        <v>136</v>
      </c>
      <c r="B137" s="37" t="s">
        <v>159</v>
      </c>
      <c r="C137" s="38">
        <v>45094</v>
      </c>
      <c r="D137" s="39" t="s">
        <v>1</v>
      </c>
      <c r="E137" s="40">
        <v>692288</v>
      </c>
      <c r="F137" s="40">
        <v>69229</v>
      </c>
      <c r="G137" s="40">
        <f t="shared" si="2"/>
        <v>761517</v>
      </c>
      <c r="H137" s="41"/>
      <c r="K137" s="42"/>
    </row>
    <row r="138" spans="1:11" ht="26.25" customHeight="1" x14ac:dyDescent="0.2">
      <c r="A138" s="36">
        <v>137</v>
      </c>
      <c r="B138" s="37" t="s">
        <v>160</v>
      </c>
      <c r="C138" s="38">
        <v>45094</v>
      </c>
      <c r="D138" s="39" t="s">
        <v>1</v>
      </c>
      <c r="E138" s="40">
        <v>671320</v>
      </c>
      <c r="F138" s="40">
        <v>67132</v>
      </c>
      <c r="G138" s="40">
        <f t="shared" si="2"/>
        <v>738452</v>
      </c>
      <c r="H138" s="41"/>
      <c r="K138" s="42"/>
    </row>
    <row r="139" spans="1:11" ht="26.25" customHeight="1" x14ac:dyDescent="0.2">
      <c r="A139" s="36">
        <v>138</v>
      </c>
      <c r="B139" s="37" t="s">
        <v>161</v>
      </c>
      <c r="C139" s="38">
        <v>45094</v>
      </c>
      <c r="D139" s="39" t="s">
        <v>1</v>
      </c>
      <c r="E139" s="40">
        <v>471995</v>
      </c>
      <c r="F139" s="40">
        <v>47200</v>
      </c>
      <c r="G139" s="40">
        <f t="shared" si="2"/>
        <v>519195</v>
      </c>
      <c r="H139" s="41"/>
      <c r="K139" s="42"/>
    </row>
    <row r="140" spans="1:11" ht="26.25" customHeight="1" x14ac:dyDescent="0.2">
      <c r="A140" s="36">
        <v>139</v>
      </c>
      <c r="B140" s="37" t="s">
        <v>162</v>
      </c>
      <c r="C140" s="38">
        <v>45094</v>
      </c>
      <c r="D140" s="39" t="s">
        <v>1</v>
      </c>
      <c r="E140" s="40">
        <v>493361</v>
      </c>
      <c r="F140" s="40">
        <v>49336</v>
      </c>
      <c r="G140" s="40">
        <f t="shared" si="2"/>
        <v>542697</v>
      </c>
      <c r="H140" s="41"/>
      <c r="K140" s="42"/>
    </row>
    <row r="141" spans="1:11" ht="26.25" customHeight="1" x14ac:dyDescent="0.2">
      <c r="A141" s="36">
        <v>140</v>
      </c>
      <c r="B141" s="37" t="s">
        <v>163</v>
      </c>
      <c r="C141" s="38">
        <v>45094</v>
      </c>
      <c r="D141" s="39" t="s">
        <v>1</v>
      </c>
      <c r="E141" s="40">
        <v>566394</v>
      </c>
      <c r="F141" s="40">
        <v>56639</v>
      </c>
      <c r="G141" s="40">
        <f t="shared" si="2"/>
        <v>623033</v>
      </c>
      <c r="H141" s="41"/>
      <c r="K141" s="42"/>
    </row>
    <row r="142" spans="1:11" ht="26.25" customHeight="1" x14ac:dyDescent="0.2">
      <c r="A142" s="36">
        <v>141</v>
      </c>
      <c r="B142" s="37" t="s">
        <v>164</v>
      </c>
      <c r="C142" s="38">
        <v>45094</v>
      </c>
      <c r="D142" s="39" t="s">
        <v>1</v>
      </c>
      <c r="E142" s="40">
        <v>335660</v>
      </c>
      <c r="F142" s="40">
        <v>33566</v>
      </c>
      <c r="G142" s="40">
        <f t="shared" si="2"/>
        <v>369226</v>
      </c>
      <c r="H142" s="41"/>
      <c r="K142" s="42"/>
    </row>
    <row r="143" spans="1:11" ht="26.25" customHeight="1" x14ac:dyDescent="0.2">
      <c r="A143" s="36">
        <v>142</v>
      </c>
      <c r="B143" s="37" t="s">
        <v>165</v>
      </c>
      <c r="C143" s="38">
        <v>45096</v>
      </c>
      <c r="D143" s="39" t="s">
        <v>1</v>
      </c>
      <c r="E143" s="40">
        <v>188798</v>
      </c>
      <c r="F143" s="40">
        <v>18880</v>
      </c>
      <c r="G143" s="40">
        <f t="shared" si="2"/>
        <v>207678</v>
      </c>
      <c r="H143" s="41"/>
      <c r="K143" s="42"/>
    </row>
    <row r="144" spans="1:11" ht="26.25" customHeight="1" x14ac:dyDescent="0.2">
      <c r="A144" s="36">
        <v>143</v>
      </c>
      <c r="B144" s="37" t="s">
        <v>166</v>
      </c>
      <c r="C144" s="38">
        <v>45096</v>
      </c>
      <c r="D144" s="39" t="s">
        <v>1</v>
      </c>
      <c r="E144" s="40">
        <v>859073</v>
      </c>
      <c r="F144" s="40">
        <v>85907</v>
      </c>
      <c r="G144" s="40">
        <f t="shared" si="2"/>
        <v>944980</v>
      </c>
      <c r="H144" s="41"/>
      <c r="K144" s="42"/>
    </row>
    <row r="145" spans="1:11" ht="26.25" customHeight="1" x14ac:dyDescent="0.2">
      <c r="A145" s="36">
        <v>144</v>
      </c>
      <c r="B145" s="37" t="s">
        <v>167</v>
      </c>
      <c r="C145" s="38">
        <v>45097</v>
      </c>
      <c r="D145" s="39" t="s">
        <v>1</v>
      </c>
      <c r="E145" s="40">
        <v>377596</v>
      </c>
      <c r="F145" s="40">
        <v>37760</v>
      </c>
      <c r="G145" s="40">
        <f t="shared" si="2"/>
        <v>415356</v>
      </c>
      <c r="H145" s="41"/>
      <c r="K145" s="42"/>
    </row>
    <row r="146" spans="1:11" ht="26.25" customHeight="1" x14ac:dyDescent="0.2">
      <c r="A146" s="36">
        <v>145</v>
      </c>
      <c r="B146" s="37" t="s">
        <v>168</v>
      </c>
      <c r="C146" s="38">
        <v>45097</v>
      </c>
      <c r="D146" s="39" t="s">
        <v>1</v>
      </c>
      <c r="E146" s="40">
        <v>377596</v>
      </c>
      <c r="F146" s="40">
        <v>37760</v>
      </c>
      <c r="G146" s="40">
        <f t="shared" si="2"/>
        <v>415356</v>
      </c>
      <c r="H146" s="41"/>
      <c r="K146" s="42"/>
    </row>
    <row r="147" spans="1:11" ht="26.25" customHeight="1" x14ac:dyDescent="0.2">
      <c r="A147" s="36">
        <v>146</v>
      </c>
      <c r="B147" s="37" t="s">
        <v>169</v>
      </c>
      <c r="C147" s="38">
        <v>45097</v>
      </c>
      <c r="D147" s="39" t="s">
        <v>1</v>
      </c>
      <c r="E147" s="40">
        <v>985220</v>
      </c>
      <c r="F147" s="40">
        <v>98522</v>
      </c>
      <c r="G147" s="40">
        <f t="shared" si="2"/>
        <v>1083742</v>
      </c>
      <c r="H147" s="41"/>
      <c r="K147" s="42"/>
    </row>
    <row r="148" spans="1:11" ht="26.25" customHeight="1" x14ac:dyDescent="0.2">
      <c r="A148" s="36">
        <v>147</v>
      </c>
      <c r="B148" s="37" t="s">
        <v>170</v>
      </c>
      <c r="C148" s="38">
        <v>45097</v>
      </c>
      <c r="D148" s="39" t="s">
        <v>1</v>
      </c>
      <c r="E148" s="40">
        <v>355583</v>
      </c>
      <c r="F148" s="40">
        <v>35558</v>
      </c>
      <c r="G148" s="40">
        <f t="shared" si="2"/>
        <v>391141</v>
      </c>
      <c r="H148" s="41"/>
      <c r="K148" s="42"/>
    </row>
    <row r="149" spans="1:11" ht="26.25" customHeight="1" x14ac:dyDescent="0.2">
      <c r="A149" s="36">
        <v>148</v>
      </c>
      <c r="B149" s="37" t="s">
        <v>171</v>
      </c>
      <c r="C149" s="38">
        <v>45097</v>
      </c>
      <c r="D149" s="39" t="s">
        <v>1</v>
      </c>
      <c r="E149" s="40">
        <v>670275</v>
      </c>
      <c r="F149" s="40">
        <v>67028</v>
      </c>
      <c r="G149" s="40">
        <f t="shared" si="2"/>
        <v>737303</v>
      </c>
      <c r="H149" s="41"/>
      <c r="K149" s="42"/>
    </row>
    <row r="150" spans="1:11" ht="26.25" customHeight="1" x14ac:dyDescent="0.2">
      <c r="A150" s="36">
        <v>149</v>
      </c>
      <c r="B150" s="37" t="s">
        <v>172</v>
      </c>
      <c r="C150" s="38">
        <v>45097</v>
      </c>
      <c r="D150" s="39" t="s">
        <v>1</v>
      </c>
      <c r="E150" s="40">
        <v>1887980</v>
      </c>
      <c r="F150" s="40">
        <v>188798</v>
      </c>
      <c r="G150" s="40">
        <f t="shared" si="2"/>
        <v>2076778</v>
      </c>
      <c r="H150" s="41"/>
      <c r="K150" s="42"/>
    </row>
    <row r="151" spans="1:11" ht="26.25" customHeight="1" x14ac:dyDescent="0.2">
      <c r="A151" s="36">
        <v>150</v>
      </c>
      <c r="B151" s="37" t="s">
        <v>173</v>
      </c>
      <c r="C151" s="38">
        <v>45097</v>
      </c>
      <c r="D151" s="39" t="s">
        <v>1</v>
      </c>
      <c r="E151" s="40">
        <v>471995</v>
      </c>
      <c r="F151" s="40">
        <v>47200</v>
      </c>
      <c r="G151" s="40">
        <f t="shared" si="2"/>
        <v>519195</v>
      </c>
      <c r="H151" s="41"/>
      <c r="K151" s="42"/>
    </row>
    <row r="152" spans="1:11" ht="26.25" customHeight="1" x14ac:dyDescent="0.2">
      <c r="A152" s="36">
        <v>151</v>
      </c>
      <c r="B152" s="37" t="s">
        <v>174</v>
      </c>
      <c r="C152" s="38">
        <v>45097</v>
      </c>
      <c r="D152" s="39" t="s">
        <v>1</v>
      </c>
      <c r="E152" s="40">
        <v>360380</v>
      </c>
      <c r="F152" s="40">
        <v>36038</v>
      </c>
      <c r="G152" s="40">
        <f t="shared" si="2"/>
        <v>396418</v>
      </c>
      <c r="H152" s="41"/>
      <c r="K152" s="42"/>
    </row>
    <row r="153" spans="1:11" ht="26.25" customHeight="1" x14ac:dyDescent="0.2">
      <c r="A153" s="36">
        <v>152</v>
      </c>
      <c r="B153" s="37" t="s">
        <v>175</v>
      </c>
      <c r="C153" s="38">
        <v>45097</v>
      </c>
      <c r="D153" s="39" t="s">
        <v>1</v>
      </c>
      <c r="E153" s="40">
        <v>449982</v>
      </c>
      <c r="F153" s="40">
        <v>44998</v>
      </c>
      <c r="G153" s="40">
        <f t="shared" si="2"/>
        <v>494980</v>
      </c>
      <c r="H153" s="41"/>
      <c r="K153" s="42"/>
    </row>
    <row r="154" spans="1:11" ht="26.25" customHeight="1" x14ac:dyDescent="0.2">
      <c r="A154" s="36">
        <v>153</v>
      </c>
      <c r="B154" s="37" t="s">
        <v>176</v>
      </c>
      <c r="C154" s="38">
        <v>45097</v>
      </c>
      <c r="D154" s="39" t="s">
        <v>1</v>
      </c>
      <c r="E154" s="40">
        <v>566394</v>
      </c>
      <c r="F154" s="40">
        <v>56639</v>
      </c>
      <c r="G154" s="40">
        <f t="shared" si="2"/>
        <v>623033</v>
      </c>
      <c r="H154" s="41"/>
      <c r="K154" s="42"/>
    </row>
    <row r="155" spans="1:11" ht="26.25" customHeight="1" x14ac:dyDescent="0.2">
      <c r="A155" s="36">
        <v>154</v>
      </c>
      <c r="B155" s="37" t="s">
        <v>177</v>
      </c>
      <c r="C155" s="38">
        <v>45097</v>
      </c>
      <c r="D155" s="39" t="s">
        <v>1</v>
      </c>
      <c r="E155" s="40">
        <v>335660</v>
      </c>
      <c r="F155" s="40">
        <v>33566</v>
      </c>
      <c r="G155" s="40">
        <f t="shared" si="2"/>
        <v>369226</v>
      </c>
      <c r="H155" s="41"/>
      <c r="K155" s="42"/>
    </row>
    <row r="156" spans="1:11" ht="26.25" customHeight="1" x14ac:dyDescent="0.2">
      <c r="A156" s="36">
        <v>155</v>
      </c>
      <c r="B156" s="37" t="s">
        <v>178</v>
      </c>
      <c r="C156" s="38">
        <v>45097</v>
      </c>
      <c r="D156" s="39" t="s">
        <v>1</v>
      </c>
      <c r="E156" s="40">
        <v>774156</v>
      </c>
      <c r="F156" s="40">
        <v>77416</v>
      </c>
      <c r="G156" s="40">
        <f t="shared" si="2"/>
        <v>851572</v>
      </c>
      <c r="H156" s="41"/>
      <c r="K156" s="42"/>
    </row>
    <row r="157" spans="1:11" ht="26.25" customHeight="1" x14ac:dyDescent="0.2">
      <c r="A157" s="36">
        <v>156</v>
      </c>
      <c r="B157" s="37" t="s">
        <v>179</v>
      </c>
      <c r="C157" s="38">
        <v>45097</v>
      </c>
      <c r="D157" s="39" t="s">
        <v>1</v>
      </c>
      <c r="E157" s="40">
        <v>1311145</v>
      </c>
      <c r="F157" s="40">
        <v>131115</v>
      </c>
      <c r="G157" s="40">
        <f t="shared" si="2"/>
        <v>1442260</v>
      </c>
      <c r="H157" s="41"/>
      <c r="K157" s="42"/>
    </row>
    <row r="158" spans="1:11" ht="26.25" customHeight="1" x14ac:dyDescent="0.2">
      <c r="A158" s="36">
        <v>157</v>
      </c>
      <c r="B158" s="37" t="s">
        <v>180</v>
      </c>
      <c r="C158" s="38">
        <v>45097</v>
      </c>
      <c r="D158" s="39" t="s">
        <v>1</v>
      </c>
      <c r="E158" s="40">
        <v>575876</v>
      </c>
      <c r="F158" s="40">
        <v>57588</v>
      </c>
      <c r="G158" s="40">
        <f t="shared" si="2"/>
        <v>633464</v>
      </c>
      <c r="H158" s="41"/>
      <c r="K158" s="42"/>
    </row>
    <row r="159" spans="1:11" ht="26.25" customHeight="1" x14ac:dyDescent="0.2">
      <c r="A159" s="36">
        <v>158</v>
      </c>
      <c r="B159" s="37" t="s">
        <v>181</v>
      </c>
      <c r="C159" s="38">
        <v>45098</v>
      </c>
      <c r="D159" s="39" t="s">
        <v>1</v>
      </c>
      <c r="E159" s="40">
        <v>400352</v>
      </c>
      <c r="F159" s="40">
        <v>40035</v>
      </c>
      <c r="G159" s="40">
        <f t="shared" si="2"/>
        <v>440387</v>
      </c>
      <c r="H159" s="41"/>
      <c r="K159" s="42"/>
    </row>
    <row r="160" spans="1:11" ht="26.25" customHeight="1" x14ac:dyDescent="0.2">
      <c r="A160" s="36">
        <v>159</v>
      </c>
      <c r="B160" s="37" t="s">
        <v>182</v>
      </c>
      <c r="C160" s="38">
        <v>45098</v>
      </c>
      <c r="D160" s="39" t="s">
        <v>1</v>
      </c>
      <c r="E160" s="40">
        <v>322436</v>
      </c>
      <c r="F160" s="40">
        <v>32244</v>
      </c>
      <c r="G160" s="40">
        <f t="shared" si="2"/>
        <v>354680</v>
      </c>
      <c r="H160" s="41"/>
      <c r="K160" s="42"/>
    </row>
    <row r="161" spans="1:11" ht="26.25" customHeight="1" x14ac:dyDescent="0.2">
      <c r="A161" s="36">
        <v>160</v>
      </c>
      <c r="B161" s="37" t="s">
        <v>183</v>
      </c>
      <c r="C161" s="38">
        <v>45098</v>
      </c>
      <c r="D161" s="39" t="s">
        <v>1</v>
      </c>
      <c r="E161" s="40">
        <v>335660</v>
      </c>
      <c r="F161" s="40">
        <v>33566</v>
      </c>
      <c r="G161" s="40">
        <f t="shared" si="2"/>
        <v>369226</v>
      </c>
      <c r="H161" s="41"/>
      <c r="K161" s="42"/>
    </row>
    <row r="162" spans="1:11" ht="26.25" customHeight="1" x14ac:dyDescent="0.2">
      <c r="A162" s="36">
        <v>161</v>
      </c>
      <c r="B162" s="37" t="s">
        <v>184</v>
      </c>
      <c r="C162" s="38">
        <v>45098</v>
      </c>
      <c r="D162" s="39" t="s">
        <v>1</v>
      </c>
      <c r="E162" s="40">
        <v>1211524</v>
      </c>
      <c r="F162" s="40">
        <v>121152</v>
      </c>
      <c r="G162" s="40">
        <f t="shared" si="2"/>
        <v>1332676</v>
      </c>
      <c r="H162" s="41"/>
      <c r="K162" s="42"/>
    </row>
    <row r="163" spans="1:11" ht="26.25" customHeight="1" x14ac:dyDescent="0.2">
      <c r="A163" s="36">
        <v>162</v>
      </c>
      <c r="B163" s="37" t="s">
        <v>185</v>
      </c>
      <c r="C163" s="38">
        <v>45098</v>
      </c>
      <c r="D163" s="39" t="s">
        <v>1</v>
      </c>
      <c r="E163" s="40">
        <v>1204193</v>
      </c>
      <c r="F163" s="40">
        <v>120419</v>
      </c>
      <c r="G163" s="40">
        <f t="shared" si="2"/>
        <v>1324612</v>
      </c>
      <c r="H163" s="41"/>
      <c r="K163" s="42"/>
    </row>
    <row r="164" spans="1:11" ht="26.25" customHeight="1" x14ac:dyDescent="0.2">
      <c r="A164" s="36">
        <v>163</v>
      </c>
      <c r="B164" s="37" t="s">
        <v>186</v>
      </c>
      <c r="C164" s="38">
        <v>45099</v>
      </c>
      <c r="D164" s="39" t="s">
        <v>1</v>
      </c>
      <c r="E164" s="40">
        <v>807742</v>
      </c>
      <c r="F164" s="40">
        <v>80774</v>
      </c>
      <c r="G164" s="40">
        <f t="shared" si="2"/>
        <v>888516</v>
      </c>
      <c r="H164" s="41"/>
      <c r="K164" s="42"/>
    </row>
    <row r="165" spans="1:11" ht="26.25" customHeight="1" x14ac:dyDescent="0.2">
      <c r="A165" s="36">
        <v>164</v>
      </c>
      <c r="B165" s="37" t="s">
        <v>187</v>
      </c>
      <c r="C165" s="38">
        <v>45099</v>
      </c>
      <c r="D165" s="39" t="s">
        <v>1</v>
      </c>
      <c r="E165" s="40">
        <v>498268</v>
      </c>
      <c r="F165" s="40">
        <v>49827</v>
      </c>
      <c r="G165" s="40">
        <f t="shared" si="2"/>
        <v>548095</v>
      </c>
      <c r="H165" s="41"/>
      <c r="K165" s="42"/>
    </row>
    <row r="166" spans="1:11" ht="26.25" customHeight="1" x14ac:dyDescent="0.2">
      <c r="A166" s="36">
        <v>165</v>
      </c>
      <c r="B166" s="37" t="s">
        <v>188</v>
      </c>
      <c r="C166" s="38">
        <v>45099</v>
      </c>
      <c r="D166" s="39" t="s">
        <v>1</v>
      </c>
      <c r="E166" s="40">
        <v>1194900</v>
      </c>
      <c r="F166" s="40">
        <v>119490</v>
      </c>
      <c r="G166" s="40">
        <f t="shared" si="2"/>
        <v>1314390</v>
      </c>
      <c r="H166" s="41"/>
      <c r="K166" s="42"/>
    </row>
    <row r="167" spans="1:11" ht="26.25" customHeight="1" x14ac:dyDescent="0.2">
      <c r="A167" s="36">
        <v>166</v>
      </c>
      <c r="B167" s="37" t="s">
        <v>189</v>
      </c>
      <c r="C167" s="38">
        <v>45100</v>
      </c>
      <c r="D167" s="39" t="s">
        <v>1</v>
      </c>
      <c r="E167" s="40">
        <v>1143486</v>
      </c>
      <c r="F167" s="40">
        <v>114349</v>
      </c>
      <c r="G167" s="40">
        <f t="shared" si="2"/>
        <v>1257835</v>
      </c>
      <c r="H167" s="41"/>
      <c r="K167" s="42"/>
    </row>
    <row r="168" spans="1:11" ht="26.25" customHeight="1" x14ac:dyDescent="0.2">
      <c r="A168" s="36">
        <v>167</v>
      </c>
      <c r="B168" s="37" t="s">
        <v>190</v>
      </c>
      <c r="C168" s="38">
        <v>45100</v>
      </c>
      <c r="D168" s="39" t="s">
        <v>1</v>
      </c>
      <c r="E168" s="40">
        <v>919504</v>
      </c>
      <c r="F168" s="40">
        <v>91950</v>
      </c>
      <c r="G168" s="40">
        <f t="shared" si="2"/>
        <v>1011454</v>
      </c>
      <c r="H168" s="41"/>
      <c r="K168" s="42"/>
    </row>
    <row r="169" spans="1:11" ht="26.25" customHeight="1" x14ac:dyDescent="0.2">
      <c r="A169" s="36">
        <v>168</v>
      </c>
      <c r="B169" s="37" t="s">
        <v>191</v>
      </c>
      <c r="C169" s="38">
        <v>45101</v>
      </c>
      <c r="D169" s="39" t="s">
        <v>1</v>
      </c>
      <c r="E169" s="40">
        <v>503490</v>
      </c>
      <c r="F169" s="40">
        <v>50349</v>
      </c>
      <c r="G169" s="40">
        <f t="shared" si="2"/>
        <v>553839</v>
      </c>
      <c r="H169" s="41"/>
      <c r="K169" s="42"/>
    </row>
    <row r="170" spans="1:11" ht="26.25" customHeight="1" x14ac:dyDescent="0.2">
      <c r="A170" s="36">
        <v>169</v>
      </c>
      <c r="B170" s="37" t="s">
        <v>192</v>
      </c>
      <c r="C170" s="38">
        <v>45101</v>
      </c>
      <c r="D170" s="39" t="s">
        <v>1</v>
      </c>
      <c r="E170" s="40">
        <v>471995</v>
      </c>
      <c r="F170" s="40">
        <v>47200</v>
      </c>
      <c r="G170" s="40">
        <f t="shared" si="2"/>
        <v>519195</v>
      </c>
      <c r="H170" s="41"/>
      <c r="K170" s="42"/>
    </row>
    <row r="171" spans="1:11" ht="26.25" customHeight="1" x14ac:dyDescent="0.2">
      <c r="A171" s="36">
        <v>170</v>
      </c>
      <c r="B171" s="37" t="s">
        <v>193</v>
      </c>
      <c r="C171" s="38">
        <v>45101</v>
      </c>
      <c r="D171" s="39" t="s">
        <v>1</v>
      </c>
      <c r="E171" s="40">
        <v>503490</v>
      </c>
      <c r="F171" s="40">
        <v>50349</v>
      </c>
      <c r="G171" s="40">
        <f t="shared" si="2"/>
        <v>553839</v>
      </c>
      <c r="H171" s="41"/>
      <c r="K171" s="42"/>
    </row>
    <row r="172" spans="1:11" ht="26.25" customHeight="1" x14ac:dyDescent="0.2">
      <c r="A172" s="36">
        <v>171</v>
      </c>
      <c r="B172" s="37" t="s">
        <v>194</v>
      </c>
      <c r="C172" s="38">
        <v>45101</v>
      </c>
      <c r="D172" s="39" t="s">
        <v>1</v>
      </c>
      <c r="E172" s="40">
        <v>943990</v>
      </c>
      <c r="F172" s="40">
        <v>94399</v>
      </c>
      <c r="G172" s="40">
        <f t="shared" si="2"/>
        <v>1038389</v>
      </c>
      <c r="H172" s="41"/>
      <c r="K172" s="42"/>
    </row>
    <row r="173" spans="1:11" ht="26.25" customHeight="1" x14ac:dyDescent="0.2">
      <c r="A173" s="36">
        <v>172</v>
      </c>
      <c r="B173" s="37" t="s">
        <v>195</v>
      </c>
      <c r="C173" s="38">
        <v>45101</v>
      </c>
      <c r="D173" s="39" t="s">
        <v>1</v>
      </c>
      <c r="E173" s="40">
        <v>794431</v>
      </c>
      <c r="F173" s="40">
        <v>79443</v>
      </c>
      <c r="G173" s="40">
        <f t="shared" si="2"/>
        <v>873874</v>
      </c>
      <c r="H173" s="41"/>
      <c r="K173" s="42"/>
    </row>
    <row r="174" spans="1:11" ht="26.25" customHeight="1" x14ac:dyDescent="0.2">
      <c r="A174" s="36">
        <v>173</v>
      </c>
      <c r="B174" s="37" t="s">
        <v>196</v>
      </c>
      <c r="C174" s="38">
        <v>45103</v>
      </c>
      <c r="D174" s="39" t="s">
        <v>1</v>
      </c>
      <c r="E174" s="40">
        <v>423483</v>
      </c>
      <c r="F174" s="40">
        <v>42348</v>
      </c>
      <c r="G174" s="40">
        <f t="shared" si="2"/>
        <v>465831</v>
      </c>
      <c r="H174" s="41"/>
      <c r="K174" s="42"/>
    </row>
    <row r="175" spans="1:11" ht="26.25" customHeight="1" x14ac:dyDescent="0.2">
      <c r="A175" s="36">
        <v>174</v>
      </c>
      <c r="B175" s="37" t="s">
        <v>197</v>
      </c>
      <c r="C175" s="38">
        <v>45103</v>
      </c>
      <c r="D175" s="39" t="s">
        <v>1</v>
      </c>
      <c r="E175" s="40">
        <v>440586</v>
      </c>
      <c r="F175" s="40">
        <v>44059</v>
      </c>
      <c r="G175" s="40">
        <f t="shared" si="2"/>
        <v>484645</v>
      </c>
      <c r="H175" s="41"/>
      <c r="K175" s="42"/>
    </row>
    <row r="176" spans="1:11" ht="26.25" customHeight="1" x14ac:dyDescent="0.2">
      <c r="A176" s="36">
        <v>175</v>
      </c>
      <c r="B176" s="37" t="s">
        <v>198</v>
      </c>
      <c r="C176" s="38">
        <v>45103</v>
      </c>
      <c r="D176" s="39" t="s">
        <v>1</v>
      </c>
      <c r="E176" s="40">
        <v>891613</v>
      </c>
      <c r="F176" s="40">
        <v>89161</v>
      </c>
      <c r="G176" s="40">
        <f t="shared" si="2"/>
        <v>980774</v>
      </c>
      <c r="H176" s="41"/>
      <c r="K176" s="42"/>
    </row>
    <row r="177" spans="1:11" ht="26.25" customHeight="1" x14ac:dyDescent="0.2">
      <c r="A177" s="36">
        <v>176</v>
      </c>
      <c r="B177" s="37" t="s">
        <v>199</v>
      </c>
      <c r="C177" s="38">
        <v>45103</v>
      </c>
      <c r="D177" s="39" t="s">
        <v>1</v>
      </c>
      <c r="E177" s="40">
        <v>1004581</v>
      </c>
      <c r="F177" s="40">
        <v>100458</v>
      </c>
      <c r="G177" s="40">
        <f t="shared" si="2"/>
        <v>1105039</v>
      </c>
      <c r="H177" s="41"/>
      <c r="K177" s="42"/>
    </row>
    <row r="178" spans="1:11" ht="26.25" customHeight="1" x14ac:dyDescent="0.2">
      <c r="A178" s="36">
        <v>177</v>
      </c>
      <c r="B178" s="37" t="s">
        <v>200</v>
      </c>
      <c r="C178" s="38">
        <v>45103</v>
      </c>
      <c r="D178" s="39" t="s">
        <v>1</v>
      </c>
      <c r="E178" s="40">
        <v>566394</v>
      </c>
      <c r="F178" s="40">
        <v>56639</v>
      </c>
      <c r="G178" s="40">
        <f t="shared" si="2"/>
        <v>623033</v>
      </c>
      <c r="H178" s="41"/>
      <c r="K178" s="42"/>
    </row>
    <row r="179" spans="1:11" ht="26.25" customHeight="1" x14ac:dyDescent="0.2">
      <c r="A179" s="36">
        <v>178</v>
      </c>
      <c r="B179" s="37" t="s">
        <v>201</v>
      </c>
      <c r="C179" s="38">
        <v>45104</v>
      </c>
      <c r="D179" s="39" t="s">
        <v>1</v>
      </c>
      <c r="E179" s="40">
        <v>1096132</v>
      </c>
      <c r="F179" s="40">
        <v>109613</v>
      </c>
      <c r="G179" s="40">
        <f t="shared" si="2"/>
        <v>1205745</v>
      </c>
      <c r="H179" s="41"/>
      <c r="K179" s="42"/>
    </row>
    <row r="180" spans="1:11" ht="26.25" customHeight="1" x14ac:dyDescent="0.2">
      <c r="A180" s="36">
        <v>179</v>
      </c>
      <c r="B180" s="37" t="s">
        <v>202</v>
      </c>
      <c r="C180" s="38">
        <v>45104</v>
      </c>
      <c r="D180" s="39" t="s">
        <v>1</v>
      </c>
      <c r="E180" s="40">
        <v>671320</v>
      </c>
      <c r="F180" s="40">
        <v>67132</v>
      </c>
      <c r="G180" s="40">
        <f t="shared" si="2"/>
        <v>738452</v>
      </c>
      <c r="H180" s="41"/>
      <c r="K180" s="42"/>
    </row>
    <row r="181" spans="1:11" ht="26.25" customHeight="1" x14ac:dyDescent="0.2">
      <c r="A181" s="36">
        <v>180</v>
      </c>
      <c r="B181" s="37" t="s">
        <v>203</v>
      </c>
      <c r="C181" s="38">
        <v>45104</v>
      </c>
      <c r="D181" s="39" t="s">
        <v>1</v>
      </c>
      <c r="E181" s="40">
        <v>928327</v>
      </c>
      <c r="F181" s="40">
        <v>92833</v>
      </c>
      <c r="G181" s="40">
        <f t="shared" si="2"/>
        <v>1021160</v>
      </c>
      <c r="H181" s="41"/>
      <c r="K181" s="42"/>
    </row>
    <row r="182" spans="1:11" ht="26.25" customHeight="1" x14ac:dyDescent="0.2">
      <c r="A182" s="36">
        <v>181</v>
      </c>
      <c r="B182" s="37" t="s">
        <v>204</v>
      </c>
      <c r="C182" s="38">
        <v>45104</v>
      </c>
      <c r="D182" s="39" t="s">
        <v>1</v>
      </c>
      <c r="E182" s="40">
        <v>283197</v>
      </c>
      <c r="F182" s="40">
        <v>28320</v>
      </c>
      <c r="G182" s="40">
        <f t="shared" si="2"/>
        <v>311517</v>
      </c>
      <c r="H182" s="41"/>
      <c r="K182" s="42"/>
    </row>
    <row r="183" spans="1:11" ht="26.25" customHeight="1" x14ac:dyDescent="0.2">
      <c r="A183" s="36">
        <v>182</v>
      </c>
      <c r="B183" s="37" t="s">
        <v>205</v>
      </c>
      <c r="C183" s="38">
        <v>45104</v>
      </c>
      <c r="D183" s="39" t="s">
        <v>1</v>
      </c>
      <c r="E183" s="40">
        <v>625556</v>
      </c>
      <c r="F183" s="40">
        <v>62556</v>
      </c>
      <c r="G183" s="40">
        <f t="shared" si="2"/>
        <v>688112</v>
      </c>
      <c r="H183" s="41"/>
      <c r="K183" s="42"/>
    </row>
    <row r="184" spans="1:11" ht="26.25" customHeight="1" x14ac:dyDescent="0.2">
      <c r="A184" s="36">
        <v>183</v>
      </c>
      <c r="B184" s="37" t="s">
        <v>206</v>
      </c>
      <c r="C184" s="38">
        <v>45104</v>
      </c>
      <c r="D184" s="39" t="s">
        <v>1</v>
      </c>
      <c r="E184" s="40">
        <v>385842</v>
      </c>
      <c r="F184" s="40">
        <v>38584</v>
      </c>
      <c r="G184" s="40">
        <f t="shared" si="2"/>
        <v>424426</v>
      </c>
      <c r="H184" s="41"/>
      <c r="K184" s="42"/>
    </row>
    <row r="185" spans="1:11" ht="26.25" customHeight="1" x14ac:dyDescent="0.2">
      <c r="A185" s="36">
        <v>184</v>
      </c>
      <c r="B185" s="37" t="s">
        <v>207</v>
      </c>
      <c r="C185" s="38">
        <v>45104</v>
      </c>
      <c r="D185" s="39" t="s">
        <v>1</v>
      </c>
      <c r="E185" s="40">
        <v>715782</v>
      </c>
      <c r="F185" s="40">
        <v>71578</v>
      </c>
      <c r="G185" s="40">
        <f t="shared" si="2"/>
        <v>787360</v>
      </c>
      <c r="H185" s="41"/>
      <c r="K185" s="42"/>
    </row>
    <row r="186" spans="1:11" ht="26.25" customHeight="1" x14ac:dyDescent="0.2">
      <c r="A186" s="36">
        <v>185</v>
      </c>
      <c r="B186" s="37" t="s">
        <v>208</v>
      </c>
      <c r="C186" s="38">
        <v>45104</v>
      </c>
      <c r="D186" s="39" t="s">
        <v>1</v>
      </c>
      <c r="E186" s="40">
        <v>317331</v>
      </c>
      <c r="F186" s="40">
        <v>31733</v>
      </c>
      <c r="G186" s="40">
        <f t="shared" si="2"/>
        <v>349064</v>
      </c>
      <c r="H186" s="41"/>
      <c r="K186" s="42"/>
    </row>
    <row r="187" spans="1:11" ht="26.25" customHeight="1" x14ac:dyDescent="0.2">
      <c r="A187" s="36">
        <v>186</v>
      </c>
      <c r="B187" s="37" t="s">
        <v>209</v>
      </c>
      <c r="C187" s="38">
        <v>45105</v>
      </c>
      <c r="D187" s="39" t="s">
        <v>1</v>
      </c>
      <c r="E187" s="40">
        <v>692288</v>
      </c>
      <c r="F187" s="40">
        <v>69229</v>
      </c>
      <c r="G187" s="40">
        <f t="shared" si="2"/>
        <v>761517</v>
      </c>
      <c r="H187" s="41"/>
      <c r="K187" s="42"/>
    </row>
    <row r="188" spans="1:11" ht="26.25" customHeight="1" x14ac:dyDescent="0.2">
      <c r="A188" s="36">
        <v>187</v>
      </c>
      <c r="B188" s="37" t="s">
        <v>210</v>
      </c>
      <c r="C188" s="38">
        <v>45105</v>
      </c>
      <c r="D188" s="39" t="s">
        <v>1</v>
      </c>
      <c r="E188" s="40">
        <v>943990</v>
      </c>
      <c r="F188" s="40">
        <v>94399</v>
      </c>
      <c r="G188" s="40">
        <f t="shared" si="2"/>
        <v>1038389</v>
      </c>
      <c r="H188" s="41"/>
      <c r="K188" s="42"/>
    </row>
    <row r="189" spans="1:11" ht="26.25" customHeight="1" x14ac:dyDescent="0.2">
      <c r="A189" s="36">
        <v>188</v>
      </c>
      <c r="B189" s="37" t="s">
        <v>211</v>
      </c>
      <c r="C189" s="38">
        <v>45105</v>
      </c>
      <c r="D189" s="39" t="s">
        <v>1</v>
      </c>
      <c r="E189" s="40">
        <v>369975</v>
      </c>
      <c r="F189" s="40">
        <v>36998</v>
      </c>
      <c r="G189" s="40">
        <f t="shared" si="2"/>
        <v>406973</v>
      </c>
      <c r="H189" s="41"/>
      <c r="K189" s="42"/>
    </row>
    <row r="190" spans="1:11" ht="26.25" customHeight="1" x14ac:dyDescent="0.2">
      <c r="A190" s="36">
        <v>189</v>
      </c>
      <c r="B190" s="37" t="s">
        <v>212</v>
      </c>
      <c r="C190" s="38">
        <v>45105</v>
      </c>
      <c r="D190" s="39" t="s">
        <v>1</v>
      </c>
      <c r="E190" s="40">
        <v>293724</v>
      </c>
      <c r="F190" s="40">
        <v>29372</v>
      </c>
      <c r="G190" s="40">
        <f t="shared" si="2"/>
        <v>323096</v>
      </c>
      <c r="H190" s="41"/>
      <c r="K190" s="42"/>
    </row>
    <row r="191" spans="1:11" ht="26.25" customHeight="1" x14ac:dyDescent="0.2">
      <c r="A191" s="36">
        <v>190</v>
      </c>
      <c r="B191" s="37" t="s">
        <v>213</v>
      </c>
      <c r="C191" s="38">
        <v>45105</v>
      </c>
      <c r="D191" s="39" t="s">
        <v>1</v>
      </c>
      <c r="E191" s="40">
        <v>494452</v>
      </c>
      <c r="F191" s="40">
        <v>49445</v>
      </c>
      <c r="G191" s="40">
        <f t="shared" si="2"/>
        <v>543897</v>
      </c>
      <c r="H191" s="41"/>
      <c r="K191" s="42"/>
    </row>
    <row r="192" spans="1:11" ht="26.25" customHeight="1" x14ac:dyDescent="0.2">
      <c r="A192" s="36">
        <v>191</v>
      </c>
      <c r="B192" s="37" t="s">
        <v>214</v>
      </c>
      <c r="C192" s="38">
        <v>45105</v>
      </c>
      <c r="D192" s="39" t="s">
        <v>1</v>
      </c>
      <c r="E192" s="40">
        <v>354811</v>
      </c>
      <c r="F192" s="40">
        <v>35481</v>
      </c>
      <c r="G192" s="40">
        <f t="shared" si="2"/>
        <v>390292</v>
      </c>
      <c r="H192" s="41"/>
      <c r="K192" s="42"/>
    </row>
    <row r="193" spans="1:11" ht="26.25" customHeight="1" x14ac:dyDescent="0.2">
      <c r="A193" s="36">
        <v>192</v>
      </c>
      <c r="B193" s="37" t="s">
        <v>215</v>
      </c>
      <c r="C193" s="38">
        <v>45105</v>
      </c>
      <c r="D193" s="39" t="s">
        <v>1</v>
      </c>
      <c r="E193" s="40">
        <v>776246</v>
      </c>
      <c r="F193" s="40">
        <v>77625</v>
      </c>
      <c r="G193" s="40">
        <f t="shared" si="2"/>
        <v>853871</v>
      </c>
      <c r="H193" s="41"/>
      <c r="K193" s="42"/>
    </row>
    <row r="194" spans="1:11" ht="26.25" customHeight="1" x14ac:dyDescent="0.2">
      <c r="A194" s="36">
        <v>193</v>
      </c>
      <c r="B194" s="37" t="s">
        <v>216</v>
      </c>
      <c r="C194" s="38">
        <v>45106</v>
      </c>
      <c r="D194" s="39" t="s">
        <v>1</v>
      </c>
      <c r="E194" s="40">
        <v>1150511</v>
      </c>
      <c r="F194" s="40">
        <v>115051</v>
      </c>
      <c r="G194" s="40">
        <f t="shared" si="2"/>
        <v>1265562</v>
      </c>
      <c r="H194" s="41"/>
      <c r="K194" s="42"/>
    </row>
    <row r="195" spans="1:11" ht="26.25" customHeight="1" x14ac:dyDescent="0.2">
      <c r="A195" s="36">
        <v>194</v>
      </c>
      <c r="B195" s="37" t="s">
        <v>217</v>
      </c>
      <c r="C195" s="38">
        <v>45106</v>
      </c>
      <c r="D195" s="39" t="s">
        <v>1</v>
      </c>
      <c r="E195" s="40">
        <v>483654</v>
      </c>
      <c r="F195" s="40">
        <v>48365</v>
      </c>
      <c r="G195" s="40">
        <f t="shared" ref="G195:G201" si="3">+E195+F195</f>
        <v>532019</v>
      </c>
      <c r="H195" s="41"/>
      <c r="K195" s="42"/>
    </row>
    <row r="196" spans="1:11" ht="26.25" customHeight="1" x14ac:dyDescent="0.2">
      <c r="A196" s="36">
        <v>195</v>
      </c>
      <c r="B196" s="37" t="s">
        <v>218</v>
      </c>
      <c r="C196" s="38">
        <v>45106</v>
      </c>
      <c r="D196" s="39" t="s">
        <v>1</v>
      </c>
      <c r="E196" s="40">
        <v>597889</v>
      </c>
      <c r="F196" s="40">
        <v>59789</v>
      </c>
      <c r="G196" s="40">
        <f t="shared" si="3"/>
        <v>657678</v>
      </c>
      <c r="H196" s="41"/>
      <c r="K196" s="42"/>
    </row>
    <row r="197" spans="1:11" ht="26.25" customHeight="1" x14ac:dyDescent="0.2">
      <c r="A197" s="36">
        <v>196</v>
      </c>
      <c r="B197" s="37" t="s">
        <v>219</v>
      </c>
      <c r="C197" s="38">
        <v>45106</v>
      </c>
      <c r="D197" s="39" t="s">
        <v>1</v>
      </c>
      <c r="E197" s="40">
        <v>792036</v>
      </c>
      <c r="F197" s="40">
        <v>79204</v>
      </c>
      <c r="G197" s="40">
        <f t="shared" si="3"/>
        <v>871240</v>
      </c>
      <c r="H197" s="41"/>
      <c r="K197" s="42"/>
    </row>
    <row r="198" spans="1:11" ht="26.25" customHeight="1" x14ac:dyDescent="0.2">
      <c r="A198" s="36">
        <v>197</v>
      </c>
      <c r="B198" s="37" t="s">
        <v>220</v>
      </c>
      <c r="C198" s="38">
        <v>45106</v>
      </c>
      <c r="D198" s="39" t="s">
        <v>1</v>
      </c>
      <c r="E198" s="40">
        <v>633208</v>
      </c>
      <c r="F198" s="40">
        <v>63321</v>
      </c>
      <c r="G198" s="40">
        <f t="shared" si="3"/>
        <v>696529</v>
      </c>
      <c r="H198" s="41"/>
      <c r="K198" s="42"/>
    </row>
    <row r="199" spans="1:11" ht="26.25" customHeight="1" x14ac:dyDescent="0.2">
      <c r="A199" s="36">
        <v>198</v>
      </c>
      <c r="B199" s="37" t="s">
        <v>221</v>
      </c>
      <c r="C199" s="38">
        <v>45106</v>
      </c>
      <c r="D199" s="39" t="s">
        <v>1</v>
      </c>
      <c r="E199" s="40">
        <v>471995</v>
      </c>
      <c r="F199" s="40">
        <v>47200</v>
      </c>
      <c r="G199" s="40">
        <f t="shared" si="3"/>
        <v>519195</v>
      </c>
      <c r="H199" s="41"/>
      <c r="K199" s="42"/>
    </row>
    <row r="200" spans="1:11" ht="26.25" customHeight="1" x14ac:dyDescent="0.2">
      <c r="A200" s="36">
        <v>199</v>
      </c>
      <c r="B200" s="37" t="s">
        <v>222</v>
      </c>
      <c r="C200" s="38">
        <v>45106</v>
      </c>
      <c r="D200" s="39" t="s">
        <v>1</v>
      </c>
      <c r="E200" s="40">
        <v>384994</v>
      </c>
      <c r="F200" s="40">
        <v>38499</v>
      </c>
      <c r="G200" s="40">
        <f t="shared" si="3"/>
        <v>423493</v>
      </c>
      <c r="H200" s="41"/>
      <c r="K200" s="42"/>
    </row>
    <row r="201" spans="1:11" ht="26.25" customHeight="1" x14ac:dyDescent="0.2">
      <c r="A201" s="36">
        <v>200</v>
      </c>
      <c r="B201" s="37" t="s">
        <v>223</v>
      </c>
      <c r="C201" s="38">
        <v>45107</v>
      </c>
      <c r="D201" s="39" t="s">
        <v>1</v>
      </c>
      <c r="E201" s="40">
        <v>452159</v>
      </c>
      <c r="F201" s="40">
        <v>45216</v>
      </c>
      <c r="G201" s="40">
        <f t="shared" si="3"/>
        <v>497375</v>
      </c>
      <c r="H201" s="41"/>
      <c r="K201" s="42"/>
    </row>
    <row r="202" spans="1:11" ht="18.75" customHeight="1" x14ac:dyDescent="0.2">
      <c r="A202" s="43"/>
      <c r="B202" s="43"/>
      <c r="C202" s="44"/>
      <c r="D202" s="57" t="s">
        <v>19</v>
      </c>
      <c r="E202" s="58"/>
      <c r="F202" s="59"/>
      <c r="G202" s="45">
        <f>SUM(G2:G201)</f>
        <v>129901432</v>
      </c>
      <c r="H202" s="46"/>
    </row>
    <row r="205" spans="1:11" ht="18.75" customHeight="1" x14ac:dyDescent="0.2">
      <c r="E205" s="42"/>
      <c r="F205" s="42"/>
    </row>
  </sheetData>
  <mergeCells count="1">
    <mergeCell ref="D202:F202"/>
  </mergeCells>
  <conditionalFormatting sqref="B2:B201">
    <cfRule type="duplicateValues" dxfId="2" priority="44"/>
    <cfRule type="duplicateValues" dxfId="1" priority="45"/>
  </conditionalFormatting>
  <conditionalFormatting sqref="B2:B201">
    <cfRule type="duplicateValues" dxfId="0" priority="4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Chi Tiết Hàng Bán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2023-08-01T06:30:46Z</dcterms:modified>
</cp:coreProperties>
</file>