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state="hidden" r:id="rId3"/>
  </sheets>
  <definedNames>
    <definedName name="_xlnm._FilterDatabase" localSheetId="1" hidden="1">'Chi Tiết Hàng Bán'!$A$1:$H$140</definedName>
    <definedName name="_xlnm._FilterDatabase" localSheetId="2" hidden="1">'Hàng trả'!$A$1:$H$3</definedName>
  </definedNames>
  <calcPr calcId="162913"/>
</workbook>
</file>

<file path=xl/calcChain.xml><?xml version="1.0" encoding="utf-8"?>
<calcChain xmlns="http://schemas.openxmlformats.org/spreadsheetml/2006/main">
  <c r="G16" i="2" l="1"/>
  <c r="G133" i="4" l="1"/>
  <c r="G134" i="4"/>
  <c r="G135" i="4"/>
  <c r="F142" i="4" l="1"/>
  <c r="E142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2" i="5" l="1"/>
  <c r="G3" i="5" s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22" i="4"/>
  <c r="G123" i="4"/>
  <c r="G124" i="4"/>
  <c r="G125" i="4"/>
  <c r="G126" i="4"/>
  <c r="G127" i="4"/>
  <c r="G128" i="4"/>
  <c r="G129" i="4"/>
  <c r="G130" i="4"/>
  <c r="G131" i="4"/>
  <c r="G132" i="4"/>
  <c r="G136" i="4"/>
  <c r="G137" i="4"/>
  <c r="G138" i="4"/>
  <c r="G139" i="4"/>
  <c r="G2" i="4"/>
  <c r="F12" i="2" l="1"/>
  <c r="G140" i="4" l="1"/>
  <c r="G15" i="2"/>
  <c r="E9" i="2"/>
  <c r="D6" i="2"/>
  <c r="C6" i="2"/>
</calcChain>
</file>

<file path=xl/sharedStrings.xml><?xml version="1.0" encoding="utf-8"?>
<sst xmlns="http://schemas.openxmlformats.org/spreadsheetml/2006/main" count="313" uniqueCount="164">
  <si>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</si>
  <si>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</si>
  <si>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</si>
  <si>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</si>
  <si>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</si>
  <si>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</si>
  <si>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</si>
  <si>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</si>
  <si>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</si>
  <si>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</si>
  <si>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</si>
  <si>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</si>
  <si>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</si>
  <si>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</si>
  <si>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</si>
  <si>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</si>
  <si>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</si>
  <si>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</si>
  <si>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</si>
  <si>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</si>
  <si>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</si>
  <si>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</si>
  <si>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</si>
  <si>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</si>
  <si>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- 30/11/2023</t>
  </si>
  <si>
    <t>Bảng kê hóa đơn tháng 11.2023</t>
  </si>
  <si>
    <t>00065310</t>
  </si>
  <si>
    <t>00065312</t>
  </si>
  <si>
    <t>00065330</t>
  </si>
  <si>
    <t>00065335</t>
  </si>
  <si>
    <t>00065341</t>
  </si>
  <si>
    <t>00065342</t>
  </si>
  <si>
    <t>00065348</t>
  </si>
  <si>
    <t>00065358</t>
  </si>
  <si>
    <t>00065389</t>
  </si>
  <si>
    <t>00065393</t>
  </si>
  <si>
    <t>00066035</t>
  </si>
  <si>
    <t>00066036</t>
  </si>
  <si>
    <t>00066039</t>
  </si>
  <si>
    <t>00066043</t>
  </si>
  <si>
    <t>00066044</t>
  </si>
  <si>
    <t>00066313</t>
  </si>
  <si>
    <t>00066336</t>
  </si>
  <si>
    <t>00066339</t>
  </si>
  <si>
    <t>00066346</t>
  </si>
  <si>
    <t>00066360</t>
  </si>
  <si>
    <t>00066367</t>
  </si>
  <si>
    <t>00066369</t>
  </si>
  <si>
    <t>00066538</t>
  </si>
  <si>
    <t>00066550</t>
  </si>
  <si>
    <t>00066552</t>
  </si>
  <si>
    <t>00066569</t>
  </si>
  <si>
    <t>00066593</t>
  </si>
  <si>
    <t>00066595</t>
  </si>
  <si>
    <t>00066602</t>
  </si>
  <si>
    <t>00066637</t>
  </si>
  <si>
    <t>00066639</t>
  </si>
  <si>
    <t>00066647</t>
  </si>
  <si>
    <t>00066648</t>
  </si>
  <si>
    <t>00066655</t>
  </si>
  <si>
    <t>00066658</t>
  </si>
  <si>
    <t>00066662</t>
  </si>
  <si>
    <t>00066664</t>
  </si>
  <si>
    <t>00066665</t>
  </si>
  <si>
    <t>00066666</t>
  </si>
  <si>
    <t>00066671</t>
  </si>
  <si>
    <t>00066681</t>
  </si>
  <si>
    <t>00066708</t>
  </si>
  <si>
    <t>00066738</t>
  </si>
  <si>
    <t>00066776</t>
  </si>
  <si>
    <t>00066780</t>
  </si>
  <si>
    <t>00066781</t>
  </si>
  <si>
    <t>00066793</t>
  </si>
  <si>
    <t>00066901</t>
  </si>
  <si>
    <t>00066906</t>
  </si>
  <si>
    <t>00066931</t>
  </si>
  <si>
    <t>00067089</t>
  </si>
  <si>
    <t>00067762</t>
  </si>
  <si>
    <t>00067767</t>
  </si>
  <si>
    <t>00067790</t>
  </si>
  <si>
    <t>00067793</t>
  </si>
  <si>
    <t>00067794</t>
  </si>
  <si>
    <t>00067823</t>
  </si>
  <si>
    <t>00067995</t>
  </si>
  <si>
    <t>00068074</t>
  </si>
  <si>
    <t>00068080</t>
  </si>
  <si>
    <t>00068100</t>
  </si>
  <si>
    <t>00068106</t>
  </si>
  <si>
    <t>00068113</t>
  </si>
  <si>
    <t>00068116</t>
  </si>
  <si>
    <t>00068160</t>
  </si>
  <si>
    <t>00068171</t>
  </si>
  <si>
    <t>00068178</t>
  </si>
  <si>
    <t>00068185</t>
  </si>
  <si>
    <t>00068203</t>
  </si>
  <si>
    <t>00068204</t>
  </si>
  <si>
    <t>00068216</t>
  </si>
  <si>
    <t>00069005</t>
  </si>
  <si>
    <t>00069369</t>
  </si>
  <si>
    <t>00069370</t>
  </si>
  <si>
    <t>00069377</t>
  </si>
  <si>
    <t>00069385</t>
  </si>
  <si>
    <t>00069559</t>
  </si>
  <si>
    <t>00069692</t>
  </si>
  <si>
    <t>00069717</t>
  </si>
  <si>
    <t>00069727</t>
  </si>
  <si>
    <t>00069920</t>
  </si>
  <si>
    <t>00069921</t>
  </si>
  <si>
    <t>00069922</t>
  </si>
  <si>
    <t>00069950</t>
  </si>
  <si>
    <t>00070061</t>
  </si>
  <si>
    <t>00070062</t>
  </si>
  <si>
    <t>00070076</t>
  </si>
  <si>
    <t>00070077</t>
  </si>
  <si>
    <t>00070080</t>
  </si>
  <si>
    <t>00070094</t>
  </si>
  <si>
    <t>00070109</t>
  </si>
  <si>
    <t>00070112</t>
  </si>
  <si>
    <t>00070116</t>
  </si>
  <si>
    <t>00070372</t>
  </si>
  <si>
    <t>00070516</t>
  </si>
  <si>
    <t>00070518</t>
  </si>
  <si>
    <t>00070546</t>
  </si>
  <si>
    <t>00070663</t>
  </si>
  <si>
    <t>00070959</t>
  </si>
  <si>
    <t>00071328</t>
  </si>
  <si>
    <t>00071336</t>
  </si>
  <si>
    <t>00071342</t>
  </si>
  <si>
    <t>00071343</t>
  </si>
  <si>
    <t>00071347</t>
  </si>
  <si>
    <t>00071478</t>
  </si>
  <si>
    <t>00071482</t>
  </si>
  <si>
    <t>00071507</t>
  </si>
  <si>
    <t>00071560</t>
  </si>
  <si>
    <t>00071569</t>
  </si>
  <si>
    <t>00071570</t>
  </si>
  <si>
    <t>00071579</t>
  </si>
  <si>
    <t>00071580</t>
  </si>
  <si>
    <t>00071608</t>
  </si>
  <si>
    <t>00071609</t>
  </si>
  <si>
    <t>00071610</t>
  </si>
  <si>
    <t>00071613</t>
  </si>
  <si>
    <t>00071616</t>
  </si>
  <si>
    <t>00071628</t>
  </si>
  <si>
    <t>00071629</t>
  </si>
  <si>
    <t>00071630</t>
  </si>
  <si>
    <t>00071675</t>
  </si>
  <si>
    <t>00071680</t>
  </si>
  <si>
    <t>00071681</t>
  </si>
  <si>
    <t>00071682</t>
  </si>
  <si>
    <t>00071683</t>
  </si>
  <si>
    <t>00071687</t>
  </si>
  <si>
    <t>00071697</t>
  </si>
  <si>
    <t>00071698</t>
  </si>
  <si>
    <t>00071699</t>
  </si>
  <si>
    <t>00071703</t>
  </si>
  <si>
    <t>00071706</t>
  </si>
  <si>
    <t>00071714</t>
  </si>
  <si>
    <t>00071720</t>
  </si>
  <si>
    <t>00071749</t>
  </si>
  <si>
    <t>00071849</t>
  </si>
  <si>
    <t>00071935</t>
  </si>
  <si>
    <t>00071948</t>
  </si>
  <si>
    <t>00072292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</si>
</sst>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D6" sqref="D6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307500087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83985461</v>
      </c>
      <c r="D4" s="9">
        <v>6718831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83985461</v>
      </c>
      <c r="D6" s="16">
        <f>SUM(D4:D5)</f>
        <v>6718831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17597535</v>
      </c>
      <c r="F7" s="10"/>
      <c r="G7" s="10"/>
      <c r="J7" s="61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6" t="s">
        <v>10</v>
      </c>
      <c r="B9" s="57"/>
      <c r="C9" s="16"/>
      <c r="D9" s="16"/>
      <c r="E9" s="16">
        <f>SUM(E7:E8)</f>
        <v>17597535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23539225</v>
      </c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23539225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96259984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96259984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260807635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>
      <pane ySplit="1" topLeftCell="A112" activePane="bottomLeft" state="frozen"/>
      <selection pane="bottomLeft" activeCell="E1" sqref="E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45231</v>
      </c>
      <c r="D2" s="39" t="s">
        <v>1</v>
      </c>
      <c r="E2" s="40">
        <v>499959</v>
      </c>
      <c r="F2" s="40">
        <v>39997</v>
      </c>
      <c r="G2" s="40">
        <f>+E2+F2</f>
        <v>539956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45231</v>
      </c>
      <c r="D3" s="39" t="s">
        <v>1</v>
      </c>
      <c r="E3" s="40">
        <v>555290</v>
      </c>
      <c r="F3" s="40">
        <v>44423</v>
      </c>
      <c r="G3" s="40">
        <f t="shared" ref="G3:G66" si="0">+E3+F3</f>
        <v>599713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45231</v>
      </c>
      <c r="D4" s="39" t="s">
        <v>1</v>
      </c>
      <c r="E4" s="40">
        <v>311786</v>
      </c>
      <c r="F4" s="40">
        <v>24943</v>
      </c>
      <c r="G4" s="40">
        <f t="shared" si="0"/>
        <v>336729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45231</v>
      </c>
      <c r="D5" s="39" t="s">
        <v>1</v>
      </c>
      <c r="E5" s="40">
        <v>775583</v>
      </c>
      <c r="F5" s="40">
        <v>62047</v>
      </c>
      <c r="G5" s="40">
        <f t="shared" si="0"/>
        <v>837630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45231</v>
      </c>
      <c r="D6" s="39" t="s">
        <v>1</v>
      </c>
      <c r="E6" s="40">
        <v>464193</v>
      </c>
      <c r="F6" s="40">
        <v>37135</v>
      </c>
      <c r="G6" s="40">
        <f t="shared" si="0"/>
        <v>501328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45231</v>
      </c>
      <c r="D7" s="39" t="s">
        <v>1</v>
      </c>
      <c r="E7" s="40">
        <v>150546</v>
      </c>
      <c r="F7" s="40">
        <v>12044</v>
      </c>
      <c r="G7" s="40">
        <f t="shared" si="0"/>
        <v>162590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45231</v>
      </c>
      <c r="D8" s="39" t="s">
        <v>1</v>
      </c>
      <c r="E8" s="40">
        <v>220293</v>
      </c>
      <c r="F8" s="40">
        <v>17623</v>
      </c>
      <c r="G8" s="40">
        <f t="shared" si="0"/>
        <v>237916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45231</v>
      </c>
      <c r="D9" s="39" t="s">
        <v>1</v>
      </c>
      <c r="E9" s="40">
        <v>702152</v>
      </c>
      <c r="F9" s="40">
        <v>56172</v>
      </c>
      <c r="G9" s="40">
        <f t="shared" si="0"/>
        <v>758324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45232</v>
      </c>
      <c r="D10" s="39" t="s">
        <v>1</v>
      </c>
      <c r="E10" s="40">
        <v>203190</v>
      </c>
      <c r="F10" s="40">
        <v>16255</v>
      </c>
      <c r="G10" s="40">
        <f t="shared" si="0"/>
        <v>219445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45232</v>
      </c>
      <c r="D11" s="39" t="s">
        <v>1</v>
      </c>
      <c r="E11" s="40">
        <v>367155</v>
      </c>
      <c r="F11" s="40">
        <v>29372</v>
      </c>
      <c r="G11" s="40">
        <f t="shared" si="0"/>
        <v>396527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45232</v>
      </c>
      <c r="D12" s="39" t="s">
        <v>1</v>
      </c>
      <c r="E12" s="40">
        <v>467519</v>
      </c>
      <c r="F12" s="40">
        <v>37402</v>
      </c>
      <c r="G12" s="40">
        <f t="shared" si="0"/>
        <v>504921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45232</v>
      </c>
      <c r="D13" s="39" t="s">
        <v>1</v>
      </c>
      <c r="E13" s="40">
        <v>483720</v>
      </c>
      <c r="F13" s="40">
        <v>38698</v>
      </c>
      <c r="G13" s="40">
        <f t="shared" si="0"/>
        <v>522418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45232</v>
      </c>
      <c r="D14" s="39" t="s">
        <v>1</v>
      </c>
      <c r="E14" s="40">
        <v>1713916</v>
      </c>
      <c r="F14" s="40">
        <v>137113</v>
      </c>
      <c r="G14" s="40">
        <f t="shared" si="0"/>
        <v>1851029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45232</v>
      </c>
      <c r="D15" s="39" t="s">
        <v>1</v>
      </c>
      <c r="E15" s="40">
        <v>464193</v>
      </c>
      <c r="F15" s="40">
        <v>37135</v>
      </c>
      <c r="G15" s="40">
        <f t="shared" si="0"/>
        <v>501328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45232</v>
      </c>
      <c r="D16" s="39" t="s">
        <v>1</v>
      </c>
      <c r="E16" s="40">
        <v>626898</v>
      </c>
      <c r="F16" s="40">
        <v>50152</v>
      </c>
      <c r="G16" s="40">
        <f t="shared" si="0"/>
        <v>677050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45232</v>
      </c>
      <c r="D17" s="39" t="s">
        <v>1</v>
      </c>
      <c r="E17" s="40">
        <v>1130958</v>
      </c>
      <c r="F17" s="40">
        <v>90477</v>
      </c>
      <c r="G17" s="40">
        <f t="shared" si="0"/>
        <v>1221435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45233</v>
      </c>
      <c r="D18" s="39" t="s">
        <v>1</v>
      </c>
      <c r="E18" s="40">
        <v>505155</v>
      </c>
      <c r="F18" s="40">
        <v>40412</v>
      </c>
      <c r="G18" s="40">
        <f t="shared" si="0"/>
        <v>545567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45233</v>
      </c>
      <c r="D19" s="39" t="s">
        <v>1</v>
      </c>
      <c r="E19" s="40">
        <v>589271</v>
      </c>
      <c r="F19" s="40">
        <v>47142</v>
      </c>
      <c r="G19" s="40">
        <f t="shared" si="0"/>
        <v>636413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45233</v>
      </c>
      <c r="D20" s="39" t="s">
        <v>1</v>
      </c>
      <c r="E20" s="40">
        <v>875082</v>
      </c>
      <c r="F20" s="40">
        <v>70007</v>
      </c>
      <c r="G20" s="40">
        <f t="shared" si="0"/>
        <v>945089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45233</v>
      </c>
      <c r="D21" s="39" t="s">
        <v>1</v>
      </c>
      <c r="E21" s="40">
        <v>533940</v>
      </c>
      <c r="F21" s="40">
        <v>42715</v>
      </c>
      <c r="G21" s="40">
        <f t="shared" si="0"/>
        <v>576655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45233</v>
      </c>
      <c r="D22" s="39" t="s">
        <v>1</v>
      </c>
      <c r="E22" s="40">
        <v>146862</v>
      </c>
      <c r="F22" s="40">
        <v>11749</v>
      </c>
      <c r="G22" s="40">
        <f t="shared" si="0"/>
        <v>158611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45233</v>
      </c>
      <c r="D23" s="39" t="s">
        <v>1</v>
      </c>
      <c r="E23" s="40">
        <v>489042</v>
      </c>
      <c r="F23" s="40">
        <v>39123</v>
      </c>
      <c r="G23" s="40">
        <f t="shared" si="0"/>
        <v>528165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45234</v>
      </c>
      <c r="D24" s="39" t="s">
        <v>1</v>
      </c>
      <c r="E24" s="40">
        <v>553467</v>
      </c>
      <c r="F24" s="40">
        <v>44277</v>
      </c>
      <c r="G24" s="40">
        <f t="shared" si="0"/>
        <v>597744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45234</v>
      </c>
      <c r="D25" s="39" t="s">
        <v>1</v>
      </c>
      <c r="E25" s="40">
        <v>831442</v>
      </c>
      <c r="F25" s="40">
        <v>66515</v>
      </c>
      <c r="G25" s="40">
        <f t="shared" si="0"/>
        <v>897957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45234</v>
      </c>
      <c r="D26" s="39" t="s">
        <v>1</v>
      </c>
      <c r="E26" s="40">
        <v>471174</v>
      </c>
      <c r="F26" s="40">
        <v>37694</v>
      </c>
      <c r="G26" s="40">
        <f t="shared" si="0"/>
        <v>508868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45234</v>
      </c>
      <c r="D27" s="39" t="s">
        <v>1</v>
      </c>
      <c r="E27" s="40">
        <v>664657</v>
      </c>
      <c r="F27" s="40">
        <v>53173</v>
      </c>
      <c r="G27" s="40">
        <f t="shared" si="0"/>
        <v>717830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45236</v>
      </c>
      <c r="D28" s="39" t="s">
        <v>1</v>
      </c>
      <c r="E28" s="40">
        <v>1532114</v>
      </c>
      <c r="F28" s="40">
        <v>122569</v>
      </c>
      <c r="G28" s="40">
        <f t="shared" si="0"/>
        <v>1654683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45236</v>
      </c>
      <c r="D29" s="39" t="s">
        <v>1</v>
      </c>
      <c r="E29" s="40">
        <v>589271</v>
      </c>
      <c r="F29" s="40">
        <v>47142</v>
      </c>
      <c r="G29" s="40">
        <f t="shared" si="0"/>
        <v>636413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45236</v>
      </c>
      <c r="D30" s="39" t="s">
        <v>1</v>
      </c>
      <c r="E30" s="40">
        <v>1058184</v>
      </c>
      <c r="F30" s="40">
        <v>84655</v>
      </c>
      <c r="G30" s="40">
        <f t="shared" si="0"/>
        <v>1142839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45237</v>
      </c>
      <c r="D31" s="39" t="s">
        <v>1</v>
      </c>
      <c r="E31" s="40">
        <v>444364</v>
      </c>
      <c r="F31" s="40">
        <v>35549</v>
      </c>
      <c r="G31" s="40">
        <f t="shared" si="0"/>
        <v>479913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45237</v>
      </c>
      <c r="D32" s="39" t="s">
        <v>1</v>
      </c>
      <c r="E32" s="40">
        <v>1459214</v>
      </c>
      <c r="F32" s="40">
        <v>116737</v>
      </c>
      <c r="G32" s="40">
        <f t="shared" si="0"/>
        <v>1575951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45237</v>
      </c>
      <c r="D33" s="39" t="s">
        <v>1</v>
      </c>
      <c r="E33" s="40">
        <v>517663</v>
      </c>
      <c r="F33" s="40">
        <v>41413</v>
      </c>
      <c r="G33" s="40">
        <f t="shared" si="0"/>
        <v>559076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45237</v>
      </c>
      <c r="D34" s="39" t="s">
        <v>1</v>
      </c>
      <c r="E34" s="40">
        <v>774156</v>
      </c>
      <c r="F34" s="40">
        <v>61932</v>
      </c>
      <c r="G34" s="40">
        <f t="shared" si="0"/>
        <v>836088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45237</v>
      </c>
      <c r="D35" s="39" t="s">
        <v>1</v>
      </c>
      <c r="E35" s="40">
        <v>869811</v>
      </c>
      <c r="F35" s="40">
        <v>69585</v>
      </c>
      <c r="G35" s="40">
        <f t="shared" si="0"/>
        <v>939396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45237</v>
      </c>
      <c r="D36" s="39" t="s">
        <v>1</v>
      </c>
      <c r="E36" s="40">
        <v>666612</v>
      </c>
      <c r="F36" s="40">
        <v>53329</v>
      </c>
      <c r="G36" s="40">
        <f t="shared" si="0"/>
        <v>719941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45237</v>
      </c>
      <c r="D37" s="39" t="s">
        <v>1</v>
      </c>
      <c r="E37" s="40">
        <v>737956</v>
      </c>
      <c r="F37" s="40">
        <v>59036</v>
      </c>
      <c r="G37" s="40">
        <f t="shared" si="0"/>
        <v>796992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45237</v>
      </c>
      <c r="D38" s="39" t="s">
        <v>1</v>
      </c>
      <c r="E38" s="40">
        <v>591094</v>
      </c>
      <c r="F38" s="40">
        <v>47288</v>
      </c>
      <c r="G38" s="40">
        <f t="shared" si="0"/>
        <v>638382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45237</v>
      </c>
      <c r="D39" s="39" t="s">
        <v>1</v>
      </c>
      <c r="E39" s="40">
        <v>301092</v>
      </c>
      <c r="F39" s="40">
        <v>24087</v>
      </c>
      <c r="G39" s="40">
        <f t="shared" si="0"/>
        <v>325179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45237</v>
      </c>
      <c r="D40" s="39" t="s">
        <v>1</v>
      </c>
      <c r="E40" s="40">
        <v>922445</v>
      </c>
      <c r="F40" s="40">
        <v>73796</v>
      </c>
      <c r="G40" s="40">
        <f t="shared" si="0"/>
        <v>996241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45237</v>
      </c>
      <c r="D41" s="39" t="s">
        <v>1</v>
      </c>
      <c r="E41" s="40">
        <v>736500</v>
      </c>
      <c r="F41" s="40">
        <v>58920</v>
      </c>
      <c r="G41" s="40">
        <f t="shared" si="0"/>
        <v>795420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45237</v>
      </c>
      <c r="D42" s="39" t="s">
        <v>1</v>
      </c>
      <c r="E42" s="40">
        <v>388901</v>
      </c>
      <c r="F42" s="40">
        <v>31112</v>
      </c>
      <c r="G42" s="40">
        <f t="shared" si="0"/>
        <v>420013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45237</v>
      </c>
      <c r="D43" s="39" t="s">
        <v>1</v>
      </c>
      <c r="E43" s="40">
        <v>404914</v>
      </c>
      <c r="F43" s="40">
        <v>32393</v>
      </c>
      <c r="G43" s="40">
        <f t="shared" si="0"/>
        <v>437307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45238</v>
      </c>
      <c r="D44" s="39" t="s">
        <v>1</v>
      </c>
      <c r="E44" s="40">
        <v>501820</v>
      </c>
      <c r="F44" s="40">
        <v>40146</v>
      </c>
      <c r="G44" s="40">
        <f t="shared" si="0"/>
        <v>541966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45238</v>
      </c>
      <c r="D45" s="39" t="s">
        <v>1</v>
      </c>
      <c r="E45" s="40">
        <v>515840</v>
      </c>
      <c r="F45" s="40">
        <v>41267</v>
      </c>
      <c r="G45" s="40">
        <f t="shared" si="0"/>
        <v>557107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45238</v>
      </c>
      <c r="D46" s="39" t="s">
        <v>1</v>
      </c>
      <c r="E46" s="40">
        <v>222116</v>
      </c>
      <c r="F46" s="40">
        <v>17769</v>
      </c>
      <c r="G46" s="40">
        <f t="shared" si="0"/>
        <v>239885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45238</v>
      </c>
      <c r="D47" s="39" t="s">
        <v>1</v>
      </c>
      <c r="E47" s="40">
        <v>451647</v>
      </c>
      <c r="F47" s="40">
        <v>36132</v>
      </c>
      <c r="G47" s="40">
        <f t="shared" si="0"/>
        <v>487779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45238</v>
      </c>
      <c r="D48" s="39" t="s">
        <v>1</v>
      </c>
      <c r="E48" s="40">
        <v>238132</v>
      </c>
      <c r="F48" s="40">
        <v>19051</v>
      </c>
      <c r="G48" s="40">
        <f t="shared" si="0"/>
        <v>257183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45239</v>
      </c>
      <c r="D49" s="39" t="s">
        <v>1</v>
      </c>
      <c r="E49" s="40">
        <v>313647</v>
      </c>
      <c r="F49" s="40">
        <v>25092</v>
      </c>
      <c r="G49" s="40">
        <f t="shared" si="0"/>
        <v>338739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45239</v>
      </c>
      <c r="D50" s="39" t="s">
        <v>1</v>
      </c>
      <c r="E50" s="40">
        <v>1087462</v>
      </c>
      <c r="F50" s="40">
        <v>86997</v>
      </c>
      <c r="G50" s="40">
        <f t="shared" si="0"/>
        <v>1174459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45239</v>
      </c>
      <c r="D51" s="39" t="s">
        <v>1</v>
      </c>
      <c r="E51" s="40">
        <v>220293</v>
      </c>
      <c r="F51" s="40">
        <v>17623</v>
      </c>
      <c r="G51" s="40">
        <f t="shared" si="0"/>
        <v>237916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45239</v>
      </c>
      <c r="D52" s="39" t="s">
        <v>1</v>
      </c>
      <c r="E52" s="40">
        <v>700329</v>
      </c>
      <c r="F52" s="40">
        <v>56026</v>
      </c>
      <c r="G52" s="40">
        <f t="shared" si="0"/>
        <v>756355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45240</v>
      </c>
      <c r="D53" s="39" t="s">
        <v>1</v>
      </c>
      <c r="E53" s="40">
        <v>720252</v>
      </c>
      <c r="F53" s="40">
        <v>57620</v>
      </c>
      <c r="G53" s="40">
        <f t="shared" si="0"/>
        <v>777872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45240</v>
      </c>
      <c r="D54" s="39" t="s">
        <v>1</v>
      </c>
      <c r="E54" s="40">
        <v>515840</v>
      </c>
      <c r="F54" s="40">
        <v>41267</v>
      </c>
      <c r="G54" s="40">
        <f t="shared" si="0"/>
        <v>557107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45240</v>
      </c>
      <c r="D55" s="39" t="s">
        <v>1</v>
      </c>
      <c r="E55" s="40">
        <v>645130</v>
      </c>
      <c r="F55" s="40">
        <v>51610</v>
      </c>
      <c r="G55" s="40">
        <f t="shared" si="0"/>
        <v>696740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45240</v>
      </c>
      <c r="D56" s="39" t="s">
        <v>1</v>
      </c>
      <c r="E56" s="40">
        <v>258052</v>
      </c>
      <c r="F56" s="40">
        <v>20644</v>
      </c>
      <c r="G56" s="40">
        <f t="shared" si="0"/>
        <v>278696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45240</v>
      </c>
      <c r="D57" s="39" t="s">
        <v>1</v>
      </c>
      <c r="E57" s="40">
        <v>775583</v>
      </c>
      <c r="F57" s="40">
        <v>62047</v>
      </c>
      <c r="G57" s="40">
        <f t="shared" si="0"/>
        <v>837630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45240</v>
      </c>
      <c r="D58" s="39" t="s">
        <v>1</v>
      </c>
      <c r="E58" s="40">
        <v>277975</v>
      </c>
      <c r="F58" s="40">
        <v>22238</v>
      </c>
      <c r="G58" s="40">
        <f t="shared" si="0"/>
        <v>300213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45243</v>
      </c>
      <c r="D59" s="39" t="s">
        <v>1</v>
      </c>
      <c r="E59" s="40">
        <v>643137</v>
      </c>
      <c r="F59" s="40">
        <v>51451</v>
      </c>
      <c r="G59" s="40">
        <f t="shared" si="0"/>
        <v>694588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45244</v>
      </c>
      <c r="D60" s="39" t="s">
        <v>1</v>
      </c>
      <c r="E60" s="40">
        <v>1053426</v>
      </c>
      <c r="F60" s="40">
        <v>84274</v>
      </c>
      <c r="G60" s="40">
        <f t="shared" si="0"/>
        <v>1137700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45244</v>
      </c>
      <c r="D61" s="39" t="s">
        <v>1</v>
      </c>
      <c r="E61" s="40">
        <v>734310</v>
      </c>
      <c r="F61" s="40">
        <v>58745</v>
      </c>
      <c r="G61" s="40">
        <f t="shared" si="0"/>
        <v>793055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45244</v>
      </c>
      <c r="D62" s="39" t="s">
        <v>1</v>
      </c>
      <c r="E62" s="40">
        <v>387078</v>
      </c>
      <c r="F62" s="40">
        <v>30966</v>
      </c>
      <c r="G62" s="40">
        <f t="shared" si="0"/>
        <v>418044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45244</v>
      </c>
      <c r="D63" s="39" t="s">
        <v>1</v>
      </c>
      <c r="E63" s="40">
        <v>662966</v>
      </c>
      <c r="F63" s="40">
        <v>53037</v>
      </c>
      <c r="G63" s="40">
        <f t="shared" si="0"/>
        <v>716003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45244</v>
      </c>
      <c r="D64" s="39" t="s">
        <v>1</v>
      </c>
      <c r="E64" s="40">
        <v>482029</v>
      </c>
      <c r="F64" s="40">
        <v>38562</v>
      </c>
      <c r="G64" s="40">
        <f t="shared" si="0"/>
        <v>520591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45244</v>
      </c>
      <c r="D65" s="39" t="s">
        <v>1</v>
      </c>
      <c r="E65" s="40">
        <v>720384</v>
      </c>
      <c r="F65" s="40">
        <v>57631</v>
      </c>
      <c r="G65" s="40">
        <f t="shared" si="0"/>
        <v>778015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45245</v>
      </c>
      <c r="D66" s="39" t="s">
        <v>1</v>
      </c>
      <c r="E66" s="40">
        <v>1026493</v>
      </c>
      <c r="F66" s="40">
        <v>82119</v>
      </c>
      <c r="G66" s="40">
        <f t="shared" si="0"/>
        <v>1108612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45245</v>
      </c>
      <c r="D67" s="39" t="s">
        <v>1</v>
      </c>
      <c r="E67" s="40">
        <v>1050006</v>
      </c>
      <c r="F67" s="40">
        <v>84000</v>
      </c>
      <c r="G67" s="40">
        <f t="shared" ref="G67:G139" si="1">+E67+F67</f>
        <v>1134006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45245</v>
      </c>
      <c r="D68" s="39" t="s">
        <v>1</v>
      </c>
      <c r="E68" s="40">
        <v>444232</v>
      </c>
      <c r="F68" s="40">
        <v>35539</v>
      </c>
      <c r="G68" s="40">
        <f t="shared" si="1"/>
        <v>479771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45245</v>
      </c>
      <c r="D69" s="39" t="s">
        <v>1</v>
      </c>
      <c r="E69" s="40">
        <v>922445</v>
      </c>
      <c r="F69" s="40">
        <v>73796</v>
      </c>
      <c r="G69" s="40">
        <f t="shared" si="1"/>
        <v>996241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45245</v>
      </c>
      <c r="D70" s="39" t="s">
        <v>1</v>
      </c>
      <c r="E70" s="40">
        <v>293724</v>
      </c>
      <c r="F70" s="40">
        <v>23498</v>
      </c>
      <c r="G70" s="40">
        <f t="shared" si="1"/>
        <v>317222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45245</v>
      </c>
      <c r="D71" s="39" t="s">
        <v>1</v>
      </c>
      <c r="E71" s="40">
        <v>671802</v>
      </c>
      <c r="F71" s="40">
        <v>53744</v>
      </c>
      <c r="G71" s="40">
        <f t="shared" si="1"/>
        <v>725546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45245</v>
      </c>
      <c r="D72" s="39" t="s">
        <v>1</v>
      </c>
      <c r="E72" s="40">
        <v>376132</v>
      </c>
      <c r="F72" s="40">
        <v>30091</v>
      </c>
      <c r="G72" s="40">
        <f t="shared" si="1"/>
        <v>406223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45246</v>
      </c>
      <c r="D73" s="39" t="s">
        <v>1</v>
      </c>
      <c r="E73" s="40">
        <v>444232</v>
      </c>
      <c r="F73" s="40">
        <v>35539</v>
      </c>
      <c r="G73" s="40">
        <f t="shared" si="1"/>
        <v>479771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45247</v>
      </c>
      <c r="D74" s="39" t="s">
        <v>1</v>
      </c>
      <c r="E74" s="40">
        <v>571306</v>
      </c>
      <c r="F74" s="40">
        <v>45704</v>
      </c>
      <c r="G74" s="40">
        <f t="shared" si="1"/>
        <v>617010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45247</v>
      </c>
      <c r="D75" s="39" t="s">
        <v>1</v>
      </c>
      <c r="E75" s="40">
        <v>436526</v>
      </c>
      <c r="F75" s="40">
        <v>34922</v>
      </c>
      <c r="G75" s="40">
        <f t="shared" si="1"/>
        <v>471448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45247</v>
      </c>
      <c r="D76" s="39" t="s">
        <v>1</v>
      </c>
      <c r="E76" s="40">
        <v>358293</v>
      </c>
      <c r="F76" s="40">
        <v>28663</v>
      </c>
      <c r="G76" s="40">
        <f t="shared" si="1"/>
        <v>386956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45247</v>
      </c>
      <c r="D77" s="39" t="s">
        <v>1</v>
      </c>
      <c r="E77" s="40">
        <v>833265</v>
      </c>
      <c r="F77" s="40">
        <v>66661</v>
      </c>
      <c r="G77" s="40">
        <f t="shared" si="1"/>
        <v>899926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45248</v>
      </c>
      <c r="D78" s="39" t="s">
        <v>1</v>
      </c>
      <c r="E78" s="40">
        <v>533940</v>
      </c>
      <c r="F78" s="40">
        <v>42715</v>
      </c>
      <c r="G78" s="40">
        <f t="shared" si="1"/>
        <v>576655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45250</v>
      </c>
      <c r="D79" s="39" t="s">
        <v>1</v>
      </c>
      <c r="E79" s="40">
        <v>627030</v>
      </c>
      <c r="F79" s="40">
        <v>50162</v>
      </c>
      <c r="G79" s="40">
        <f t="shared" si="1"/>
        <v>677192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45250</v>
      </c>
      <c r="D80" s="39" t="s">
        <v>1</v>
      </c>
      <c r="E80" s="40">
        <v>626898</v>
      </c>
      <c r="F80" s="40">
        <v>50152</v>
      </c>
      <c r="G80" s="40">
        <f t="shared" si="1"/>
        <v>677050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45250</v>
      </c>
      <c r="D81" s="39" t="s">
        <v>1</v>
      </c>
      <c r="E81" s="40">
        <v>1025628</v>
      </c>
      <c r="F81" s="40">
        <v>82050</v>
      </c>
      <c r="G81" s="40">
        <f t="shared" si="1"/>
        <v>1107678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45251</v>
      </c>
      <c r="D82" s="39" t="s">
        <v>1</v>
      </c>
      <c r="E82" s="40">
        <v>1116304</v>
      </c>
      <c r="F82" s="40">
        <v>89304</v>
      </c>
      <c r="G82" s="40">
        <f t="shared" si="1"/>
        <v>1205608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45251</v>
      </c>
      <c r="D83" s="39" t="s">
        <v>1</v>
      </c>
      <c r="E83" s="40">
        <v>534409</v>
      </c>
      <c r="F83" s="40">
        <v>42753</v>
      </c>
      <c r="G83" s="40">
        <f t="shared" si="1"/>
        <v>577162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45251</v>
      </c>
      <c r="D84" s="39" t="s">
        <v>1</v>
      </c>
      <c r="E84" s="40">
        <v>166785</v>
      </c>
      <c r="F84" s="40">
        <v>13343</v>
      </c>
      <c r="G84" s="40">
        <f t="shared" si="1"/>
        <v>180128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45251</v>
      </c>
      <c r="D85" s="39" t="s">
        <v>1</v>
      </c>
      <c r="E85" s="40">
        <v>627030</v>
      </c>
      <c r="F85" s="40">
        <v>50162</v>
      </c>
      <c r="G85" s="40">
        <f t="shared" si="1"/>
        <v>677192</v>
      </c>
      <c r="H85" s="41"/>
      <c r="K85" s="42"/>
      <c r="P85"/>
    </row>
    <row r="86" spans="1:16" ht="26.25" customHeight="1" x14ac:dyDescent="0.25">
      <c r="A86" s="36">
        <v>85</v>
      </c>
      <c r="B86" s="37" t="s">
        <v>110</v>
      </c>
      <c r="C86" s="38">
        <v>45252</v>
      </c>
      <c r="D86" s="39" t="s">
        <v>1</v>
      </c>
      <c r="E86" s="40">
        <v>388901</v>
      </c>
      <c r="F86" s="40">
        <v>31112</v>
      </c>
      <c r="G86" s="40">
        <f t="shared" si="1"/>
        <v>420013</v>
      </c>
      <c r="H86" s="41"/>
      <c r="K86" s="42"/>
      <c r="P86"/>
    </row>
    <row r="87" spans="1:16" ht="26.25" customHeight="1" x14ac:dyDescent="0.25">
      <c r="A87" s="36">
        <v>86</v>
      </c>
      <c r="B87" s="37" t="s">
        <v>111</v>
      </c>
      <c r="C87" s="38">
        <v>45252</v>
      </c>
      <c r="D87" s="39" t="s">
        <v>1</v>
      </c>
      <c r="E87" s="40">
        <v>664657</v>
      </c>
      <c r="F87" s="40">
        <v>53173</v>
      </c>
      <c r="G87" s="40">
        <f t="shared" si="1"/>
        <v>717830</v>
      </c>
      <c r="H87" s="41"/>
      <c r="K87" s="42"/>
      <c r="P87"/>
    </row>
    <row r="88" spans="1:16" ht="26.25" customHeight="1" x14ac:dyDescent="0.25">
      <c r="A88" s="36">
        <v>87</v>
      </c>
      <c r="B88" s="37" t="s">
        <v>112</v>
      </c>
      <c r="C88" s="38">
        <v>45252</v>
      </c>
      <c r="D88" s="39" t="s">
        <v>1</v>
      </c>
      <c r="E88" s="40">
        <v>867114</v>
      </c>
      <c r="F88" s="40">
        <v>69369</v>
      </c>
      <c r="G88" s="40">
        <f t="shared" si="1"/>
        <v>936483</v>
      </c>
      <c r="H88" s="41"/>
      <c r="K88" s="42"/>
      <c r="P88"/>
    </row>
    <row r="89" spans="1:16" ht="26.25" customHeight="1" x14ac:dyDescent="0.25">
      <c r="A89" s="36">
        <v>88</v>
      </c>
      <c r="B89" s="37" t="s">
        <v>113</v>
      </c>
      <c r="C89" s="38">
        <v>45252</v>
      </c>
      <c r="D89" s="39" t="s">
        <v>1</v>
      </c>
      <c r="E89" s="40">
        <v>1686512</v>
      </c>
      <c r="F89" s="40">
        <v>134921</v>
      </c>
      <c r="G89" s="40">
        <f t="shared" si="1"/>
        <v>1821433</v>
      </c>
      <c r="H89" s="41"/>
      <c r="K89" s="42"/>
      <c r="P89"/>
    </row>
    <row r="90" spans="1:16" ht="26.25" customHeight="1" x14ac:dyDescent="0.25">
      <c r="A90" s="36">
        <v>89</v>
      </c>
      <c r="B90" s="37" t="s">
        <v>114</v>
      </c>
      <c r="C90" s="38">
        <v>45252</v>
      </c>
      <c r="D90" s="39" t="s">
        <v>1</v>
      </c>
      <c r="E90" s="40">
        <v>553467</v>
      </c>
      <c r="F90" s="40">
        <v>44277</v>
      </c>
      <c r="G90" s="40">
        <f t="shared" si="1"/>
        <v>597744</v>
      </c>
      <c r="H90" s="41"/>
      <c r="K90" s="42"/>
      <c r="P90"/>
    </row>
    <row r="91" spans="1:16" ht="26.25" customHeight="1" x14ac:dyDescent="0.25">
      <c r="A91" s="36">
        <v>90</v>
      </c>
      <c r="B91" s="37" t="s">
        <v>115</v>
      </c>
      <c r="C91" s="38">
        <v>45252</v>
      </c>
      <c r="D91" s="39" t="s">
        <v>1</v>
      </c>
      <c r="E91" s="40">
        <v>222116</v>
      </c>
      <c r="F91" s="40">
        <v>17769</v>
      </c>
      <c r="G91" s="40">
        <f t="shared" si="1"/>
        <v>239885</v>
      </c>
      <c r="H91" s="41"/>
      <c r="K91" s="42"/>
      <c r="P91"/>
    </row>
    <row r="92" spans="1:16" ht="26.25" customHeight="1" x14ac:dyDescent="0.25">
      <c r="A92" s="36">
        <v>91</v>
      </c>
      <c r="B92" s="37" t="s">
        <v>116</v>
      </c>
      <c r="C92" s="38">
        <v>45252</v>
      </c>
      <c r="D92" s="39" t="s">
        <v>1</v>
      </c>
      <c r="E92" s="40">
        <v>1110580</v>
      </c>
      <c r="F92" s="40">
        <v>88846</v>
      </c>
      <c r="G92" s="40">
        <f t="shared" si="1"/>
        <v>1199426</v>
      </c>
      <c r="H92" s="41"/>
      <c r="K92" s="42"/>
      <c r="P92"/>
    </row>
    <row r="93" spans="1:16" ht="26.25" customHeight="1" x14ac:dyDescent="0.25">
      <c r="A93" s="36">
        <v>92</v>
      </c>
      <c r="B93" s="37" t="s">
        <v>117</v>
      </c>
      <c r="C93" s="38">
        <v>45252</v>
      </c>
      <c r="D93" s="39" t="s">
        <v>1</v>
      </c>
      <c r="E93" s="40">
        <v>367155</v>
      </c>
      <c r="F93" s="40">
        <v>29372</v>
      </c>
      <c r="G93" s="40">
        <f t="shared" si="1"/>
        <v>396527</v>
      </c>
      <c r="H93" s="41"/>
      <c r="K93" s="42"/>
      <c r="P93"/>
    </row>
    <row r="94" spans="1:16" ht="26.25" customHeight="1" x14ac:dyDescent="0.25">
      <c r="A94" s="36">
        <v>93</v>
      </c>
      <c r="B94" s="37" t="s">
        <v>118</v>
      </c>
      <c r="C94" s="38">
        <v>45252</v>
      </c>
      <c r="D94" s="39" t="s">
        <v>1</v>
      </c>
      <c r="E94" s="40">
        <v>238132</v>
      </c>
      <c r="F94" s="40">
        <v>19051</v>
      </c>
      <c r="G94" s="40">
        <f t="shared" si="1"/>
        <v>257183</v>
      </c>
      <c r="H94" s="41"/>
      <c r="K94" s="42"/>
      <c r="P94"/>
    </row>
    <row r="95" spans="1:16" ht="26.25" customHeight="1" x14ac:dyDescent="0.25">
      <c r="A95" s="36">
        <v>94</v>
      </c>
      <c r="B95" s="37" t="s">
        <v>119</v>
      </c>
      <c r="C95" s="38">
        <v>45253</v>
      </c>
      <c r="D95" s="39" t="s">
        <v>1</v>
      </c>
      <c r="E95" s="40">
        <v>589271</v>
      </c>
      <c r="F95" s="40">
        <v>47142</v>
      </c>
      <c r="G95" s="40">
        <f t="shared" si="1"/>
        <v>636413</v>
      </c>
      <c r="H95" s="41"/>
      <c r="K95" s="42"/>
      <c r="P95"/>
    </row>
    <row r="96" spans="1:16" ht="26.25" customHeight="1" x14ac:dyDescent="0.25">
      <c r="A96" s="36">
        <v>95</v>
      </c>
      <c r="B96" s="37" t="s">
        <v>120</v>
      </c>
      <c r="C96" s="38">
        <v>45253</v>
      </c>
      <c r="D96" s="39" t="s">
        <v>1</v>
      </c>
      <c r="E96" s="40">
        <v>553467</v>
      </c>
      <c r="F96" s="40">
        <v>44277</v>
      </c>
      <c r="G96" s="40">
        <f t="shared" si="1"/>
        <v>597744</v>
      </c>
      <c r="H96" s="41"/>
      <c r="K96" s="42"/>
      <c r="P96"/>
    </row>
    <row r="97" spans="1:16" ht="26.25" customHeight="1" x14ac:dyDescent="0.25">
      <c r="A97" s="36">
        <v>96</v>
      </c>
      <c r="B97" s="37" t="s">
        <v>121</v>
      </c>
      <c r="C97" s="38">
        <v>45253</v>
      </c>
      <c r="D97" s="39" t="s">
        <v>1</v>
      </c>
      <c r="E97" s="40">
        <v>922445</v>
      </c>
      <c r="F97" s="40">
        <v>73796</v>
      </c>
      <c r="G97" s="40">
        <f t="shared" si="1"/>
        <v>996241</v>
      </c>
      <c r="H97" s="41"/>
      <c r="K97" s="42"/>
      <c r="P97"/>
    </row>
    <row r="98" spans="1:16" ht="26.25" customHeight="1" x14ac:dyDescent="0.25">
      <c r="A98" s="36">
        <v>97</v>
      </c>
      <c r="B98" s="37" t="s">
        <v>122</v>
      </c>
      <c r="C98" s="38">
        <v>45253</v>
      </c>
      <c r="D98" s="39" t="s">
        <v>1</v>
      </c>
      <c r="E98" s="40">
        <v>321615</v>
      </c>
      <c r="F98" s="40">
        <v>25729</v>
      </c>
      <c r="G98" s="40">
        <f t="shared" si="1"/>
        <v>347344</v>
      </c>
      <c r="H98" s="41"/>
      <c r="K98" s="42"/>
      <c r="P98"/>
    </row>
    <row r="99" spans="1:16" ht="26.25" customHeight="1" x14ac:dyDescent="0.25">
      <c r="A99" s="36">
        <v>98</v>
      </c>
      <c r="B99" s="37" t="s">
        <v>123</v>
      </c>
      <c r="C99" s="38">
        <v>45253</v>
      </c>
      <c r="D99" s="39" t="s">
        <v>1</v>
      </c>
      <c r="E99" s="40">
        <v>295547</v>
      </c>
      <c r="F99" s="40">
        <v>23644</v>
      </c>
      <c r="G99" s="40">
        <f t="shared" si="1"/>
        <v>319191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124</v>
      </c>
      <c r="C100" s="38">
        <v>45253</v>
      </c>
      <c r="D100" s="39" t="s">
        <v>1</v>
      </c>
      <c r="E100" s="40">
        <v>1003253</v>
      </c>
      <c r="F100" s="40">
        <v>80260</v>
      </c>
      <c r="G100" s="40">
        <f t="shared" si="1"/>
        <v>1083513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125</v>
      </c>
      <c r="C101" s="38">
        <v>45254</v>
      </c>
      <c r="D101" s="39" t="s">
        <v>1</v>
      </c>
      <c r="E101" s="40">
        <v>367155</v>
      </c>
      <c r="F101" s="40">
        <v>29372</v>
      </c>
      <c r="G101" s="40">
        <f t="shared" si="1"/>
        <v>396527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126</v>
      </c>
      <c r="C102" s="38">
        <v>45254</v>
      </c>
      <c r="D102" s="39" t="s">
        <v>1</v>
      </c>
      <c r="E102" s="40">
        <v>553467</v>
      </c>
      <c r="F102" s="40">
        <v>44277</v>
      </c>
      <c r="G102" s="40">
        <f t="shared" ref="G102:G121" si="2">+E102+F102</f>
        <v>597744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127</v>
      </c>
      <c r="C103" s="38">
        <v>45254</v>
      </c>
      <c r="D103" s="39" t="s">
        <v>1</v>
      </c>
      <c r="E103" s="40">
        <v>645130</v>
      </c>
      <c r="F103" s="40">
        <v>51610</v>
      </c>
      <c r="G103" s="40">
        <f t="shared" si="2"/>
        <v>696740</v>
      </c>
      <c r="H103" s="41"/>
      <c r="K103" s="42"/>
      <c r="P103"/>
    </row>
    <row r="104" spans="1:16" ht="26.25" customHeight="1" x14ac:dyDescent="0.25">
      <c r="A104" s="36">
        <v>103</v>
      </c>
      <c r="B104" s="37" t="s">
        <v>128</v>
      </c>
      <c r="C104" s="38">
        <v>45254</v>
      </c>
      <c r="D104" s="39" t="s">
        <v>1</v>
      </c>
      <c r="E104" s="40">
        <v>442409</v>
      </c>
      <c r="F104" s="40">
        <v>35393</v>
      </c>
      <c r="G104" s="40">
        <f t="shared" si="2"/>
        <v>477802</v>
      </c>
      <c r="H104" s="41"/>
      <c r="K104" s="42"/>
      <c r="P104"/>
    </row>
    <row r="105" spans="1:16" ht="26.25" customHeight="1" x14ac:dyDescent="0.25">
      <c r="A105" s="36">
        <v>104</v>
      </c>
      <c r="B105" s="37" t="s">
        <v>129</v>
      </c>
      <c r="C105" s="38">
        <v>45254</v>
      </c>
      <c r="D105" s="39" t="s">
        <v>1</v>
      </c>
      <c r="E105" s="40">
        <v>387078</v>
      </c>
      <c r="F105" s="40">
        <v>30966</v>
      </c>
      <c r="G105" s="40">
        <f t="shared" si="2"/>
        <v>418044</v>
      </c>
      <c r="H105" s="41"/>
      <c r="K105" s="42"/>
      <c r="P105"/>
    </row>
    <row r="106" spans="1:16" ht="26.25" customHeight="1" x14ac:dyDescent="0.25">
      <c r="A106" s="36">
        <v>105</v>
      </c>
      <c r="B106" s="37" t="s">
        <v>130</v>
      </c>
      <c r="C106" s="38">
        <v>45255</v>
      </c>
      <c r="D106" s="39" t="s">
        <v>1</v>
      </c>
      <c r="E106" s="40">
        <v>664657</v>
      </c>
      <c r="F106" s="40">
        <v>53173</v>
      </c>
      <c r="G106" s="40">
        <f t="shared" si="2"/>
        <v>717830</v>
      </c>
      <c r="H106" s="41"/>
      <c r="K106" s="42"/>
      <c r="P106"/>
    </row>
    <row r="107" spans="1:16" ht="26.25" customHeight="1" x14ac:dyDescent="0.25">
      <c r="A107" s="36">
        <v>106</v>
      </c>
      <c r="B107" s="37" t="s">
        <v>131</v>
      </c>
      <c r="C107" s="38">
        <v>45255</v>
      </c>
      <c r="D107" s="39" t="s">
        <v>1</v>
      </c>
      <c r="E107" s="40">
        <v>376862</v>
      </c>
      <c r="F107" s="40">
        <v>30149</v>
      </c>
      <c r="G107" s="40">
        <f t="shared" si="2"/>
        <v>407011</v>
      </c>
      <c r="H107" s="41"/>
      <c r="K107" s="42"/>
      <c r="P107"/>
    </row>
    <row r="108" spans="1:16" ht="26.25" customHeight="1" x14ac:dyDescent="0.25">
      <c r="A108" s="36">
        <v>107</v>
      </c>
      <c r="B108" s="37" t="s">
        <v>132</v>
      </c>
      <c r="C108" s="38">
        <v>45255</v>
      </c>
      <c r="D108" s="39" t="s">
        <v>1</v>
      </c>
      <c r="E108" s="40">
        <v>222380</v>
      </c>
      <c r="F108" s="40">
        <v>17790</v>
      </c>
      <c r="G108" s="40">
        <f t="shared" si="2"/>
        <v>240170</v>
      </c>
      <c r="H108" s="41"/>
      <c r="K108" s="42"/>
      <c r="P108"/>
    </row>
    <row r="109" spans="1:16" ht="26.25" customHeight="1" x14ac:dyDescent="0.25">
      <c r="A109" s="36">
        <v>108</v>
      </c>
      <c r="B109" s="37" t="s">
        <v>133</v>
      </c>
      <c r="C109" s="38">
        <v>45257</v>
      </c>
      <c r="D109" s="39" t="s">
        <v>1</v>
      </c>
      <c r="E109" s="40">
        <v>618065</v>
      </c>
      <c r="F109" s="40">
        <v>49445</v>
      </c>
      <c r="G109" s="40">
        <f t="shared" si="2"/>
        <v>667510</v>
      </c>
      <c r="H109" s="41"/>
      <c r="K109" s="42"/>
      <c r="P109"/>
    </row>
    <row r="110" spans="1:16" ht="26.25" customHeight="1" x14ac:dyDescent="0.25">
      <c r="A110" s="36">
        <v>109</v>
      </c>
      <c r="B110" s="37" t="s">
        <v>134</v>
      </c>
      <c r="C110" s="38">
        <v>45257</v>
      </c>
      <c r="D110" s="39" t="s">
        <v>1</v>
      </c>
      <c r="E110" s="40">
        <v>184621</v>
      </c>
      <c r="F110" s="40">
        <v>14770</v>
      </c>
      <c r="G110" s="40">
        <f t="shared" si="2"/>
        <v>199391</v>
      </c>
      <c r="H110" s="41"/>
      <c r="K110" s="42"/>
      <c r="P110"/>
    </row>
    <row r="111" spans="1:16" ht="26.25" customHeight="1" x14ac:dyDescent="0.25">
      <c r="A111" s="36">
        <v>110</v>
      </c>
      <c r="B111" s="37" t="s">
        <v>135</v>
      </c>
      <c r="C111" s="38">
        <v>45257</v>
      </c>
      <c r="D111" s="39" t="s">
        <v>1</v>
      </c>
      <c r="E111" s="40">
        <v>921282</v>
      </c>
      <c r="F111" s="40">
        <v>73703</v>
      </c>
      <c r="G111" s="40">
        <f t="shared" si="2"/>
        <v>994985</v>
      </c>
      <c r="H111" s="41"/>
      <c r="K111" s="42"/>
      <c r="P111"/>
    </row>
    <row r="112" spans="1:16" ht="26.25" customHeight="1" x14ac:dyDescent="0.25">
      <c r="A112" s="36">
        <v>111</v>
      </c>
      <c r="B112" s="37" t="s">
        <v>136</v>
      </c>
      <c r="C112" s="38">
        <v>45257</v>
      </c>
      <c r="D112" s="39" t="s">
        <v>1</v>
      </c>
      <c r="E112" s="40">
        <v>1098876</v>
      </c>
      <c r="F112" s="40">
        <v>87910</v>
      </c>
      <c r="G112" s="40">
        <f t="shared" si="2"/>
        <v>1186786</v>
      </c>
      <c r="H112" s="41"/>
      <c r="K112" s="42"/>
      <c r="P112"/>
    </row>
    <row r="113" spans="1:16" ht="26.25" customHeight="1" x14ac:dyDescent="0.25">
      <c r="A113" s="36">
        <v>112</v>
      </c>
      <c r="B113" s="37" t="s">
        <v>137</v>
      </c>
      <c r="C113" s="38">
        <v>45257</v>
      </c>
      <c r="D113" s="39" t="s">
        <v>1</v>
      </c>
      <c r="E113" s="40">
        <v>452240</v>
      </c>
      <c r="F113" s="40">
        <v>36179</v>
      </c>
      <c r="G113" s="40">
        <f t="shared" si="2"/>
        <v>488419</v>
      </c>
      <c r="H113" s="41"/>
      <c r="K113" s="42"/>
      <c r="P113"/>
    </row>
    <row r="114" spans="1:16" ht="26.25" customHeight="1" x14ac:dyDescent="0.25">
      <c r="A114" s="36">
        <v>113</v>
      </c>
      <c r="B114" s="37" t="s">
        <v>138</v>
      </c>
      <c r="C114" s="38">
        <v>45258</v>
      </c>
      <c r="D114" s="39" t="s">
        <v>1</v>
      </c>
      <c r="E114" s="40">
        <v>138000</v>
      </c>
      <c r="F114" s="40">
        <v>11040</v>
      </c>
      <c r="G114" s="40">
        <f t="shared" si="2"/>
        <v>149040</v>
      </c>
      <c r="H114" s="41"/>
      <c r="K114" s="42"/>
      <c r="P114"/>
    </row>
    <row r="115" spans="1:16" ht="26.25" customHeight="1" x14ac:dyDescent="0.25">
      <c r="A115" s="36">
        <v>114</v>
      </c>
      <c r="B115" s="37" t="s">
        <v>139</v>
      </c>
      <c r="C115" s="38">
        <v>45258</v>
      </c>
      <c r="D115" s="39" t="s">
        <v>1</v>
      </c>
      <c r="E115" s="40">
        <v>387078</v>
      </c>
      <c r="F115" s="40">
        <v>30966</v>
      </c>
      <c r="G115" s="40">
        <f t="shared" si="2"/>
        <v>418044</v>
      </c>
      <c r="H115" s="41"/>
      <c r="K115" s="42"/>
      <c r="P115"/>
    </row>
    <row r="116" spans="1:16" ht="26.25" customHeight="1" x14ac:dyDescent="0.25">
      <c r="A116" s="36">
        <v>115</v>
      </c>
      <c r="B116" s="37" t="s">
        <v>140</v>
      </c>
      <c r="C116" s="38">
        <v>45258</v>
      </c>
      <c r="D116" s="39" t="s">
        <v>1</v>
      </c>
      <c r="E116" s="40">
        <v>775583</v>
      </c>
      <c r="F116" s="40">
        <v>62047</v>
      </c>
      <c r="G116" s="40">
        <f t="shared" si="2"/>
        <v>837630</v>
      </c>
      <c r="H116" s="41"/>
      <c r="K116" s="42"/>
      <c r="P116"/>
    </row>
    <row r="117" spans="1:16" ht="26.25" customHeight="1" x14ac:dyDescent="0.25">
      <c r="A117" s="36">
        <v>116</v>
      </c>
      <c r="B117" s="37" t="s">
        <v>141</v>
      </c>
      <c r="C117" s="38">
        <v>45258</v>
      </c>
      <c r="D117" s="39" t="s">
        <v>1</v>
      </c>
      <c r="E117" s="40">
        <v>720252</v>
      </c>
      <c r="F117" s="40">
        <v>57620</v>
      </c>
      <c r="G117" s="40">
        <f t="shared" si="2"/>
        <v>777872</v>
      </c>
      <c r="H117" s="41"/>
      <c r="K117" s="42"/>
      <c r="P117"/>
    </row>
    <row r="118" spans="1:16" ht="26.25" customHeight="1" x14ac:dyDescent="0.25">
      <c r="A118" s="36">
        <v>117</v>
      </c>
      <c r="B118" s="37" t="s">
        <v>142</v>
      </c>
      <c r="C118" s="38">
        <v>45258</v>
      </c>
      <c r="D118" s="39" t="s">
        <v>1</v>
      </c>
      <c r="E118" s="40">
        <v>450416</v>
      </c>
      <c r="F118" s="40">
        <v>36033</v>
      </c>
      <c r="G118" s="40">
        <f t="shared" si="2"/>
        <v>486449</v>
      </c>
      <c r="H118" s="41"/>
      <c r="K118" s="42"/>
      <c r="P118"/>
    </row>
    <row r="119" spans="1:16" ht="26.25" customHeight="1" x14ac:dyDescent="0.25">
      <c r="A119" s="36">
        <v>118</v>
      </c>
      <c r="B119" s="37" t="s">
        <v>143</v>
      </c>
      <c r="C119" s="38">
        <v>45258</v>
      </c>
      <c r="D119" s="39" t="s">
        <v>1</v>
      </c>
      <c r="E119" s="40">
        <v>515840</v>
      </c>
      <c r="F119" s="40">
        <v>41267</v>
      </c>
      <c r="G119" s="40">
        <f t="shared" si="2"/>
        <v>557107</v>
      </c>
      <c r="H119" s="41"/>
      <c r="K119" s="42"/>
      <c r="P119"/>
    </row>
    <row r="120" spans="1:16" ht="26.25" customHeight="1" x14ac:dyDescent="0.25">
      <c r="A120" s="36">
        <v>119</v>
      </c>
      <c r="B120" s="37" t="s">
        <v>144</v>
      </c>
      <c r="C120" s="38">
        <v>45258</v>
      </c>
      <c r="D120" s="39" t="s">
        <v>1</v>
      </c>
      <c r="E120" s="40">
        <v>611017</v>
      </c>
      <c r="F120" s="40">
        <v>48881</v>
      </c>
      <c r="G120" s="40">
        <f t="shared" si="2"/>
        <v>659898</v>
      </c>
      <c r="H120" s="41"/>
      <c r="K120" s="42"/>
      <c r="P120"/>
    </row>
    <row r="121" spans="1:16" ht="26.25" customHeight="1" x14ac:dyDescent="0.25">
      <c r="A121" s="36">
        <v>120</v>
      </c>
      <c r="B121" s="37" t="s">
        <v>145</v>
      </c>
      <c r="C121" s="38">
        <v>45258</v>
      </c>
      <c r="D121" s="39" t="s">
        <v>1</v>
      </c>
      <c r="E121" s="40">
        <v>482029</v>
      </c>
      <c r="F121" s="40">
        <v>38562</v>
      </c>
      <c r="G121" s="40">
        <f t="shared" si="2"/>
        <v>520591</v>
      </c>
      <c r="H121" s="41"/>
      <c r="K121" s="42"/>
      <c r="P121"/>
    </row>
    <row r="122" spans="1:16" ht="26.25" customHeight="1" x14ac:dyDescent="0.25">
      <c r="A122" s="36">
        <v>121</v>
      </c>
      <c r="B122" s="37" t="s">
        <v>146</v>
      </c>
      <c r="C122" s="38">
        <v>45259</v>
      </c>
      <c r="D122" s="39" t="s">
        <v>1</v>
      </c>
      <c r="E122" s="40">
        <v>304785</v>
      </c>
      <c r="F122" s="40">
        <v>24383</v>
      </c>
      <c r="G122" s="40">
        <f t="shared" si="1"/>
        <v>329168</v>
      </c>
      <c r="H122" s="41"/>
      <c r="K122" s="42"/>
      <c r="P122"/>
    </row>
    <row r="123" spans="1:16" ht="26.25" customHeight="1" x14ac:dyDescent="0.25">
      <c r="A123" s="36">
        <v>122</v>
      </c>
      <c r="B123" s="37" t="s">
        <v>147</v>
      </c>
      <c r="C123" s="38">
        <v>45259</v>
      </c>
      <c r="D123" s="39" t="s">
        <v>1</v>
      </c>
      <c r="E123" s="40">
        <v>831442</v>
      </c>
      <c r="F123" s="40">
        <v>66515</v>
      </c>
      <c r="G123" s="40">
        <f t="shared" si="1"/>
        <v>897957</v>
      </c>
      <c r="H123" s="41"/>
      <c r="K123" s="42"/>
      <c r="P123"/>
    </row>
    <row r="124" spans="1:16" ht="26.25" customHeight="1" x14ac:dyDescent="0.25">
      <c r="A124" s="36">
        <v>123</v>
      </c>
      <c r="B124" s="37" t="s">
        <v>148</v>
      </c>
      <c r="C124" s="38">
        <v>45259</v>
      </c>
      <c r="D124" s="39" t="s">
        <v>1</v>
      </c>
      <c r="E124" s="40">
        <v>553467</v>
      </c>
      <c r="F124" s="40">
        <v>44277</v>
      </c>
      <c r="G124" s="40">
        <f t="shared" si="1"/>
        <v>597744</v>
      </c>
      <c r="H124" s="41"/>
      <c r="K124" s="42"/>
      <c r="P124"/>
    </row>
    <row r="125" spans="1:16" ht="26.25" customHeight="1" x14ac:dyDescent="0.25">
      <c r="A125" s="36">
        <v>124</v>
      </c>
      <c r="B125" s="37" t="s">
        <v>149</v>
      </c>
      <c r="C125" s="38">
        <v>45259</v>
      </c>
      <c r="D125" s="39" t="s">
        <v>1</v>
      </c>
      <c r="E125" s="40">
        <v>872621</v>
      </c>
      <c r="F125" s="40">
        <v>69810</v>
      </c>
      <c r="G125" s="40">
        <f t="shared" si="1"/>
        <v>942431</v>
      </c>
      <c r="H125" s="41"/>
      <c r="K125" s="42"/>
      <c r="P125"/>
    </row>
    <row r="126" spans="1:16" ht="26.25" customHeight="1" x14ac:dyDescent="0.25">
      <c r="A126" s="36">
        <v>125</v>
      </c>
      <c r="B126" s="37" t="s">
        <v>150</v>
      </c>
      <c r="C126" s="38">
        <v>45259</v>
      </c>
      <c r="D126" s="39" t="s">
        <v>1</v>
      </c>
      <c r="E126" s="40">
        <v>1845550</v>
      </c>
      <c r="F126" s="40">
        <v>147644</v>
      </c>
      <c r="G126" s="40">
        <f t="shared" si="1"/>
        <v>1993194</v>
      </c>
      <c r="H126" s="41"/>
      <c r="K126" s="42"/>
      <c r="L126"/>
      <c r="P126"/>
    </row>
    <row r="127" spans="1:16" ht="26.25" customHeight="1" x14ac:dyDescent="0.25">
      <c r="A127" s="36">
        <v>126</v>
      </c>
      <c r="B127" s="37" t="s">
        <v>151</v>
      </c>
      <c r="C127" s="38">
        <v>45259</v>
      </c>
      <c r="D127" s="39" t="s">
        <v>1</v>
      </c>
      <c r="E127" s="40">
        <v>480168</v>
      </c>
      <c r="F127" s="40">
        <v>38413</v>
      </c>
      <c r="G127" s="40">
        <f t="shared" si="1"/>
        <v>518581</v>
      </c>
      <c r="H127" s="41"/>
      <c r="K127" s="42"/>
      <c r="L127"/>
      <c r="P127"/>
    </row>
    <row r="128" spans="1:16" ht="26.25" customHeight="1" x14ac:dyDescent="0.25">
      <c r="A128" s="36">
        <v>127</v>
      </c>
      <c r="B128" s="37" t="s">
        <v>152</v>
      </c>
      <c r="C128" s="38">
        <v>45259</v>
      </c>
      <c r="D128" s="39" t="s">
        <v>1</v>
      </c>
      <c r="E128" s="40">
        <v>222380</v>
      </c>
      <c r="F128" s="40">
        <v>17790</v>
      </c>
      <c r="G128" s="40">
        <f t="shared" si="1"/>
        <v>240170</v>
      </c>
      <c r="H128" s="41"/>
      <c r="K128" s="42"/>
      <c r="L128"/>
      <c r="N128"/>
      <c r="O128"/>
      <c r="P128"/>
    </row>
    <row r="129" spans="1:16" ht="26.25" customHeight="1" x14ac:dyDescent="0.25">
      <c r="A129" s="36">
        <v>128</v>
      </c>
      <c r="B129" s="37" t="s">
        <v>153</v>
      </c>
      <c r="C129" s="38">
        <v>45259</v>
      </c>
      <c r="D129" s="39" t="s">
        <v>1</v>
      </c>
      <c r="E129" s="40">
        <v>555290</v>
      </c>
      <c r="F129" s="40">
        <v>44423</v>
      </c>
      <c r="G129" s="40">
        <f t="shared" si="1"/>
        <v>599713</v>
      </c>
      <c r="H129" s="41"/>
      <c r="K129" s="42"/>
      <c r="L129"/>
      <c r="N129"/>
      <c r="O129"/>
      <c r="P129"/>
    </row>
    <row r="130" spans="1:16" ht="26.25" customHeight="1" x14ac:dyDescent="0.25">
      <c r="A130" s="36">
        <v>129</v>
      </c>
      <c r="B130" s="37" t="s">
        <v>154</v>
      </c>
      <c r="C130" s="38">
        <v>45259</v>
      </c>
      <c r="D130" s="39" t="s">
        <v>1</v>
      </c>
      <c r="E130" s="40">
        <v>730250</v>
      </c>
      <c r="F130" s="40">
        <v>58420</v>
      </c>
      <c r="G130" s="40">
        <f t="shared" si="1"/>
        <v>788670</v>
      </c>
      <c r="H130" s="41"/>
      <c r="K130" s="42"/>
      <c r="L130"/>
      <c r="N130"/>
      <c r="O130"/>
      <c r="P130"/>
    </row>
    <row r="131" spans="1:16" ht="26.25" customHeight="1" x14ac:dyDescent="0.25">
      <c r="A131" s="36">
        <v>130</v>
      </c>
      <c r="B131" s="37" t="s">
        <v>155</v>
      </c>
      <c r="C131" s="38">
        <v>45259</v>
      </c>
      <c r="D131" s="39" t="s">
        <v>1</v>
      </c>
      <c r="E131" s="40">
        <v>761695</v>
      </c>
      <c r="F131" s="40">
        <v>60936</v>
      </c>
      <c r="G131" s="40">
        <f t="shared" si="1"/>
        <v>822631</v>
      </c>
      <c r="H131" s="41"/>
      <c r="K131" s="42"/>
      <c r="L131"/>
      <c r="N131"/>
      <c r="O131"/>
      <c r="P131"/>
    </row>
    <row r="132" spans="1:16" ht="26.25" customHeight="1" x14ac:dyDescent="0.25">
      <c r="A132" s="36">
        <v>131</v>
      </c>
      <c r="B132" s="37" t="s">
        <v>156</v>
      </c>
      <c r="C132" s="38">
        <v>45259</v>
      </c>
      <c r="D132" s="39" t="s">
        <v>1</v>
      </c>
      <c r="E132" s="40">
        <v>815071</v>
      </c>
      <c r="F132" s="40">
        <v>65206</v>
      </c>
      <c r="G132" s="40">
        <f t="shared" si="1"/>
        <v>880277</v>
      </c>
      <c r="H132" s="41"/>
      <c r="K132" s="42"/>
      <c r="L132"/>
      <c r="N132"/>
      <c r="O132"/>
      <c r="P132"/>
    </row>
    <row r="133" spans="1:16" ht="26.25" customHeight="1" x14ac:dyDescent="0.25">
      <c r="A133" s="36">
        <v>132</v>
      </c>
      <c r="B133" s="37" t="s">
        <v>157</v>
      </c>
      <c r="C133" s="38">
        <v>45259</v>
      </c>
      <c r="D133" s="39" t="s">
        <v>1</v>
      </c>
      <c r="E133" s="40">
        <v>555290</v>
      </c>
      <c r="F133" s="40">
        <v>44423</v>
      </c>
      <c r="G133" s="40">
        <f t="shared" ref="G133:G135" si="3">+E133+F133</f>
        <v>599713</v>
      </c>
      <c r="H133" s="41"/>
      <c r="K133" s="42"/>
      <c r="L133"/>
      <c r="N133"/>
      <c r="O133"/>
      <c r="P133"/>
    </row>
    <row r="134" spans="1:16" ht="26.25" customHeight="1" x14ac:dyDescent="0.25">
      <c r="A134" s="36">
        <v>133</v>
      </c>
      <c r="B134" s="37" t="s">
        <v>158</v>
      </c>
      <c r="C134" s="38">
        <v>45259</v>
      </c>
      <c r="D134" s="39" t="s">
        <v>1</v>
      </c>
      <c r="E134" s="40">
        <v>499959</v>
      </c>
      <c r="F134" s="40">
        <v>39997</v>
      </c>
      <c r="G134" s="40">
        <f t="shared" si="3"/>
        <v>539956</v>
      </c>
      <c r="H134" s="41"/>
      <c r="K134" s="42"/>
      <c r="L134"/>
      <c r="N134"/>
      <c r="O134"/>
      <c r="P134"/>
    </row>
    <row r="135" spans="1:16" ht="26.25" customHeight="1" x14ac:dyDescent="0.25">
      <c r="A135" s="36">
        <v>134</v>
      </c>
      <c r="B135" s="37" t="s">
        <v>159</v>
      </c>
      <c r="C135" s="38">
        <v>45260</v>
      </c>
      <c r="D135" s="39" t="s">
        <v>1</v>
      </c>
      <c r="E135" s="40">
        <v>331483</v>
      </c>
      <c r="F135" s="40">
        <v>26519</v>
      </c>
      <c r="G135" s="40">
        <f t="shared" si="3"/>
        <v>358002</v>
      </c>
      <c r="H135" s="41"/>
      <c r="K135" s="42"/>
      <c r="L135"/>
      <c r="N135"/>
      <c r="O135"/>
      <c r="P135"/>
    </row>
    <row r="136" spans="1:16" ht="26.25" customHeight="1" x14ac:dyDescent="0.25">
      <c r="A136" s="36">
        <v>135</v>
      </c>
      <c r="B136" s="37" t="s">
        <v>160</v>
      </c>
      <c r="C136" s="38">
        <v>45260</v>
      </c>
      <c r="D136" s="39" t="s">
        <v>1</v>
      </c>
      <c r="E136" s="40">
        <v>738220</v>
      </c>
      <c r="F136" s="40">
        <v>59058</v>
      </c>
      <c r="G136" s="40">
        <f t="shared" si="1"/>
        <v>797278</v>
      </c>
      <c r="H136" s="41"/>
      <c r="K136" s="42"/>
      <c r="L136"/>
      <c r="N136"/>
      <c r="O136"/>
      <c r="P136"/>
    </row>
    <row r="137" spans="1:16" ht="26.25" customHeight="1" x14ac:dyDescent="0.25">
      <c r="A137" s="36">
        <v>136</v>
      </c>
      <c r="B137" s="37" t="s">
        <v>161</v>
      </c>
      <c r="C137" s="38">
        <v>45260</v>
      </c>
      <c r="D137" s="39" t="s">
        <v>1</v>
      </c>
      <c r="E137" s="40">
        <v>618036</v>
      </c>
      <c r="F137" s="40">
        <v>49443</v>
      </c>
      <c r="G137" s="40">
        <f t="shared" si="1"/>
        <v>667479</v>
      </c>
      <c r="H137" s="41"/>
      <c r="K137" s="42"/>
      <c r="L137"/>
      <c r="N137"/>
      <c r="O137"/>
      <c r="P137"/>
    </row>
    <row r="138" spans="1:16" ht="26.25" customHeight="1" x14ac:dyDescent="0.25">
      <c r="A138" s="36">
        <v>137</v>
      </c>
      <c r="B138" s="37" t="s">
        <v>162</v>
      </c>
      <c r="C138" s="38">
        <v>45260</v>
      </c>
      <c r="D138" s="39" t="s">
        <v>1</v>
      </c>
      <c r="E138" s="40">
        <v>645130</v>
      </c>
      <c r="F138" s="40">
        <v>51610</v>
      </c>
      <c r="G138" s="40">
        <f t="shared" si="1"/>
        <v>696740</v>
      </c>
      <c r="H138" s="41"/>
      <c r="K138" s="42"/>
      <c r="L138"/>
      <c r="N138"/>
      <c r="O138"/>
      <c r="P138"/>
    </row>
    <row r="139" spans="1:16" ht="26.25" customHeight="1" x14ac:dyDescent="0.25">
      <c r="A139" s="36">
        <v>138</v>
      </c>
      <c r="B139" s="37" t="s">
        <v>163</v>
      </c>
      <c r="C139" s="38">
        <v>45260</v>
      </c>
      <c r="D139" s="39" t="s">
        <v>1</v>
      </c>
      <c r="E139" s="40">
        <v>220293</v>
      </c>
      <c r="F139" s="40">
        <v>17623</v>
      </c>
      <c r="G139" s="40">
        <f t="shared" si="1"/>
        <v>237916</v>
      </c>
      <c r="H139" s="41"/>
      <c r="K139" s="42"/>
      <c r="L139"/>
      <c r="N139"/>
      <c r="O139"/>
      <c r="P139"/>
    </row>
    <row r="140" spans="1:16" ht="18.75" customHeight="1" x14ac:dyDescent="0.2">
      <c r="A140" s="43"/>
      <c r="B140" s="43"/>
      <c r="C140" s="44"/>
      <c r="D140" s="58" t="s">
        <v>19</v>
      </c>
      <c r="E140" s="59"/>
      <c r="F140" s="60"/>
      <c r="G140" s="45">
        <f>SUM(G2:G139)</f>
        <v>90704292</v>
      </c>
      <c r="H140" s="46"/>
    </row>
    <row r="142" spans="1:16" ht="18.75" customHeight="1" x14ac:dyDescent="0.2">
      <c r="E142" s="42">
        <f>+SUM(E2:E139)</f>
        <v>83985461</v>
      </c>
      <c r="F142" s="42">
        <f>+SUM(F2:F139)</f>
        <v>6718831</v>
      </c>
    </row>
  </sheetData>
  <autoFilter ref="A1:H140"/>
  <mergeCells count="1">
    <mergeCell ref="D140:F140"/>
  </mergeCells>
  <conditionalFormatting sqref="B2:B139">
    <cfRule type="duplicateValues" dxfId="5" priority="59"/>
    <cfRule type="duplicateValues" dxfId="4" priority="60"/>
  </conditionalFormatting>
  <conditionalFormatting sqref="B2:B139">
    <cfRule type="duplicateValues" dxfId="3" priority="6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E1" sqref="E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49"/>
      <c r="C2" s="38"/>
      <c r="D2" s="39" t="s">
        <v>1</v>
      </c>
      <c r="E2" s="40"/>
      <c r="F2" s="40"/>
      <c r="G2" s="40">
        <f>+E2+F2</f>
        <v>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2023-12-20T00:56:41Z</dcterms:modified>
</cp:coreProperties>
</file>