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17" i="2" l="1"/>
  <c r="G16" i="2"/>
  <c r="H2" i="6"/>
  <c r="G2" i="5"/>
  <c r="H3" i="6" l="1"/>
  <c r="F6" i="5"/>
  <c r="E6" i="5"/>
  <c r="E12" i="2" l="1"/>
  <c r="G3" i="5" l="1"/>
  <c r="D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</calcChain>
</file>

<file path=xl/sharedStrings.xml><?xml version="1.0" encoding="utf-8"?>
<sst xmlns="http://schemas.openxmlformats.org/spreadsheetml/2006/main" count="233" uniqueCount="118">
  <si>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</si>
  <si>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</si>
  <si>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</si>
  <si>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</si>
  <si>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</si>
  <si>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</si>
  <si>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</si>
  <si>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</si>
  <si>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</si>
  <si>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</si>
  <si>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</si>
  <si>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</si>
  <si>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</si>
  <si>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</si>
  <si>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</si>
  <si>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</si>
  <si>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</si>
  <si>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</si>
  <si>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</si>
  <si>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</si>
  <si>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</si>
  <si>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</si>
  <si>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</si>
  <si>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</si>
  <si>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</si>
  <si>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</si>
  <si>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</si>
  <si>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</si>
  <si>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</si>
  <si>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</si>
  <si>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</si>
  <si>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</si>
  <si>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</si>
  <si>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</si>
  <si>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</si>
  <si>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</si>
  <si>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</si>
  <si>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</si>
  <si>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</si>
  <si>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</si>
  <si>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</si>
  <si>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</si>
  <si>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</si>
  <si>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</si>
  <si>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</si>
  <si>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</si>
  <si>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</si>
  <si>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</si>
  <si>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</si>
  <si>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</si>
  <si>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</si>
  <si>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</si>
  <si>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</si>
  <si>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</si>
  <si>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</si>
  <si>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</si>
  <si>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</si>
  <si>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</si>
  <si>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</si>
  <si>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</si>
  <si>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</si>
  <si>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</si>
  <si>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</si>
  <si>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</si>
  <si>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</si>
  <si>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</si>
  <si>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</si>
  <si>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</si>
  <si>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</si>
  <si>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</si>
  <si>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</si>
  <si>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</si>
  <si>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</si>
  <si>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</si>
  <si>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</si>
  <si>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</si>
  <si>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</si>
  <si>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</si>
  <si>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</si>
  <si>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</si>
  <si>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</si>
  <si>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</si>
  <si>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</si>
  <si>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</si>
  <si>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</si>
  <si>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</si>
  <si>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</si>
  <si>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</si>
  <si>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</si>
  <si>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</si>
  <si>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</si>
  <si>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</si>
  <si>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</si>
  <si>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</si>
  <si>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</si>
  <si>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</si>
  <si>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</si>
  <si>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</si>
  <si>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</si>
  <si>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</si>
  <si>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</si>
  <si>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</si>
  <si>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</si>
  <si>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</si>
  <si>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</si>
  <si>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</si>
  <si>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</si>
  <si>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</si>
  <si>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</si>
  <si>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</si>
  <si>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</si>
  <si>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</si>
  <si>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THEO DÕI CÔNG NỢ / CTY Satra PHẠM HÙNG - 29/02/2024</t>
  </si>
  <si>
    <t>Bảng kê hóa đơn tháng 02.2024</t>
  </si>
  <si>
    <t>00008244</t>
  </si>
  <si>
    <t>TTTM Satra đường Phạm Hùng</t>
  </si>
  <si>
    <t>00002864</t>
  </si>
  <si>
    <t>Hỗ trợ hoạt động Quảng cáo-Tháng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</si>
</sst>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112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12584364</v>
      </c>
      <c r="D3" s="70"/>
      <c r="E3" s="9"/>
      <c r="F3" s="9"/>
      <c r="G3" s="9"/>
      <c r="H3" s="7"/>
      <c r="I3" s="76"/>
    </row>
    <row r="4" spans="1:10" ht="15.75" x14ac:dyDescent="0.25">
      <c r="A4" s="10"/>
      <c r="B4" s="11" t="s">
        <v>113</v>
      </c>
      <c r="C4" s="12">
        <v>7261760</v>
      </c>
      <c r="D4" s="12">
        <v>580941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7261760</v>
      </c>
      <c r="D6" s="19">
        <f>SUM(D4:D5)</f>
        <v>580941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>
        <v>549118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104</v>
      </c>
      <c r="B9" s="72"/>
      <c r="C9" s="19"/>
      <c r="D9" s="19"/>
      <c r="E9" s="19"/>
      <c r="F9" s="19">
        <f>SUM(F7:F8)</f>
        <v>549118</v>
      </c>
      <c r="G9" s="22"/>
    </row>
    <row r="10" spans="1:10" ht="15.75" x14ac:dyDescent="0.25">
      <c r="A10" s="10"/>
      <c r="B10" s="18" t="s">
        <v>107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108</v>
      </c>
      <c r="B12" s="72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105</v>
      </c>
      <c r="C13" s="12"/>
      <c r="D13" s="12"/>
      <c r="E13" s="12"/>
      <c r="F13" s="13"/>
      <c r="G13" s="13"/>
      <c r="I13" s="23"/>
    </row>
    <row r="14" spans="1:10" ht="15.75" hidden="1" x14ac:dyDescent="0.25">
      <c r="A14" s="17"/>
      <c r="B14" s="11" t="s">
        <v>109</v>
      </c>
      <c r="C14" s="12"/>
      <c r="D14" s="12"/>
      <c r="E14" s="12"/>
      <c r="F14" s="13"/>
      <c r="G14" s="13"/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0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19877947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64" t="s">
        <v>114</v>
      </c>
      <c r="C2" s="61">
        <v>45329</v>
      </c>
      <c r="D2" s="52" t="s">
        <v>115</v>
      </c>
      <c r="E2" s="53">
        <v>7261760</v>
      </c>
      <c r="F2" s="53">
        <v>580941</v>
      </c>
      <c r="G2" s="53">
        <f>+E2+F2</f>
        <v>7842701</v>
      </c>
      <c r="H2" s="54"/>
    </row>
    <row r="3" spans="1:12" ht="18.75" customHeight="1" x14ac:dyDescent="0.2">
      <c r="A3" s="55"/>
      <c r="B3" s="55"/>
      <c r="C3" s="56"/>
      <c r="D3" s="73" t="s">
        <v>102</v>
      </c>
      <c r="E3" s="74"/>
      <c r="F3" s="75"/>
      <c r="G3" s="57">
        <f>SUM(G2:G2)</f>
        <v>7842701</v>
      </c>
      <c r="H3" s="58"/>
    </row>
    <row r="4" spans="1:12" ht="18.75" customHeight="1" x14ac:dyDescent="0.25">
      <c r="J4"/>
      <c r="K4"/>
      <c r="L4"/>
    </row>
    <row r="5" spans="1:12" ht="18.75" customHeight="1" x14ac:dyDescent="0.25">
      <c r="E5" s="62"/>
      <c r="F5" s="62"/>
      <c r="J5"/>
      <c r="K5"/>
      <c r="L5"/>
    </row>
    <row r="6" spans="1:12" ht="18.75" customHeight="1" x14ac:dyDescent="0.25">
      <c r="E6" s="62">
        <f>+SUM(E2:E2)</f>
        <v>7261760</v>
      </c>
      <c r="F6" s="62">
        <f>+SUM(F2:F2)</f>
        <v>580941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2" priority="38"/>
    <cfRule type="duplicateValues" dxfId="1" priority="39"/>
  </conditionalFormatting>
  <conditionalFormatting sqref="B2">
    <cfRule type="duplicateValues" dxfId="0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C1" workbookViewId="0">
      <pane ySplit="1" topLeftCell="A2" activePane="bottomLeft" state="frozen"/>
      <selection pane="bottomLeft" activeCell="H3" sqref="H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60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110</v>
      </c>
      <c r="G1" s="46" t="s">
        <v>0</v>
      </c>
      <c r="H1" s="46" t="s">
        <v>111</v>
      </c>
      <c r="I1" s="48" t="s">
        <v>101</v>
      </c>
    </row>
    <row r="2" spans="1:13" ht="20.25" customHeight="1" x14ac:dyDescent="0.2">
      <c r="A2" s="50">
        <v>1</v>
      </c>
      <c r="B2" s="51" t="s">
        <v>116</v>
      </c>
      <c r="C2" s="61">
        <v>45345</v>
      </c>
      <c r="D2" s="52" t="s">
        <v>115</v>
      </c>
      <c r="E2" s="52" t="s">
        <v>117</v>
      </c>
      <c r="F2" s="53">
        <v>499198</v>
      </c>
      <c r="G2" s="53">
        <v>49920</v>
      </c>
      <c r="H2" s="53">
        <f>+F2+G2</f>
        <v>549118</v>
      </c>
      <c r="I2" s="54"/>
    </row>
    <row r="3" spans="1:13" ht="18.75" customHeight="1" x14ac:dyDescent="0.2">
      <c r="A3" s="55"/>
      <c r="B3" s="55"/>
      <c r="C3" s="56"/>
      <c r="D3" s="73" t="s">
        <v>102</v>
      </c>
      <c r="E3" s="74"/>
      <c r="F3" s="74"/>
      <c r="G3" s="75"/>
      <c r="H3" s="57">
        <f>SUM(H2:H2)</f>
        <v>549118</v>
      </c>
      <c r="I3" s="58"/>
    </row>
    <row r="4" spans="1:13" ht="18.75" customHeight="1" x14ac:dyDescent="0.25">
      <c r="K4" s="63"/>
      <c r="L4" s="63"/>
      <c r="M4" s="63"/>
    </row>
    <row r="5" spans="1:13" ht="18.75" customHeight="1" x14ac:dyDescent="0.25">
      <c r="F5" s="62"/>
      <c r="G5" s="62"/>
      <c r="K5" s="63"/>
      <c r="L5" s="63"/>
      <c r="M5" s="63"/>
    </row>
    <row r="6" spans="1:13" ht="18.75" customHeight="1" x14ac:dyDescent="0.25">
      <c r="F6" s="62"/>
      <c r="G6" s="62"/>
      <c r="K6" s="63"/>
      <c r="L6" s="63"/>
      <c r="M6" s="63"/>
    </row>
    <row r="7" spans="1:13" ht="18.75" customHeight="1" x14ac:dyDescent="0.25">
      <c r="K7" s="63"/>
      <c r="L7" s="63"/>
      <c r="M7" s="63"/>
    </row>
    <row r="8" spans="1:13" ht="18.75" customHeight="1" x14ac:dyDescent="0.25">
      <c r="K8" s="63"/>
      <c r="L8" s="63"/>
      <c r="M8" s="63"/>
    </row>
    <row r="9" spans="1:13" ht="18.75" customHeight="1" x14ac:dyDescent="0.25">
      <c r="K9" s="63"/>
      <c r="L9" s="63"/>
      <c r="M9" s="63"/>
    </row>
    <row r="10" spans="1:13" ht="18.75" customHeight="1" x14ac:dyDescent="0.25">
      <c r="K10" s="63"/>
      <c r="L10" s="63"/>
      <c r="M10" s="63"/>
    </row>
    <row r="11" spans="1:13" ht="18.75" customHeight="1" x14ac:dyDescent="0.25">
      <c r="K11" s="63"/>
      <c r="L11" s="63"/>
      <c r="M11" s="63"/>
    </row>
    <row r="12" spans="1:13" ht="18.75" customHeight="1" x14ac:dyDescent="0.25">
      <c r="K12" s="63"/>
      <c r="L12" s="63"/>
      <c r="M12" s="63"/>
    </row>
    <row r="13" spans="1:13" ht="18.75" customHeight="1" x14ac:dyDescent="0.25">
      <c r="K13" s="63"/>
      <c r="L13" s="63"/>
      <c r="M13" s="63"/>
    </row>
    <row r="14" spans="1:13" ht="18.75" customHeight="1" x14ac:dyDescent="0.25">
      <c r="K14" s="63"/>
      <c r="L14" s="63"/>
      <c r="M14" s="63"/>
    </row>
    <row r="15" spans="1:13" ht="18.75" customHeight="1" x14ac:dyDescent="0.25">
      <c r="K15" s="63"/>
      <c r="L15" s="63"/>
      <c r="M15" s="63"/>
    </row>
    <row r="16" spans="1:13" ht="18.75" customHeight="1" x14ac:dyDescent="0.25">
      <c r="K16" s="63"/>
      <c r="L16" s="63"/>
      <c r="M16" s="63"/>
    </row>
    <row r="17" spans="11:13" ht="18.75" customHeight="1" x14ac:dyDescent="0.25">
      <c r="K17" s="63"/>
      <c r="L17" s="63"/>
      <c r="M17" s="63"/>
    </row>
  </sheetData>
  <mergeCells count="1">
    <mergeCell ref="D3:G3"/>
  </mergeCells>
  <conditionalFormatting sqref="B2">
    <cfRule type="duplicateValues" dxfId="5" priority="35"/>
    <cfRule type="duplicateValues" dxfId="4" priority="36"/>
  </conditionalFormatting>
  <conditionalFormatting sqref="B2">
    <cfRule type="duplicateValues" dxfId="3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2024-03-05T01:31:08Z</dcterms:modified>
</cp:coreProperties>
</file>