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state="hidden" r:id="rId4"/>
  </sheets>
  <definedNames>
    <definedName name="_xlnm._FilterDatabase" localSheetId="1" hidden="1">'Chi Tiết Hàng Bán'!$A$1:$I$5</definedName>
    <definedName name="_xlnm._FilterDatabase" localSheetId="2" hidden="1">'Hàng trả'!$A$1:$I$4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6" l="1"/>
  <c r="G3" i="5" l="1"/>
  <c r="F12" i="2" l="1"/>
  <c r="H2" i="7"/>
  <c r="H3" i="7" l="1"/>
  <c r="E9" i="2"/>
  <c r="G2" i="6" l="1"/>
  <c r="G4" i="6" s="1"/>
  <c r="G4" i="5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<sst xmlns="http://schemas.openxmlformats.org/spreadsheetml/2006/main" count="52" uniqueCount="31">
  <si>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</si>
  <si>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</si>
  <si>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</si>
  <si>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</si>
  <si>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</si>
  <si>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</si>
  <si>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</si>
  <si>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</si>
  <si>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</si>
  <si>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</si>
  <si>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</si>
  <si>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</si>
  <si>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</si>
  <si>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</si>
  <si>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</si>
  <si>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</si>
  <si>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</si>
  <si>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</si>
  <si>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</si>
  <si>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</si>
  <si>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</si>
  <si>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</si>
  <si>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</si>
  <si>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</si>
  <si>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</si>
  <si>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</si>
  <si>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- 31/03/2025</t>
  </si>
  <si>
    <t>Bảng kê hóa đơn tháng 03.2025</t>
  </si>
  <si>
    <t>00017454</t>
  </si>
  <si>
    <t>00002693</t>
  </si>
  <si>
    <t>00003072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</si>
</sst>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5" fontId="12" fillId="0" borderId="3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26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27789567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>
        <v>3636970</v>
      </c>
      <c r="D4" s="9">
        <v>290958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3636970</v>
      </c>
      <c r="D6" s="16">
        <f>SUM(D4:D5)</f>
        <v>290958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>
        <v>4197693</v>
      </c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25</v>
      </c>
      <c r="B9" s="57"/>
      <c r="C9" s="16"/>
      <c r="D9" s="16"/>
      <c r="E9" s="16">
        <f>SUM(E7:E8)</f>
        <v>4197693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6" t="s">
        <v>19</v>
      </c>
      <c r="B12" s="57"/>
      <c r="C12" s="16"/>
      <c r="D12" s="16"/>
      <c r="E12" s="16"/>
      <c r="F12" s="16">
        <f>SUM(F10:F11)</f>
        <v>0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4573071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6" t="s">
        <v>9</v>
      </c>
      <c r="B15" s="57"/>
      <c r="C15" s="22"/>
      <c r="D15" s="22"/>
      <c r="E15" s="17"/>
      <c r="F15" s="19"/>
      <c r="G15" s="23">
        <f>SUM(G13:G14)</f>
        <v>4573071</v>
      </c>
    </row>
    <row r="16" spans="1:10" ht="15.75" x14ac:dyDescent="0.25">
      <c r="A16" s="50" t="s">
        <v>10</v>
      </c>
      <c r="B16" s="51"/>
      <c r="C16" s="51"/>
      <c r="D16" s="51"/>
      <c r="E16" s="51"/>
      <c r="F16" s="52"/>
      <c r="G16" s="24">
        <f>+C3+C6+D6-E9-F12-G15</f>
        <v>22946731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45735</v>
      </c>
      <c r="D2" s="38" t="s">
        <v>18</v>
      </c>
      <c r="E2" s="39">
        <v>3636970</v>
      </c>
      <c r="F2" s="39">
        <v>290958</v>
      </c>
      <c r="G2" s="39">
        <f>+E2+F2</f>
        <v>3927928</v>
      </c>
      <c r="H2" s="40"/>
    </row>
    <row r="3" spans="1:8" ht="20.25" hidden="1" customHeight="1" x14ac:dyDescent="0.2">
      <c r="A3" s="36">
        <v>2</v>
      </c>
      <c r="B3" s="37"/>
      <c r="C3" s="47"/>
      <c r="D3" s="38"/>
      <c r="E3" s="39"/>
      <c r="F3" s="39"/>
      <c r="G3" s="39">
        <f>+E3+F3</f>
        <v>0</v>
      </c>
      <c r="H3" s="40"/>
    </row>
    <row r="4" spans="1:8" ht="20.25" hidden="1" customHeight="1" x14ac:dyDescent="0.2">
      <c r="A4" s="36">
        <v>3</v>
      </c>
      <c r="B4" s="37"/>
      <c r="C4" s="47"/>
      <c r="D4" s="38"/>
      <c r="E4" s="39"/>
      <c r="F4" s="39"/>
      <c r="G4" s="39">
        <f>+E4+F4</f>
        <v>0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3927928</v>
      </c>
      <c r="H5" s="44"/>
    </row>
    <row r="7" spans="1:8" ht="18.75" customHeight="1" x14ac:dyDescent="0.2">
      <c r="E7" s="48">
        <f>+SUM(E2:E4)</f>
        <v>3636970</v>
      </c>
      <c r="F7" s="48">
        <f>+SUM(F2:F4)</f>
        <v>290958</v>
      </c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29</v>
      </c>
      <c r="C2" s="47">
        <v>45727</v>
      </c>
      <c r="D2" s="38" t="s">
        <v>18</v>
      </c>
      <c r="E2" s="39">
        <v>3001935</v>
      </c>
      <c r="F2" s="39">
        <v>240155</v>
      </c>
      <c r="G2" s="39">
        <f>+E2+F2</f>
        <v>3242090</v>
      </c>
      <c r="H2" s="40"/>
    </row>
    <row r="3" spans="1:8" ht="20.25" customHeight="1" x14ac:dyDescent="0.2">
      <c r="A3" s="36">
        <v>2</v>
      </c>
      <c r="B3" s="37" t="s">
        <v>30</v>
      </c>
      <c r="C3" s="47">
        <v>45742</v>
      </c>
      <c r="D3" s="61" t="s">
        <v>18</v>
      </c>
      <c r="E3" s="62">
        <v>884818</v>
      </c>
      <c r="F3" s="63">
        <v>70785</v>
      </c>
      <c r="G3" s="39">
        <f>+E3+F3</f>
        <v>955603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4197693</v>
      </c>
      <c r="H4" s="44"/>
    </row>
    <row r="6" spans="1:8" ht="18.75" customHeight="1" x14ac:dyDescent="0.2">
      <c r="E6" s="48"/>
      <c r="F6" s="48"/>
    </row>
  </sheetData>
  <mergeCells count="1">
    <mergeCell ref="D4:F4"/>
  </mergeCells>
  <conditionalFormatting sqref="B2:B3">
    <cfRule type="duplicateValues" dxfId="5" priority="29"/>
    <cfRule type="duplicateValues" dxfId="4" priority="30"/>
  </conditionalFormatting>
  <conditionalFormatting sqref="B2:B3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/>
      <c r="C2" s="47"/>
      <c r="D2" s="38"/>
      <c r="E2" s="38"/>
      <c r="F2" s="39"/>
      <c r="G2" s="39"/>
      <c r="H2" s="39">
        <f>+F2+G2</f>
        <v>0</v>
      </c>
      <c r="I2" s="40"/>
    </row>
    <row r="3" spans="1:9" ht="18.75" customHeight="1" x14ac:dyDescent="0.2">
      <c r="A3" s="41"/>
      <c r="B3" s="41"/>
      <c r="C3" s="42"/>
      <c r="D3" s="58" t="s">
        <v>16</v>
      </c>
      <c r="E3" s="59"/>
      <c r="F3" s="59"/>
      <c r="G3" s="60"/>
      <c r="H3" s="43">
        <f>SUM(H2:H2)</f>
        <v>0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2025-04-05T10:34:46Z</dcterms:modified>
</cp:coreProperties>
</file>