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SATRA\SATRA CỦ CHI\"/>
    </mc:Choice>
  </mc:AlternateContent>
  <bookViews>
    <workbookView xWindow="0" yWindow="0" windowWidth="20490" windowHeight="7530"/>
  </bookViews>
  <sheets>
    <sheet name="Tổng Hợp" sheetId="2" r:id="rId1"/>
    <sheet name="Chi Tiết Hàng Bán" sheetId="5" r:id="rId2"/>
  </sheets>
  <definedNames>
    <definedName name="_xlnm._FilterDatabase" localSheetId="1" hidden="1">'Chi Tiết Hàng Bán'!$A$1:$I$5</definedName>
  </definedNames>
  <calcPr calcId="162913"/>
</workbook>
</file>

<file path=xl/calcChain.xml><?xml version="1.0" encoding="utf-8"?>
<calcChain xmlns="http://schemas.openxmlformats.org/spreadsheetml/2006/main">
  <c r="G3" i="5" l="1"/>
  <c r="F7" i="5" l="1"/>
  <c r="E7" i="5"/>
  <c r="G4" i="5" l="1"/>
  <c r="G2" i="5"/>
  <c r="D6" i="2" l="1"/>
  <c r="G12" i="2" l="1"/>
  <c r="G5" i="5"/>
  <c r="F9" i="2" l="1"/>
  <c r="C6" i="2" l="1"/>
  <c r="G13" i="2" s="1"/>
</calcChain>
</file>

<file path=xl/sharedStrings.xml><?xml version="1.0" encoding="utf-8"?>
<sst xmlns="http://schemas.openxmlformats.org/spreadsheetml/2006/main" count="31" uniqueCount="27">
  <si>
    <t>Thuế GTGT</t>
  </si>
  <si>
    <t>Ngày hóa đơn</t>
  </si>
  <si>
    <t>Số hóa đơn</t>
  </si>
  <si>
    <t>Ngày tháng</t>
  </si>
  <si>
    <t>Nội dung</t>
  </si>
  <si>
    <t>Số tiền bán hàng</t>
  </si>
  <si>
    <t>Số tiền hàng trả</t>
  </si>
  <si>
    <t>Số dư đầu kỳ</t>
  </si>
  <si>
    <t>Tổng bán hàng</t>
  </si>
  <si>
    <t>Tổng đã thanh toán</t>
  </si>
  <si>
    <t xml:space="preserve">Dư nợ phải thu 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</si>
  <si>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</si>
  <si>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</si>
  <si>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</si>
  <si>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</si>
  <si>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</si>
  <si>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</si>
  <si>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</si>
  <si>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Trung Tâm Thương Mại Satra Củ Chi</t>
  </si>
  <si>
    <t>Tổng hỗ trợ</t>
  </si>
  <si>
    <t>Hỗ trợ</t>
  </si>
  <si>
    <t>Thanh toán</t>
  </si>
  <si>
    <t>THEO DÕI CÔNG NỢ / CTY Satra CỦ CHI - 31/10/2023</t>
  </si>
  <si>
    <t>Bảng kê hóa đơn tháng 10.2023</t>
  </si>
  <si>
    <t>00061626</t>
  </si>
  <si>
    <t>00062310</t>
  </si>
  <si>
    <t>00065166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</si>
</sst>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1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5" fillId="0" borderId="0" xfId="1" applyNumberFormat="1" applyFont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0" fillId="0" borderId="0" xfId="0" applyNumberFormat="1"/>
    <xf numFmtId="165" fontId="5" fillId="0" borderId="0" xfId="0" applyNumberFormat="1" applyFont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6" fillId="0" borderId="0" xfId="1" applyNumberFormat="1" applyFont="1" applyBorder="1" applyAlignment="1">
      <alignment horizontal="right" vertical="center"/>
    </xf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165" fontId="11" fillId="0" borderId="0" xfId="0" applyNumberFormat="1" applyFont="1"/>
    <xf numFmtId="165" fontId="5" fillId="0" borderId="0" xfId="0" applyNumberFormat="1" applyFont="1" applyAlignment="1">
      <alignment horizontal="center" vertical="center"/>
    </xf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4" fillId="0" borderId="2" xfId="1" applyNumberFormat="1" applyFont="1" applyFill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G10" sqref="G10"/>
    </sheetView>
  </sheetViews>
  <sheetFormatPr defaultRowHeight="15" x14ac:dyDescent="0.25"/>
  <cols>
    <col min="2" max="2" width="34.42578125" customWidth="1"/>
    <col min="3" max="3" width="14.28515625" customWidth="1"/>
    <col min="4" max="4" width="13.140625" customWidth="1"/>
    <col min="5" max="5" width="14.140625" customWidth="1"/>
    <col min="6" max="6" width="13.28515625" customWidth="1"/>
    <col min="7" max="7" width="16.85546875" customWidth="1"/>
    <col min="9" max="9" width="12.7109375" bestFit="1" customWidth="1"/>
    <col min="10" max="10" width="11.5703125" bestFit="1" customWidth="1"/>
  </cols>
  <sheetData>
    <row r="1" spans="1:10" ht="19.5" x14ac:dyDescent="0.3">
      <c r="A1" s="53" t="s">
        <v>22</v>
      </c>
      <c r="B1" s="53"/>
      <c r="C1" s="53"/>
      <c r="D1" s="53"/>
      <c r="E1" s="53"/>
      <c r="F1" s="53"/>
      <c r="G1" s="53"/>
    </row>
    <row r="2" spans="1:10" ht="38.25" customHeight="1" x14ac:dyDescent="0.25">
      <c r="A2" s="1" t="s">
        <v>3</v>
      </c>
      <c r="B2" s="2" t="s">
        <v>4</v>
      </c>
      <c r="C2" s="3" t="s">
        <v>5</v>
      </c>
      <c r="D2" s="3" t="s">
        <v>0</v>
      </c>
      <c r="E2" s="2" t="s">
        <v>6</v>
      </c>
      <c r="F2" s="2" t="s">
        <v>20</v>
      </c>
      <c r="G2" s="2" t="s">
        <v>17</v>
      </c>
      <c r="H2" s="4"/>
      <c r="I2" s="4"/>
    </row>
    <row r="3" spans="1:10" ht="15.75" x14ac:dyDescent="0.25">
      <c r="A3" s="5"/>
      <c r="B3" s="6" t="s">
        <v>7</v>
      </c>
      <c r="C3" s="54">
        <v>23412889</v>
      </c>
      <c r="D3" s="55"/>
      <c r="E3" s="6"/>
      <c r="F3" s="6"/>
      <c r="G3" s="6"/>
      <c r="H3" s="4"/>
      <c r="I3" s="49"/>
    </row>
    <row r="4" spans="1:10" ht="15.75" x14ac:dyDescent="0.25">
      <c r="A4" s="7"/>
      <c r="B4" s="8" t="s">
        <v>23</v>
      </c>
      <c r="C4" s="9">
        <v>9668760</v>
      </c>
      <c r="D4" s="9">
        <v>773501</v>
      </c>
      <c r="E4" s="9"/>
      <c r="F4" s="10"/>
      <c r="G4" s="10"/>
      <c r="I4" s="11"/>
    </row>
    <row r="5" spans="1:10" ht="15.75" x14ac:dyDescent="0.25">
      <c r="A5" s="14"/>
      <c r="B5" s="15"/>
      <c r="C5" s="9"/>
      <c r="D5" s="9"/>
      <c r="E5" s="12"/>
      <c r="F5" s="10"/>
      <c r="G5" s="13"/>
    </row>
    <row r="6" spans="1:10" ht="15.75" x14ac:dyDescent="0.25">
      <c r="A6" s="56" t="s">
        <v>8</v>
      </c>
      <c r="B6" s="57"/>
      <c r="C6" s="16">
        <f>SUM(C4:C5)</f>
        <v>9668760</v>
      </c>
      <c r="D6" s="16">
        <f>SUM(D4:D5)</f>
        <v>773501</v>
      </c>
      <c r="E6" s="17"/>
      <c r="F6" s="18"/>
      <c r="G6" s="19"/>
      <c r="I6" s="20"/>
      <c r="J6" s="20"/>
    </row>
    <row r="7" spans="1:10" ht="15.75" x14ac:dyDescent="0.25">
      <c r="A7" s="7"/>
      <c r="B7" s="15" t="s">
        <v>20</v>
      </c>
      <c r="C7" s="9"/>
      <c r="D7" s="9"/>
      <c r="E7" s="9"/>
      <c r="F7" s="10"/>
      <c r="G7" s="13"/>
    </row>
    <row r="8" spans="1:10" ht="15.75" x14ac:dyDescent="0.25">
      <c r="A8" s="7"/>
      <c r="B8" s="15"/>
      <c r="C8" s="9"/>
      <c r="D8" s="9"/>
      <c r="E8" s="9"/>
      <c r="F8" s="10"/>
      <c r="G8" s="13"/>
    </row>
    <row r="9" spans="1:10" ht="15.75" x14ac:dyDescent="0.25">
      <c r="A9" s="56" t="s">
        <v>19</v>
      </c>
      <c r="B9" s="57"/>
      <c r="C9" s="16"/>
      <c r="D9" s="16"/>
      <c r="E9" s="16"/>
      <c r="F9" s="16">
        <f>SUM(F7:F8)</f>
        <v>0</v>
      </c>
      <c r="G9" s="19"/>
    </row>
    <row r="10" spans="1:10" ht="15.75" x14ac:dyDescent="0.25">
      <c r="A10" s="7"/>
      <c r="B10" s="8" t="s">
        <v>21</v>
      </c>
      <c r="C10" s="9"/>
      <c r="D10" s="9"/>
      <c r="E10" s="9"/>
      <c r="F10" s="10"/>
      <c r="G10" s="10">
        <v>19485674</v>
      </c>
      <c r="I10" s="21"/>
      <c r="J10" s="20"/>
    </row>
    <row r="11" spans="1:10" ht="15.75" x14ac:dyDescent="0.25">
      <c r="A11" s="14"/>
      <c r="B11" s="15"/>
      <c r="C11" s="9"/>
      <c r="D11" s="9"/>
      <c r="E11" s="9"/>
      <c r="F11" s="10"/>
      <c r="G11" s="10"/>
      <c r="I11" s="21"/>
    </row>
    <row r="12" spans="1:10" ht="15.75" x14ac:dyDescent="0.25">
      <c r="A12" s="56" t="s">
        <v>9</v>
      </c>
      <c r="B12" s="57"/>
      <c r="C12" s="22"/>
      <c r="D12" s="22"/>
      <c r="E12" s="17"/>
      <c r="F12" s="19"/>
      <c r="G12" s="23">
        <f>SUM(G10:G11)</f>
        <v>19485674</v>
      </c>
    </row>
    <row r="13" spans="1:10" ht="15.75" x14ac:dyDescent="0.25">
      <c r="A13" s="50" t="s">
        <v>10</v>
      </c>
      <c r="B13" s="51"/>
      <c r="C13" s="51"/>
      <c r="D13" s="51"/>
      <c r="E13" s="51"/>
      <c r="F13" s="52"/>
      <c r="G13" s="24">
        <f>+C3+C6+D6-F9-G12</f>
        <v>14369476</v>
      </c>
      <c r="I13" s="20"/>
      <c r="J13" s="20"/>
    </row>
    <row r="14" spans="1:10" ht="15.75" x14ac:dyDescent="0.25">
      <c r="A14" s="25"/>
      <c r="B14" s="26"/>
      <c r="C14" s="27"/>
      <c r="D14" s="27"/>
      <c r="E14" s="28"/>
    </row>
    <row r="15" spans="1:10" ht="15.75" x14ac:dyDescent="0.25">
      <c r="A15" s="25"/>
      <c r="B15" s="26"/>
      <c r="C15" s="27"/>
      <c r="D15" s="27"/>
      <c r="E15" s="28"/>
    </row>
    <row r="16" spans="1:10" ht="15.75" x14ac:dyDescent="0.25">
      <c r="A16" s="25"/>
      <c r="B16" s="26"/>
      <c r="C16" s="27"/>
      <c r="D16" s="27"/>
      <c r="E16" s="28"/>
    </row>
    <row r="17" spans="1:5" ht="15.75" x14ac:dyDescent="0.25">
      <c r="A17" s="29"/>
      <c r="C17" s="30"/>
      <c r="D17" s="30"/>
      <c r="E17" s="31"/>
    </row>
  </sheetData>
  <mergeCells count="6">
    <mergeCell ref="A13:F13"/>
    <mergeCell ref="A1:G1"/>
    <mergeCell ref="C3:D3"/>
    <mergeCell ref="A6:B6"/>
    <mergeCell ref="A9:B9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pane ySplit="1" topLeftCell="A2" activePane="bottomLeft" state="frozen"/>
      <selection pane="bottomLeft" activeCell="G5" sqref="G5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5" customWidth="1"/>
    <col min="4" max="4" width="39.42578125" style="35" customWidth="1"/>
    <col min="5" max="7" width="18.5703125" style="35" customWidth="1"/>
    <col min="8" max="8" width="15.28515625" style="46" customWidth="1"/>
    <col min="9" max="9" width="11.7109375" style="35" customWidth="1"/>
    <col min="10" max="16384" width="9.140625" style="35"/>
  </cols>
  <sheetData>
    <row r="1" spans="1:8" ht="27.75" customHeight="1" x14ac:dyDescent="0.2">
      <c r="A1" s="32" t="s">
        <v>11</v>
      </c>
      <c r="B1" s="32" t="s">
        <v>2</v>
      </c>
      <c r="C1" s="33" t="s">
        <v>1</v>
      </c>
      <c r="D1" s="32" t="s">
        <v>12</v>
      </c>
      <c r="E1" s="32" t="s">
        <v>13</v>
      </c>
      <c r="F1" s="32" t="s">
        <v>0</v>
      </c>
      <c r="G1" s="32" t="s">
        <v>14</v>
      </c>
      <c r="H1" s="34" t="s">
        <v>15</v>
      </c>
    </row>
    <row r="2" spans="1:8" ht="20.25" customHeight="1" x14ac:dyDescent="0.2">
      <c r="A2" s="36">
        <v>1</v>
      </c>
      <c r="B2" s="37" t="s">
        <v>24</v>
      </c>
      <c r="C2" s="47">
        <v>45211</v>
      </c>
      <c r="D2" s="38" t="s">
        <v>18</v>
      </c>
      <c r="E2" s="39">
        <v>3974710</v>
      </c>
      <c r="F2" s="39">
        <v>317977</v>
      </c>
      <c r="G2" s="39">
        <f>+E2+F2</f>
        <v>4292687</v>
      </c>
      <c r="H2" s="40"/>
    </row>
    <row r="3" spans="1:8" ht="20.25" customHeight="1" x14ac:dyDescent="0.2">
      <c r="A3" s="36">
        <v>2</v>
      </c>
      <c r="B3" s="37" t="s">
        <v>25</v>
      </c>
      <c r="C3" s="47">
        <v>45217</v>
      </c>
      <c r="D3" s="38" t="s">
        <v>18</v>
      </c>
      <c r="E3" s="39">
        <v>1665870</v>
      </c>
      <c r="F3" s="39">
        <v>133270</v>
      </c>
      <c r="G3" s="39">
        <f>+E3+F3</f>
        <v>1799140</v>
      </c>
      <c r="H3" s="40"/>
    </row>
    <row r="4" spans="1:8" ht="20.25" customHeight="1" x14ac:dyDescent="0.2">
      <c r="A4" s="36">
        <v>3</v>
      </c>
      <c r="B4" s="37" t="s">
        <v>26</v>
      </c>
      <c r="C4" s="47">
        <v>45230</v>
      </c>
      <c r="D4" s="38" t="s">
        <v>18</v>
      </c>
      <c r="E4" s="39">
        <v>4028180</v>
      </c>
      <c r="F4" s="39">
        <v>322254</v>
      </c>
      <c r="G4" s="39">
        <f t="shared" ref="G4" si="0">+E4+F4</f>
        <v>4350434</v>
      </c>
      <c r="H4" s="40"/>
    </row>
    <row r="5" spans="1:8" ht="18.75" customHeight="1" x14ac:dyDescent="0.2">
      <c r="A5" s="41"/>
      <c r="B5" s="41"/>
      <c r="C5" s="42"/>
      <c r="D5" s="58" t="s">
        <v>16</v>
      </c>
      <c r="E5" s="59"/>
      <c r="F5" s="60"/>
      <c r="G5" s="43">
        <f>SUM(G2:G4)</f>
        <v>10442261</v>
      </c>
      <c r="H5" s="44"/>
    </row>
    <row r="7" spans="1:8" ht="18.75" customHeight="1" x14ac:dyDescent="0.2">
      <c r="E7" s="48">
        <f>+SUM(E2:E4)</f>
        <v>9668760</v>
      </c>
      <c r="F7" s="48">
        <f>+SUM(F2:F4)</f>
        <v>773501</v>
      </c>
    </row>
  </sheetData>
  <mergeCells count="1">
    <mergeCell ref="D5:F5"/>
  </mergeCells>
  <conditionalFormatting sqref="B2:B4">
    <cfRule type="duplicateValues" dxfId="2" priority="23"/>
    <cfRule type="duplicateValues" dxfId="1" priority="24"/>
  </conditionalFormatting>
  <conditionalFormatting sqref="B2:B4">
    <cfRule type="duplicateValues" dxfId="0" priority="2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Tổng Hợp</vt:lpstr>
      <vt:lpstr>Chi Tiết Hàng Bán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2023-11-01T08:30:54Z</dcterms:modified>
</cp:coreProperties>
</file>