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IGON HD\"/>
    </mc:Choice>
  </mc:AlternateContent>
  <bookViews>
    <workbookView xWindow="0" yWindow="0" windowWidth="20490" windowHeight="7530" activeTab="4"/>
  </bookViews>
  <sheets>
    <sheet name="22.03.2022" sheetId="1" r:id="rId1"/>
    <sheet name="29.09.2022" sheetId="2" r:id="rId2"/>
    <sheet name="25.05.2023" sheetId="3" r:id="rId3"/>
    <sheet name="29.05.2023" sheetId="4" r:id="rId4"/>
    <sheet name="12.06.2023" sheetId="5" r:id="rId5"/>
  </sheets>
  <definedNames>
    <definedName name="_xlnm._FilterDatabase" localSheetId="0" hidden="1">'22.03.2022'!$A$1:$G$23</definedName>
    <definedName name="_xlnm._FilterDatabase" localSheetId="1" hidden="1">'29.09.2022'!$A$1:$D$81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" i="1"/>
  <c r="E23" i="1" l="1"/>
</calcChain>
</file>

<file path=xl/sharedStrings.xml><?xml version="1.0" encoding="utf-8"?>
<sst xmlns="http://schemas.openxmlformats.org/spreadsheetml/2006/main" count="118" uniqueCount="100">
  <si>
    <t>Số hóa đơn</t>
  </si>
  <si>
    <t>Ngày hóa đơn</t>
  </si>
  <si>
    <t>Tiền trên hóa đơn</t>
  </si>
  <si>
    <t> Đã thanh toán</t>
  </si>
  <si>
    <t> Còn phải thanh toán</t>
  </si>
  <si>
    <t>Diễn giải</t>
  </si>
  <si>
    <t>TTTH: 0006695</t>
  </si>
  <si>
    <t>TTTH: 0006915 và cấn trừ HĐ 226 (PXT ACAC0122012201305 (22/01/2022))</t>
  </si>
  <si>
    <t>TTTH: 0006917</t>
  </si>
  <si>
    <t>TTTH: 0008031 và cấn trừ HĐ 342 (PXT AFAF0222022200668 (16/02/2022))</t>
  </si>
  <si>
    <t>TTTH: 0009329</t>
  </si>
  <si>
    <t>TTTH: 0010356</t>
  </si>
  <si>
    <t>TTTH: 0011486 và cấn trừ Chiết khấu 1% doanh số năm 2021 (trước VAT)</t>
  </si>
  <si>
    <t>TTTH: 164 và cấn trừ HĐ 346 (PXT AFAF0222022200676 (16/02/2022))</t>
  </si>
  <si>
    <t>TTTH: 236</t>
  </si>
  <si>
    <t>TTTH: 793</t>
  </si>
  <si>
    <t>TTTH: 1051</t>
  </si>
  <si>
    <t>TTTH: 1170</t>
  </si>
  <si>
    <t>TTTH: 2157</t>
  </si>
  <si>
    <t>TTTH: 2495</t>
  </si>
  <si>
    <t>TTTH: 2632</t>
  </si>
  <si>
    <t>TTTH: 3357</t>
  </si>
  <si>
    <t>TTTH: 3369</t>
  </si>
  <si>
    <t>TTTH: 4146</t>
  </si>
  <si>
    <t>TTTH: 4701</t>
  </si>
  <si>
    <t>TTTH: 5339</t>
  </si>
  <si>
    <t>TTTH: 5680 và cấn trừ HĐ 883 (PXT ADAA1221122101286 (25/12/2021))</t>
  </si>
  <si>
    <t>Ngày hđ</t>
  </si>
  <si>
    <t>Số hđ</t>
  </si>
  <si>
    <t>Số tiền</t>
  </si>
  <si>
    <t>PXT ACAC0322032201075 ( 19/03/2022)</t>
  </si>
  <si>
    <t>PXT AEAE0322032201127 ( 20/03/2022)</t>
  </si>
  <si>
    <t>PXT AGAG0422042200359 ( 06/04/2022)</t>
  </si>
  <si>
    <t>PXT ACAC0422042202027 ( 28/04/2022)</t>
  </si>
  <si>
    <t>PXT ADAD0622062200299 ( 04/06/2022)</t>
  </si>
  <si>
    <t>PXT ADAD0622062200309 ( 04/06/2022)</t>
  </si>
  <si>
    <t>PXT ADAD0622062200313 ( 04/06/2022)</t>
  </si>
  <si>
    <t>PXT AFAF0622062201377 ( 17/06/2022)</t>
  </si>
  <si>
    <t>PXT AIAI0622062201579 ( 20/06/2022)</t>
  </si>
  <si>
    <t>PXT AFAF0722072201122 ( 13/07/2022)</t>
  </si>
  <si>
    <t>PXT AFAF0722072201131 ( 13/07/2022)</t>
  </si>
  <si>
    <t>PXT AGAG0722072201133 ( 13/07/2022)</t>
  </si>
  <si>
    <t>PXT AHAH0722072201848 ( 22/07/2022)</t>
  </si>
  <si>
    <t>PXT AEAE0722072202470 ( 30/07/2022)</t>
  </si>
  <si>
    <t>PXT AEAE0822082200925 ( 09/08/2022)</t>
  </si>
  <si>
    <t>PXT AGAG0822082201710 ( 15/08/2022)</t>
  </si>
  <si>
    <t>PXT AFAF0822082202074 ( 18/08/2022)</t>
  </si>
  <si>
    <t>PXT AFAF0822082202078 ( 18/08/2022)</t>
  </si>
  <si>
    <t>PXT AHAH0822082202569 ( 23/08/2022)</t>
  </si>
  <si>
    <t>PXT ABAB0922092200698 ( 06/09/2022)</t>
  </si>
  <si>
    <t>Sinh nhật 2022</t>
  </si>
  <si>
    <t>*</t>
  </si>
  <si>
    <t>Verde - Sinh nhật năm 2022 (Ngày khai trương: 17/07/2017)</t>
  </si>
  <si>
    <t>Park - Sinh nhật năm 2022 (Ngày khai trương: 13/06/2019)</t>
  </si>
  <si>
    <t>Riverside - Sinh nhật năm 2022 (Ngày khai trương: 28/06/2020)</t>
  </si>
  <si>
    <t>Pearl - Sinh nhật năm 2022 (Ngày khai trương: 17/06/2011)</t>
  </si>
  <si>
    <t>Empire - Sinh nhật năm 2022 (Ngày khai trương: 18/04/2021)</t>
  </si>
  <si>
    <t>Richmond - Sinh nhật năm 2022 (Ngày khai trương: 10/01/2021)</t>
  </si>
  <si>
    <t>Phải trả</t>
  </si>
  <si>
    <t>PXT AEAE0922092201527 ( 13/09/2022)</t>
  </si>
  <si>
    <t>PXT AHAH0922092201714 ( 15/09/2022)</t>
  </si>
  <si>
    <t>PXT AGAG0922092201821 ( 15/09/2022)</t>
  </si>
  <si>
    <t>PXT AFAF0922092202011 ( 17/09/2022)</t>
  </si>
  <si>
    <t>PXT AFAF0922092202024 ( 17/09/2022)</t>
  </si>
  <si>
    <t>PXT AFAF0922092202728 ( 23/09/2022)</t>
  </si>
  <si>
    <t>PXT AHAH1022102201147 ( 11/10/2022)</t>
  </si>
  <si>
    <t>PXT AFAF1122112201966 ( 17/11/2022)</t>
  </si>
  <si>
    <t>PXT AEAE1122112203606 ( 30/11/2022)</t>
  </si>
  <si>
    <t>PXT AFAF1222122200856 ( 07/12/2022)</t>
  </si>
  <si>
    <t>PXT ADAD1222122201551 ( 13/12/2022)</t>
  </si>
  <si>
    <t>Note</t>
  </si>
  <si>
    <t>PXT AEAE0123012300218 (02/01/2023)</t>
  </si>
  <si>
    <t>PXT AHAH0123012300504 (04/01/2023)</t>
  </si>
  <si>
    <t>PXT AHAH0123012300505 (04/01/2023)</t>
  </si>
  <si>
    <t>PXT AEAE0123012300788 (06/01/2023)</t>
  </si>
  <si>
    <t>PXT AHAH0123012301816 (13/01/2023)</t>
  </si>
  <si>
    <t>PXT AHAH0123012301819 (13/01/2023)</t>
  </si>
  <si>
    <t>PXT ADAD0223022300172 (01/02/2023)</t>
  </si>
  <si>
    <t>PXT ADAD0223022300180 (01/02/2023)</t>
  </si>
  <si>
    <t>PXT ADAD0223022300182 (01/02/2023)</t>
  </si>
  <si>
    <t>PXT AFAF0223022301166 (06/02/2023)</t>
  </si>
  <si>
    <t>PXT AFAF0223022301167 (06/02/2023)</t>
  </si>
  <si>
    <t>PXT AEAE0223022301795 (09/02/2023)</t>
  </si>
  <si>
    <t>PXT AFAF0223022303000 (15/02/2023)</t>
  </si>
  <si>
    <t>PXT AHAH0223022303041 (16/02/2023)</t>
  </si>
  <si>
    <t>PXT AHAH0223022303044 (16/02/2023)</t>
  </si>
  <si>
    <t>PXT ABAB0323032301879 (14/03/2023)</t>
  </si>
  <si>
    <t>PXT ABAB0323032301880 (14/03/2023)</t>
  </si>
  <si>
    <t>PXT AFAF0323032301989 (14/03/2023)</t>
  </si>
  <si>
    <t>PXT AFAF0323032302452 (18/03/2023)</t>
  </si>
  <si>
    <t>PXT AFAF0423042302418 (17/04/2023)</t>
  </si>
  <si>
    <t>    00025350</t>
  </si>
  <si>
    <t>    00026016</t>
  </si>
  <si>
    <t>    00028293</t>
  </si>
  <si>
    <t>    00031665</t>
  </si>
  <si>
    <t>    00002949</t>
  </si>
  <si>
    <t>    00002961</t>
  </si>
  <si>
    <t>    00003150</t>
  </si>
  <si>
    <t>    00003354</t>
  </si>
  <si>
    <t>CKDS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</si>
</sst>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color rgb="FF000000"/>
      <name val="Arial"/>
      <family val="2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sz val="12"/>
      <color rgb="FF000000"/>
      <name val="Arial"/>
      <family val="2"/>
    </font>
    <font>
      <sz val="12"/>
      <color rgb="FF000000"/>
      <name val="Cambria"/>
      <family val="1"/>
    </font>
    <font>
      <sz val="10"/>
      <color theme="1"/>
      <name val="Arial"/>
      <family val="2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222222"/>
      <name val="Arial"/>
      <family val="2"/>
    </font>
    <font>
      <b/>
      <sz val="12"/>
      <color rgb="FF222222"/>
      <name val="Cambria"/>
      <family val="1"/>
    </font>
    <font>
      <sz val="12"/>
      <color rgb="FF222222"/>
      <name val="Cambria"/>
      <family val="1"/>
    </font>
    <font>
      <b/>
      <sz val="11"/>
      <color theme="1"/>
      <name val="Cambria"/>
      <family val="1"/>
    </font>
    <font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6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14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7" fillId="0" borderId="4" xfId="0" applyFont="1" applyBorder="1" applyAlignment="1">
      <alignment vertical="top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top"/>
    </xf>
    <xf numFmtId="14" fontId="13" fillId="2" borderId="3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vertical="top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0" fillId="0" borderId="0" xfId="1" applyNumberFormat="1" applyFont="1"/>
    <xf numFmtId="164" fontId="8" fillId="0" borderId="2" xfId="1" applyNumberFormat="1" applyFont="1" applyBorder="1" applyAlignment="1">
      <alignment horizontal="center" vertical="center"/>
    </xf>
    <xf numFmtId="164" fontId="9" fillId="0" borderId="4" xfId="1" applyNumberFormat="1" applyFont="1" applyBorder="1" applyAlignment="1">
      <alignment vertical="center"/>
    </xf>
    <xf numFmtId="164" fontId="10" fillId="0" borderId="4" xfId="1" applyNumberFormat="1" applyFont="1" applyBorder="1" applyAlignment="1">
      <alignment vertical="center"/>
    </xf>
    <xf numFmtId="164" fontId="12" fillId="2" borderId="2" xfId="1" applyNumberFormat="1" applyFont="1" applyFill="1" applyBorder="1" applyAlignment="1">
      <alignment horizontal="center" vertical="center"/>
    </xf>
    <xf numFmtId="164" fontId="13" fillId="2" borderId="4" xfId="1" applyNumberFormat="1" applyFont="1" applyFill="1" applyBorder="1" applyAlignment="1">
      <alignment vertical="center"/>
    </xf>
    <xf numFmtId="164" fontId="12" fillId="2" borderId="4" xfId="1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0" fillId="0" borderId="2" xfId="0" applyBorder="1" applyAlignment="1">
      <alignment vertical="top"/>
    </xf>
    <xf numFmtId="14" fontId="15" fillId="0" borderId="3" xfId="0" applyNumberFormat="1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0" fillId="0" borderId="4" xfId="0" applyBorder="1" applyAlignment="1">
      <alignment vertical="top"/>
    </xf>
    <xf numFmtId="0" fontId="11" fillId="2" borderId="3" xfId="0" applyFont="1" applyFill="1" applyBorder="1" applyAlignment="1">
      <alignment vertical="top"/>
    </xf>
    <xf numFmtId="3" fontId="14" fillId="0" borderId="2" xfId="0" applyNumberFormat="1" applyFont="1" applyBorder="1" applyAlignment="1">
      <alignment vertical="center"/>
    </xf>
    <xf numFmtId="3" fontId="15" fillId="0" borderId="4" xfId="0" applyNumberFormat="1" applyFont="1" applyBorder="1" applyAlignment="1">
      <alignment vertical="center"/>
    </xf>
    <xf numFmtId="3" fontId="12" fillId="2" borderId="4" xfId="0" applyNumberFormat="1" applyFont="1" applyFill="1" applyBorder="1" applyAlignment="1">
      <alignment vertical="center"/>
    </xf>
    <xf numFmtId="3" fontId="0" fillId="0" borderId="0" xfId="0" applyNumberFormat="1"/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4" fontId="6" fillId="2" borderId="4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11" fillId="2" borderId="3" xfId="0" applyFont="1" applyFill="1" applyBorder="1"/>
    <xf numFmtId="0" fontId="11" fillId="2" borderId="4" xfId="0" applyFont="1" applyFill="1" applyBorder="1"/>
    <xf numFmtId="4" fontId="6" fillId="2" borderId="4" xfId="0" applyNumberFormat="1" applyFont="1" applyFill="1" applyBorder="1" applyAlignment="1">
      <alignment vertical="center"/>
    </xf>
    <xf numFmtId="4" fontId="10" fillId="2" borderId="4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7" workbookViewId="0">
      <selection activeCell="D22" sqref="D22"/>
    </sheetView>
  </sheetViews>
  <sheetFormatPr defaultRowHeight="15" x14ac:dyDescent="0.25"/>
  <cols>
    <col min="1" max="1" width="10.5703125" bestFit="1" customWidth="1"/>
    <col min="2" max="2" width="12.85546875" bestFit="1" customWidth="1"/>
    <col min="3" max="3" width="19.5703125" style="31" bestFit="1" customWidth="1"/>
    <col min="4" max="4" width="16.7109375" style="31" bestFit="1" customWidth="1"/>
    <col min="5" max="5" width="16.7109375" style="31" customWidth="1"/>
    <col min="6" max="6" width="64.42578125" bestFit="1" customWidth="1"/>
  </cols>
  <sheetData>
    <row r="1" spans="1:6" ht="15.75" thickBot="1" x14ac:dyDescent="0.3">
      <c r="A1" s="1" t="s">
        <v>0</v>
      </c>
      <c r="B1" s="2" t="s">
        <v>1</v>
      </c>
      <c r="C1" s="30" t="s">
        <v>2</v>
      </c>
      <c r="D1" s="30" t="s">
        <v>3</v>
      </c>
      <c r="E1" s="2" t="s">
        <v>4</v>
      </c>
      <c r="F1" s="2" t="s">
        <v>5</v>
      </c>
    </row>
    <row r="2" spans="1:6" ht="15.75" thickBot="1" x14ac:dyDescent="0.3">
      <c r="A2" s="3">
        <v>6695</v>
      </c>
      <c r="B2" s="4">
        <v>44567</v>
      </c>
      <c r="C2" s="28">
        <v>1051261</v>
      </c>
      <c r="D2" s="28">
        <v>0</v>
      </c>
      <c r="E2" s="28">
        <f>+C2-D2</f>
        <v>1051261</v>
      </c>
      <c r="F2" s="5" t="s">
        <v>6</v>
      </c>
    </row>
    <row r="3" spans="1:6" ht="15.75" thickBot="1" x14ac:dyDescent="0.3">
      <c r="A3" s="3">
        <v>6915</v>
      </c>
      <c r="B3" s="4">
        <v>44569</v>
      </c>
      <c r="C3" s="28">
        <v>1628352</v>
      </c>
      <c r="D3" s="28">
        <v>734973</v>
      </c>
      <c r="E3" s="28">
        <f t="shared" ref="E3:E22" si="0">+C3-D3</f>
        <v>893379</v>
      </c>
      <c r="F3" s="5" t="s">
        <v>7</v>
      </c>
    </row>
    <row r="4" spans="1:6" ht="15.75" thickBot="1" x14ac:dyDescent="0.3">
      <c r="A4" s="3">
        <v>6917</v>
      </c>
      <c r="B4" s="4">
        <v>44569</v>
      </c>
      <c r="C4" s="28">
        <v>2494718</v>
      </c>
      <c r="D4" s="28">
        <v>0</v>
      </c>
      <c r="E4" s="28">
        <f t="shared" si="0"/>
        <v>2494718</v>
      </c>
      <c r="F4" s="5" t="s">
        <v>8</v>
      </c>
    </row>
    <row r="5" spans="1:6" ht="15.75" thickBot="1" x14ac:dyDescent="0.3">
      <c r="A5" s="3">
        <v>8031</v>
      </c>
      <c r="B5" s="4">
        <v>44579</v>
      </c>
      <c r="C5" s="28">
        <v>1947568</v>
      </c>
      <c r="D5" s="28">
        <v>1166080</v>
      </c>
      <c r="E5" s="28">
        <f t="shared" si="0"/>
        <v>781488</v>
      </c>
      <c r="F5" s="5" t="s">
        <v>9</v>
      </c>
    </row>
    <row r="6" spans="1:6" ht="15.75" thickBot="1" x14ac:dyDescent="0.3">
      <c r="A6" s="3">
        <v>9329</v>
      </c>
      <c r="B6" s="4">
        <v>44583</v>
      </c>
      <c r="C6" s="28">
        <v>5286732</v>
      </c>
      <c r="D6" s="28">
        <v>0</v>
      </c>
      <c r="E6" s="28">
        <f t="shared" si="0"/>
        <v>5286732</v>
      </c>
      <c r="F6" s="5" t="s">
        <v>10</v>
      </c>
    </row>
    <row r="7" spans="1:6" ht="15.75" thickBot="1" x14ac:dyDescent="0.3">
      <c r="A7" s="3">
        <v>10356</v>
      </c>
      <c r="B7" s="4">
        <v>44588</v>
      </c>
      <c r="C7" s="28">
        <v>1897511</v>
      </c>
      <c r="D7" s="28">
        <v>0</v>
      </c>
      <c r="E7" s="28">
        <f t="shared" si="0"/>
        <v>1897511</v>
      </c>
      <c r="F7" s="5" t="s">
        <v>11</v>
      </c>
    </row>
    <row r="8" spans="1:6" ht="15.75" thickBot="1" x14ac:dyDescent="0.3">
      <c r="A8" s="3">
        <v>11486</v>
      </c>
      <c r="B8" s="4">
        <v>44603</v>
      </c>
      <c r="C8" s="28">
        <v>1704862</v>
      </c>
      <c r="D8" s="28">
        <v>1692177</v>
      </c>
      <c r="E8" s="28">
        <f t="shared" si="0"/>
        <v>12685</v>
      </c>
      <c r="F8" s="5" t="s">
        <v>12</v>
      </c>
    </row>
    <row r="9" spans="1:6" ht="15.75" thickBot="1" x14ac:dyDescent="0.3">
      <c r="A9" s="3">
        <v>164</v>
      </c>
      <c r="B9" s="4">
        <v>44496</v>
      </c>
      <c r="C9" s="28">
        <v>824934</v>
      </c>
      <c r="D9" s="28">
        <v>424187</v>
      </c>
      <c r="E9" s="28">
        <f t="shared" si="0"/>
        <v>400747</v>
      </c>
      <c r="F9" s="5" t="s">
        <v>13</v>
      </c>
    </row>
    <row r="10" spans="1:6" ht="15.75" thickBot="1" x14ac:dyDescent="0.3">
      <c r="A10" s="3">
        <v>236</v>
      </c>
      <c r="B10" s="4">
        <v>44498</v>
      </c>
      <c r="C10" s="28">
        <v>1144529</v>
      </c>
      <c r="D10" s="28">
        <v>0</v>
      </c>
      <c r="E10" s="28">
        <f t="shared" si="0"/>
        <v>1144529</v>
      </c>
      <c r="F10" s="5" t="s">
        <v>14</v>
      </c>
    </row>
    <row r="11" spans="1:6" ht="15.75" thickBot="1" x14ac:dyDescent="0.3">
      <c r="A11" s="3">
        <v>793</v>
      </c>
      <c r="B11" s="4">
        <v>44504</v>
      </c>
      <c r="C11" s="28">
        <v>2434454</v>
      </c>
      <c r="D11" s="28">
        <v>0</v>
      </c>
      <c r="E11" s="28">
        <f t="shared" si="0"/>
        <v>2434454</v>
      </c>
      <c r="F11" s="5" t="s">
        <v>15</v>
      </c>
    </row>
    <row r="12" spans="1:6" ht="15.75" thickBot="1" x14ac:dyDescent="0.3">
      <c r="A12" s="3">
        <v>1051</v>
      </c>
      <c r="B12" s="4">
        <v>44506</v>
      </c>
      <c r="C12" s="28">
        <v>3703977</v>
      </c>
      <c r="D12" s="28">
        <v>0</v>
      </c>
      <c r="E12" s="28">
        <f t="shared" si="0"/>
        <v>3703977</v>
      </c>
      <c r="F12" s="5" t="s">
        <v>16</v>
      </c>
    </row>
    <row r="13" spans="1:6" ht="15.75" thickBot="1" x14ac:dyDescent="0.3">
      <c r="A13" s="3">
        <v>1170</v>
      </c>
      <c r="B13" s="4">
        <v>44509</v>
      </c>
      <c r="C13" s="28">
        <v>3057100</v>
      </c>
      <c r="D13" s="28">
        <v>0</v>
      </c>
      <c r="E13" s="28">
        <f t="shared" si="0"/>
        <v>3057100</v>
      </c>
      <c r="F13" s="5" t="s">
        <v>17</v>
      </c>
    </row>
    <row r="14" spans="1:6" ht="15.75" thickBot="1" x14ac:dyDescent="0.3">
      <c r="A14" s="3">
        <v>2157</v>
      </c>
      <c r="B14" s="4">
        <v>44525</v>
      </c>
      <c r="C14" s="28">
        <v>1836313</v>
      </c>
      <c r="D14" s="28">
        <v>0</v>
      </c>
      <c r="E14" s="28">
        <f t="shared" si="0"/>
        <v>1836313</v>
      </c>
      <c r="F14" s="5" t="s">
        <v>18</v>
      </c>
    </row>
    <row r="15" spans="1:6" ht="15.75" thickBot="1" x14ac:dyDescent="0.3">
      <c r="A15" s="3">
        <v>2495</v>
      </c>
      <c r="B15" s="4">
        <v>44527</v>
      </c>
      <c r="C15" s="28">
        <v>2207388</v>
      </c>
      <c r="D15" s="28">
        <v>0</v>
      </c>
      <c r="E15" s="28">
        <f t="shared" si="0"/>
        <v>2207388</v>
      </c>
      <c r="F15" s="5" t="s">
        <v>19</v>
      </c>
    </row>
    <row r="16" spans="1:6" ht="15.75" thickBot="1" x14ac:dyDescent="0.3">
      <c r="A16" s="3">
        <v>2632</v>
      </c>
      <c r="B16" s="4">
        <v>44530</v>
      </c>
      <c r="C16" s="28">
        <v>1159494</v>
      </c>
      <c r="D16" s="28">
        <v>0</v>
      </c>
      <c r="E16" s="28">
        <f t="shared" si="0"/>
        <v>1159494</v>
      </c>
      <c r="F16" s="5" t="s">
        <v>20</v>
      </c>
    </row>
    <row r="17" spans="1:6" ht="15.75" thickBot="1" x14ac:dyDescent="0.3">
      <c r="A17" s="3">
        <v>3357</v>
      </c>
      <c r="B17" s="4">
        <v>44537</v>
      </c>
      <c r="C17" s="28">
        <v>2583669</v>
      </c>
      <c r="D17" s="28">
        <v>0</v>
      </c>
      <c r="E17" s="28">
        <f t="shared" si="0"/>
        <v>2583669</v>
      </c>
      <c r="F17" s="5" t="s">
        <v>21</v>
      </c>
    </row>
    <row r="18" spans="1:6" ht="15.75" thickBot="1" x14ac:dyDescent="0.3">
      <c r="A18" s="3">
        <v>3369</v>
      </c>
      <c r="B18" s="4">
        <v>44537</v>
      </c>
      <c r="C18" s="28">
        <v>1927599</v>
      </c>
      <c r="D18" s="28">
        <v>0</v>
      </c>
      <c r="E18" s="28">
        <f t="shared" si="0"/>
        <v>1927599</v>
      </c>
      <c r="F18" s="5" t="s">
        <v>22</v>
      </c>
    </row>
    <row r="19" spans="1:6" ht="15.75" thickBot="1" x14ac:dyDescent="0.3">
      <c r="A19" s="3">
        <v>4146</v>
      </c>
      <c r="B19" s="4">
        <v>44544</v>
      </c>
      <c r="C19" s="28">
        <v>1099472</v>
      </c>
      <c r="D19" s="28">
        <v>0</v>
      </c>
      <c r="E19" s="28">
        <f t="shared" si="0"/>
        <v>1099472</v>
      </c>
      <c r="F19" s="5" t="s">
        <v>23</v>
      </c>
    </row>
    <row r="20" spans="1:6" ht="15.75" thickBot="1" x14ac:dyDescent="0.3">
      <c r="A20" s="3">
        <v>4701</v>
      </c>
      <c r="B20" s="4">
        <v>44548</v>
      </c>
      <c r="C20" s="28">
        <v>1503266</v>
      </c>
      <c r="D20" s="28">
        <v>0</v>
      </c>
      <c r="E20" s="28">
        <f t="shared" si="0"/>
        <v>1503266</v>
      </c>
      <c r="F20" s="5" t="s">
        <v>24</v>
      </c>
    </row>
    <row r="21" spans="1:6" ht="15.75" thickBot="1" x14ac:dyDescent="0.3">
      <c r="A21" s="3">
        <v>5339</v>
      </c>
      <c r="B21" s="4">
        <v>44554</v>
      </c>
      <c r="C21" s="28">
        <v>2387356</v>
      </c>
      <c r="D21" s="28">
        <v>0</v>
      </c>
      <c r="E21" s="28">
        <f t="shared" si="0"/>
        <v>2387356</v>
      </c>
      <c r="F21" s="5" t="s">
        <v>25</v>
      </c>
    </row>
    <row r="22" spans="1:6" ht="15.75" thickBot="1" x14ac:dyDescent="0.3">
      <c r="A22" s="3">
        <v>5680</v>
      </c>
      <c r="B22" s="4">
        <v>44559</v>
      </c>
      <c r="C22" s="28">
        <v>6771666</v>
      </c>
      <c r="D22" s="28">
        <v>544916</v>
      </c>
      <c r="E22" s="28">
        <f t="shared" si="0"/>
        <v>6226750</v>
      </c>
      <c r="F22" s="5" t="s">
        <v>26</v>
      </c>
    </row>
    <row r="23" spans="1:6" ht="15.75" thickBot="1" x14ac:dyDescent="0.3">
      <c r="A23" s="6"/>
      <c r="B23" s="7"/>
      <c r="C23" s="29">
        <v>48652221</v>
      </c>
      <c r="D23" s="29">
        <v>4562333</v>
      </c>
      <c r="E23" s="29">
        <f>SUM(E2:E22)</f>
        <v>44089888</v>
      </c>
      <c r="F23" s="7"/>
    </row>
    <row r="25" spans="1:6" ht="15.75" x14ac:dyDescent="0.25">
      <c r="A25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opLeftCell="A67" workbookViewId="0">
      <selection activeCell="D76" sqref="D76"/>
    </sheetView>
  </sheetViews>
  <sheetFormatPr defaultRowHeight="15" x14ac:dyDescent="0.25"/>
  <cols>
    <col min="1" max="1" width="17.7109375" customWidth="1"/>
    <col min="2" max="2" width="12" customWidth="1"/>
    <col min="3" max="3" width="26.140625" style="31" bestFit="1" customWidth="1"/>
    <col min="4" max="4" width="53.7109375" bestFit="1" customWidth="1"/>
  </cols>
  <sheetData>
    <row r="1" spans="1:4" ht="15.75" thickBot="1" x14ac:dyDescent="0.3">
      <c r="A1" s="9" t="s">
        <v>27</v>
      </c>
      <c r="B1" s="10" t="s">
        <v>28</v>
      </c>
      <c r="C1" s="32" t="s">
        <v>29</v>
      </c>
      <c r="D1" s="11" t="s">
        <v>70</v>
      </c>
    </row>
    <row r="2" spans="1:4" ht="15.75" thickBot="1" x14ac:dyDescent="0.3">
      <c r="A2" s="12">
        <v>44613</v>
      </c>
      <c r="B2" s="13">
        <v>13251</v>
      </c>
      <c r="C2" s="33">
        <v>539741</v>
      </c>
      <c r="D2" s="15"/>
    </row>
    <row r="3" spans="1:4" ht="15.75" thickBot="1" x14ac:dyDescent="0.3">
      <c r="A3" s="12">
        <v>44615</v>
      </c>
      <c r="B3" s="13">
        <v>13459</v>
      </c>
      <c r="C3" s="33">
        <v>2539166</v>
      </c>
      <c r="D3" s="15"/>
    </row>
    <row r="4" spans="1:4" ht="15.75" thickBot="1" x14ac:dyDescent="0.3">
      <c r="A4" s="12">
        <v>44616</v>
      </c>
      <c r="B4" s="13">
        <v>13833</v>
      </c>
      <c r="C4" s="33">
        <v>1234816</v>
      </c>
      <c r="D4" s="15"/>
    </row>
    <row r="5" spans="1:4" ht="15.75" thickBot="1" x14ac:dyDescent="0.3">
      <c r="A5" s="12">
        <v>44617</v>
      </c>
      <c r="B5" s="13">
        <v>14258</v>
      </c>
      <c r="C5" s="33">
        <v>2128725</v>
      </c>
      <c r="D5" s="15"/>
    </row>
    <row r="6" spans="1:4" ht="15.75" thickBot="1" x14ac:dyDescent="0.3">
      <c r="A6" s="12">
        <v>44621</v>
      </c>
      <c r="B6" s="13">
        <v>14927</v>
      </c>
      <c r="C6" s="33">
        <v>1949589</v>
      </c>
      <c r="D6" s="15"/>
    </row>
    <row r="7" spans="1:4" ht="15.75" thickBot="1" x14ac:dyDescent="0.3">
      <c r="A7" s="12">
        <v>44624</v>
      </c>
      <c r="B7" s="13">
        <v>28</v>
      </c>
      <c r="C7" s="33">
        <v>2326461</v>
      </c>
      <c r="D7" s="15"/>
    </row>
    <row r="8" spans="1:4" ht="15.75" thickBot="1" x14ac:dyDescent="0.3">
      <c r="A8" s="12">
        <v>44625</v>
      </c>
      <c r="B8" s="13">
        <v>237</v>
      </c>
      <c r="C8" s="33">
        <v>2019168</v>
      </c>
      <c r="D8" s="15"/>
    </row>
    <row r="9" spans="1:4" ht="15.75" thickBot="1" x14ac:dyDescent="0.3">
      <c r="A9" s="12">
        <v>44635</v>
      </c>
      <c r="B9" s="13">
        <v>1830</v>
      </c>
      <c r="C9" s="33">
        <v>1640808</v>
      </c>
      <c r="D9" s="15"/>
    </row>
    <row r="10" spans="1:4" ht="15.75" thickBot="1" x14ac:dyDescent="0.3">
      <c r="A10" s="12">
        <v>44646</v>
      </c>
      <c r="B10" s="13">
        <v>4118</v>
      </c>
      <c r="C10" s="33">
        <v>2675696</v>
      </c>
      <c r="D10" s="15"/>
    </row>
    <row r="11" spans="1:4" ht="15.75" thickBot="1" x14ac:dyDescent="0.3">
      <c r="A11" s="12">
        <v>44649</v>
      </c>
      <c r="B11" s="13">
        <v>4492</v>
      </c>
      <c r="C11" s="33">
        <v>2202135</v>
      </c>
      <c r="D11" s="15"/>
    </row>
    <row r="12" spans="1:4" ht="15.75" thickBot="1" x14ac:dyDescent="0.3">
      <c r="A12" s="12">
        <v>44650</v>
      </c>
      <c r="B12" s="13">
        <v>4667</v>
      </c>
      <c r="C12" s="33">
        <v>1507738</v>
      </c>
      <c r="D12" s="15"/>
    </row>
    <row r="13" spans="1:4" ht="15.75" thickBot="1" x14ac:dyDescent="0.3">
      <c r="A13" s="12">
        <v>44655</v>
      </c>
      <c r="B13" s="13">
        <v>5294</v>
      </c>
      <c r="C13" s="33">
        <v>3502099</v>
      </c>
      <c r="D13" s="15"/>
    </row>
    <row r="14" spans="1:4" ht="15.75" thickBot="1" x14ac:dyDescent="0.3">
      <c r="A14" s="12">
        <v>44660</v>
      </c>
      <c r="B14" s="13">
        <v>6222</v>
      </c>
      <c r="C14" s="33">
        <v>3732711</v>
      </c>
      <c r="D14" s="15"/>
    </row>
    <row r="15" spans="1:4" ht="15.75" thickBot="1" x14ac:dyDescent="0.3">
      <c r="A15" s="12">
        <v>44665</v>
      </c>
      <c r="B15" s="13">
        <v>7305</v>
      </c>
      <c r="C15" s="33">
        <v>1554210</v>
      </c>
      <c r="D15" s="15"/>
    </row>
    <row r="16" spans="1:4" ht="15.75" thickBot="1" x14ac:dyDescent="0.3">
      <c r="A16" s="12">
        <v>44665</v>
      </c>
      <c r="B16" s="13">
        <v>7438</v>
      </c>
      <c r="C16" s="33">
        <v>2316751</v>
      </c>
      <c r="D16" s="15"/>
    </row>
    <row r="17" spans="1:4" ht="15.75" thickBot="1" x14ac:dyDescent="0.3">
      <c r="A17" s="12">
        <v>44665</v>
      </c>
      <c r="B17" s="13">
        <v>7439</v>
      </c>
      <c r="C17" s="33">
        <v>539741</v>
      </c>
      <c r="D17" s="15"/>
    </row>
    <row r="18" spans="1:4" ht="15.75" thickBot="1" x14ac:dyDescent="0.3">
      <c r="A18" s="12">
        <v>44667</v>
      </c>
      <c r="B18" s="13">
        <v>7814</v>
      </c>
      <c r="C18" s="33">
        <v>3190133</v>
      </c>
      <c r="D18" s="15"/>
    </row>
    <row r="19" spans="1:4" ht="15.75" thickBot="1" x14ac:dyDescent="0.3">
      <c r="A19" s="12">
        <v>44679</v>
      </c>
      <c r="B19" s="13">
        <v>10442</v>
      </c>
      <c r="C19" s="33">
        <v>1446887</v>
      </c>
      <c r="D19" s="15"/>
    </row>
    <row r="20" spans="1:4" ht="15.75" thickBot="1" x14ac:dyDescent="0.3">
      <c r="A20" s="12">
        <v>44683</v>
      </c>
      <c r="B20" s="13">
        <v>10511</v>
      </c>
      <c r="C20" s="33">
        <v>2644939</v>
      </c>
      <c r="D20" s="15"/>
    </row>
    <row r="21" spans="1:4" ht="15.75" thickBot="1" x14ac:dyDescent="0.3">
      <c r="A21" s="12">
        <v>44686</v>
      </c>
      <c r="B21" s="13">
        <v>11401</v>
      </c>
      <c r="C21" s="33">
        <v>753869</v>
      </c>
      <c r="D21" s="15"/>
    </row>
    <row r="22" spans="1:4" ht="15.75" thickBot="1" x14ac:dyDescent="0.3">
      <c r="A22" s="12">
        <v>44686</v>
      </c>
      <c r="B22" s="13">
        <v>11403</v>
      </c>
      <c r="C22" s="33">
        <v>2560285</v>
      </c>
      <c r="D22" s="15"/>
    </row>
    <row r="23" spans="1:4" ht="15.75" thickBot="1" x14ac:dyDescent="0.3">
      <c r="A23" s="12">
        <v>44687</v>
      </c>
      <c r="B23" s="13">
        <v>11594</v>
      </c>
      <c r="C23" s="33">
        <v>1479419</v>
      </c>
      <c r="D23" s="15"/>
    </row>
    <row r="24" spans="1:4" ht="15.75" thickBot="1" x14ac:dyDescent="0.3">
      <c r="A24" s="12">
        <v>44699</v>
      </c>
      <c r="B24" s="13">
        <v>13365</v>
      </c>
      <c r="C24" s="33">
        <v>1211337</v>
      </c>
      <c r="D24" s="15"/>
    </row>
    <row r="25" spans="1:4" ht="15.75" thickBot="1" x14ac:dyDescent="0.3">
      <c r="A25" s="12">
        <v>44699</v>
      </c>
      <c r="B25" s="13">
        <v>13369</v>
      </c>
      <c r="C25" s="33">
        <v>1895831</v>
      </c>
      <c r="D25" s="15"/>
    </row>
    <row r="26" spans="1:4" ht="15.75" thickBot="1" x14ac:dyDescent="0.3">
      <c r="A26" s="12">
        <v>44702</v>
      </c>
      <c r="B26" s="13">
        <v>13537</v>
      </c>
      <c r="C26" s="33">
        <v>1311808</v>
      </c>
      <c r="D26" s="15"/>
    </row>
    <row r="27" spans="1:4" ht="15.75" thickBot="1" x14ac:dyDescent="0.3">
      <c r="A27" s="12">
        <v>44702</v>
      </c>
      <c r="B27" s="13">
        <v>13542</v>
      </c>
      <c r="C27" s="33">
        <v>1839478</v>
      </c>
      <c r="D27" s="15"/>
    </row>
    <row r="28" spans="1:4" ht="15.75" thickBot="1" x14ac:dyDescent="0.3">
      <c r="A28" s="12">
        <v>44704</v>
      </c>
      <c r="B28" s="13">
        <v>13709</v>
      </c>
      <c r="C28" s="33">
        <v>647689</v>
      </c>
      <c r="D28" s="15"/>
    </row>
    <row r="29" spans="1:4" ht="15.75" thickBot="1" x14ac:dyDescent="0.3">
      <c r="A29" s="12">
        <v>44707</v>
      </c>
      <c r="B29" s="13">
        <v>14427</v>
      </c>
      <c r="C29" s="33">
        <v>1879783</v>
      </c>
      <c r="D29" s="15"/>
    </row>
    <row r="30" spans="1:4" ht="15.75" thickBot="1" x14ac:dyDescent="0.3">
      <c r="A30" s="12">
        <v>44712</v>
      </c>
      <c r="B30" s="13">
        <v>15145</v>
      </c>
      <c r="C30" s="33">
        <v>1226818</v>
      </c>
      <c r="D30" s="15"/>
    </row>
    <row r="31" spans="1:4" ht="15.75" thickBot="1" x14ac:dyDescent="0.3">
      <c r="A31" s="12">
        <v>44714</v>
      </c>
      <c r="B31" s="13">
        <v>15757</v>
      </c>
      <c r="C31" s="33">
        <v>2029023</v>
      </c>
      <c r="D31" s="15"/>
    </row>
    <row r="32" spans="1:4" ht="15.75" thickBot="1" x14ac:dyDescent="0.3">
      <c r="A32" s="12">
        <v>44714</v>
      </c>
      <c r="B32" s="13">
        <v>15800</v>
      </c>
      <c r="C32" s="33">
        <v>2115529</v>
      </c>
      <c r="D32" s="15"/>
    </row>
    <row r="33" spans="1:4" ht="15.75" thickBot="1" x14ac:dyDescent="0.3">
      <c r="A33" s="12">
        <v>44723</v>
      </c>
      <c r="B33" s="13">
        <v>17596</v>
      </c>
      <c r="C33" s="33">
        <v>1640805</v>
      </c>
      <c r="D33" s="15"/>
    </row>
    <row r="34" spans="1:4" ht="15.75" thickBot="1" x14ac:dyDescent="0.3">
      <c r="A34" s="12">
        <v>44733</v>
      </c>
      <c r="B34" s="13">
        <v>19330</v>
      </c>
      <c r="C34" s="33">
        <v>1371255</v>
      </c>
      <c r="D34" s="15"/>
    </row>
    <row r="35" spans="1:4" ht="15.75" thickBot="1" x14ac:dyDescent="0.3">
      <c r="A35" s="12">
        <v>44737</v>
      </c>
      <c r="B35" s="13">
        <v>20390</v>
      </c>
      <c r="C35" s="33">
        <v>1070619</v>
      </c>
      <c r="D35" s="15"/>
    </row>
    <row r="36" spans="1:4" ht="15.75" thickBot="1" x14ac:dyDescent="0.3">
      <c r="A36" s="12">
        <v>44737</v>
      </c>
      <c r="B36" s="13">
        <v>20395</v>
      </c>
      <c r="C36" s="33">
        <v>1993895</v>
      </c>
      <c r="D36" s="15"/>
    </row>
    <row r="37" spans="1:4" ht="15.75" thickBot="1" x14ac:dyDescent="0.3">
      <c r="A37" s="12">
        <v>44739</v>
      </c>
      <c r="B37" s="13">
        <v>20847</v>
      </c>
      <c r="C37" s="33">
        <v>2723461</v>
      </c>
      <c r="D37" s="15"/>
    </row>
    <row r="38" spans="1:4" ht="15.75" thickBot="1" x14ac:dyDescent="0.3">
      <c r="A38" s="12">
        <v>44744</v>
      </c>
      <c r="B38" s="13">
        <v>21989</v>
      </c>
      <c r="C38" s="33">
        <v>753866</v>
      </c>
      <c r="D38" s="15"/>
    </row>
    <row r="39" spans="1:4" ht="15.75" thickBot="1" x14ac:dyDescent="0.3">
      <c r="A39" s="12">
        <v>44746</v>
      </c>
      <c r="B39" s="13">
        <v>22389</v>
      </c>
      <c r="C39" s="33">
        <v>1491300</v>
      </c>
      <c r="D39" s="15"/>
    </row>
    <row r="40" spans="1:4" ht="15.75" thickBot="1" x14ac:dyDescent="0.3">
      <c r="A40" s="12">
        <v>44748</v>
      </c>
      <c r="B40" s="13">
        <v>23422</v>
      </c>
      <c r="C40" s="33">
        <v>1230321</v>
      </c>
      <c r="D40" s="15"/>
    </row>
    <row r="41" spans="1:4" ht="15.75" thickBot="1" x14ac:dyDescent="0.3">
      <c r="A41" s="12">
        <v>44750</v>
      </c>
      <c r="B41" s="13">
        <v>23858</v>
      </c>
      <c r="C41" s="33">
        <v>2086622</v>
      </c>
      <c r="D41" s="15"/>
    </row>
    <row r="42" spans="1:4" ht="15.75" thickBot="1" x14ac:dyDescent="0.3">
      <c r="A42" s="12">
        <v>44760</v>
      </c>
      <c r="B42" s="13">
        <v>25945</v>
      </c>
      <c r="C42" s="33">
        <v>1160732</v>
      </c>
      <c r="D42" s="15"/>
    </row>
    <row r="43" spans="1:4" ht="15.75" thickBot="1" x14ac:dyDescent="0.3">
      <c r="A43" s="12">
        <v>44768</v>
      </c>
      <c r="B43" s="13">
        <v>27355</v>
      </c>
      <c r="C43" s="33">
        <v>1190030</v>
      </c>
      <c r="D43" s="15"/>
    </row>
    <row r="44" spans="1:4" ht="15.75" thickBot="1" x14ac:dyDescent="0.3">
      <c r="A44" s="12">
        <v>44768</v>
      </c>
      <c r="B44" s="13">
        <v>27356</v>
      </c>
      <c r="C44" s="33">
        <v>1176581</v>
      </c>
      <c r="D44" s="15"/>
    </row>
    <row r="45" spans="1:4" ht="15.75" thickBot="1" x14ac:dyDescent="0.3">
      <c r="A45" s="12">
        <v>44772</v>
      </c>
      <c r="B45" s="13">
        <v>28841</v>
      </c>
      <c r="C45" s="33">
        <v>1479320</v>
      </c>
      <c r="D45" s="15"/>
    </row>
    <row r="46" spans="1:4" ht="15.75" thickBot="1" x14ac:dyDescent="0.3">
      <c r="A46" s="12">
        <v>44774</v>
      </c>
      <c r="B46" s="13">
        <v>28986</v>
      </c>
      <c r="C46" s="33">
        <v>2246459</v>
      </c>
      <c r="D46" s="15"/>
    </row>
    <row r="47" spans="1:4" ht="15.75" thickBot="1" x14ac:dyDescent="0.3">
      <c r="A47" s="12">
        <v>44775</v>
      </c>
      <c r="B47" s="13">
        <v>29197</v>
      </c>
      <c r="C47" s="33">
        <v>1081853</v>
      </c>
      <c r="D47" s="15"/>
    </row>
    <row r="48" spans="1:4" ht="15.75" thickBot="1" x14ac:dyDescent="0.3">
      <c r="A48" s="12">
        <v>44775</v>
      </c>
      <c r="B48" s="13">
        <v>29207</v>
      </c>
      <c r="C48" s="33">
        <v>1852884</v>
      </c>
      <c r="D48" s="15"/>
    </row>
    <row r="49" spans="1:4" ht="15.75" thickBot="1" x14ac:dyDescent="0.3">
      <c r="A49" s="12">
        <v>44783</v>
      </c>
      <c r="B49" s="13">
        <v>29662</v>
      </c>
      <c r="C49" s="33">
        <v>1403714</v>
      </c>
      <c r="D49" s="15"/>
    </row>
    <row r="50" spans="1:4" ht="15.75" thickBot="1" x14ac:dyDescent="0.3">
      <c r="A50" s="12">
        <v>44788</v>
      </c>
      <c r="B50" s="13">
        <v>31612</v>
      </c>
      <c r="C50" s="33">
        <v>1258505</v>
      </c>
      <c r="D50" s="15"/>
    </row>
    <row r="51" spans="1:4" ht="15.75" thickBot="1" x14ac:dyDescent="0.3">
      <c r="A51" s="12">
        <v>44800</v>
      </c>
      <c r="B51" s="13">
        <v>36319</v>
      </c>
      <c r="C51" s="33">
        <v>1444443</v>
      </c>
      <c r="D51" s="15"/>
    </row>
    <row r="52" spans="1:4" ht="15.75" thickBot="1" x14ac:dyDescent="0.3">
      <c r="A52" s="12">
        <v>44803</v>
      </c>
      <c r="B52" s="13">
        <v>36430</v>
      </c>
      <c r="C52" s="33">
        <v>2687821</v>
      </c>
      <c r="D52" s="15"/>
    </row>
    <row r="53" spans="1:4" ht="15.75" thickBot="1" x14ac:dyDescent="0.3">
      <c r="A53" s="12">
        <v>44803</v>
      </c>
      <c r="B53" s="13">
        <v>36435</v>
      </c>
      <c r="C53" s="33">
        <v>1704231</v>
      </c>
      <c r="D53" s="15"/>
    </row>
    <row r="54" spans="1:4" ht="15.75" thickBot="1" x14ac:dyDescent="0.3">
      <c r="A54" s="12">
        <v>44804</v>
      </c>
      <c r="B54" s="13">
        <v>36595</v>
      </c>
      <c r="C54" s="33">
        <v>1650483</v>
      </c>
      <c r="D54" s="15"/>
    </row>
    <row r="55" spans="1:4" ht="15.75" thickBot="1" x14ac:dyDescent="0.3">
      <c r="A55" s="12">
        <v>44639</v>
      </c>
      <c r="B55" s="13">
        <v>747</v>
      </c>
      <c r="C55" s="33">
        <v>-161987</v>
      </c>
      <c r="D55" s="14" t="s">
        <v>30</v>
      </c>
    </row>
    <row r="56" spans="1:4" ht="15.75" thickBot="1" x14ac:dyDescent="0.3">
      <c r="A56" s="12">
        <v>44640</v>
      </c>
      <c r="B56" s="13">
        <v>753</v>
      </c>
      <c r="C56" s="33">
        <v>-1504823</v>
      </c>
      <c r="D56" s="14" t="s">
        <v>31</v>
      </c>
    </row>
    <row r="57" spans="1:4" ht="15.75" thickBot="1" x14ac:dyDescent="0.3">
      <c r="A57" s="12">
        <v>44657</v>
      </c>
      <c r="B57" s="13">
        <v>988</v>
      </c>
      <c r="C57" s="33">
        <v>-6518102</v>
      </c>
      <c r="D57" s="14" t="s">
        <v>32</v>
      </c>
    </row>
    <row r="58" spans="1:4" ht="15.75" thickBot="1" x14ac:dyDescent="0.3">
      <c r="A58" s="12">
        <v>44679</v>
      </c>
      <c r="B58" s="13">
        <v>1173</v>
      </c>
      <c r="C58" s="33">
        <v>-179985</v>
      </c>
      <c r="D58" s="14" t="s">
        <v>33</v>
      </c>
    </row>
    <row r="59" spans="1:4" ht="15.75" thickBot="1" x14ac:dyDescent="0.3">
      <c r="A59" s="12">
        <v>44716</v>
      </c>
      <c r="B59" s="13">
        <v>1758</v>
      </c>
      <c r="C59" s="33">
        <v>-209638</v>
      </c>
      <c r="D59" s="14" t="s">
        <v>34</v>
      </c>
    </row>
    <row r="60" spans="1:4" ht="15.75" thickBot="1" x14ac:dyDescent="0.3">
      <c r="A60" s="12">
        <v>44716</v>
      </c>
      <c r="B60" s="13">
        <v>1767</v>
      </c>
      <c r="C60" s="33">
        <v>-127256</v>
      </c>
      <c r="D60" s="14" t="s">
        <v>35</v>
      </c>
    </row>
    <row r="61" spans="1:4" ht="15.75" thickBot="1" x14ac:dyDescent="0.3">
      <c r="A61" s="12">
        <v>44716</v>
      </c>
      <c r="B61" s="13">
        <v>1771</v>
      </c>
      <c r="C61" s="33">
        <v>-115732</v>
      </c>
      <c r="D61" s="14" t="s">
        <v>36</v>
      </c>
    </row>
    <row r="62" spans="1:4" ht="15.75" thickBot="1" x14ac:dyDescent="0.3">
      <c r="A62" s="12">
        <v>44729</v>
      </c>
      <c r="B62" s="13">
        <v>2012</v>
      </c>
      <c r="C62" s="33">
        <v>-470666</v>
      </c>
      <c r="D62" s="14" t="s">
        <v>37</v>
      </c>
    </row>
    <row r="63" spans="1:4" ht="15.75" thickBot="1" x14ac:dyDescent="0.3">
      <c r="A63" s="12">
        <v>44732</v>
      </c>
      <c r="B63" s="13">
        <v>2049</v>
      </c>
      <c r="C63" s="33">
        <v>-883427</v>
      </c>
      <c r="D63" s="14" t="s">
        <v>38</v>
      </c>
    </row>
    <row r="64" spans="1:4" ht="15.75" thickBot="1" x14ac:dyDescent="0.3">
      <c r="A64" s="12">
        <v>44755</v>
      </c>
      <c r="B64" s="13">
        <v>2263</v>
      </c>
      <c r="C64" s="33">
        <v>-838552</v>
      </c>
      <c r="D64" s="14" t="s">
        <v>39</v>
      </c>
    </row>
    <row r="65" spans="1:4" ht="15.75" thickBot="1" x14ac:dyDescent="0.3">
      <c r="A65" s="12">
        <v>44755</v>
      </c>
      <c r="B65" s="13">
        <v>2267</v>
      </c>
      <c r="C65" s="33">
        <v>-465625</v>
      </c>
      <c r="D65" s="14" t="s">
        <v>40</v>
      </c>
    </row>
    <row r="66" spans="1:4" ht="15.75" thickBot="1" x14ac:dyDescent="0.3">
      <c r="A66" s="12">
        <v>44755</v>
      </c>
      <c r="B66" s="13">
        <v>2269</v>
      </c>
      <c r="C66" s="33">
        <v>-671326</v>
      </c>
      <c r="D66" s="14" t="s">
        <v>41</v>
      </c>
    </row>
    <row r="67" spans="1:4" ht="15.75" thickBot="1" x14ac:dyDescent="0.3">
      <c r="A67" s="12">
        <v>44764</v>
      </c>
      <c r="B67" s="13">
        <v>2405</v>
      </c>
      <c r="C67" s="33">
        <v>-127256</v>
      </c>
      <c r="D67" s="14" t="s">
        <v>42</v>
      </c>
    </row>
    <row r="68" spans="1:4" ht="15.75" thickBot="1" x14ac:dyDescent="0.3">
      <c r="A68" s="12">
        <v>44772</v>
      </c>
      <c r="B68" s="13">
        <v>2480</v>
      </c>
      <c r="C68" s="33">
        <v>-764578</v>
      </c>
      <c r="D68" s="14" t="s">
        <v>43</v>
      </c>
    </row>
    <row r="69" spans="1:4" ht="15.75" thickBot="1" x14ac:dyDescent="0.3">
      <c r="A69" s="12">
        <v>44782</v>
      </c>
      <c r="B69" s="13">
        <v>2614</v>
      </c>
      <c r="C69" s="33">
        <v>-107948</v>
      </c>
      <c r="D69" s="14" t="s">
        <v>44</v>
      </c>
    </row>
    <row r="70" spans="1:4" ht="15.75" thickBot="1" x14ac:dyDescent="0.3">
      <c r="A70" s="12">
        <v>44788</v>
      </c>
      <c r="B70" s="13">
        <v>2738</v>
      </c>
      <c r="C70" s="33">
        <v>-804500</v>
      </c>
      <c r="D70" s="14" t="s">
        <v>45</v>
      </c>
    </row>
    <row r="71" spans="1:4" ht="15.75" thickBot="1" x14ac:dyDescent="0.3">
      <c r="A71" s="12">
        <v>44791</v>
      </c>
      <c r="B71" s="13">
        <v>2773</v>
      </c>
      <c r="C71" s="33">
        <v>-530857</v>
      </c>
      <c r="D71" s="14" t="s">
        <v>46</v>
      </c>
    </row>
    <row r="72" spans="1:4" ht="15.75" thickBot="1" x14ac:dyDescent="0.3">
      <c r="A72" s="12">
        <v>44791</v>
      </c>
      <c r="B72" s="13">
        <v>2775</v>
      </c>
      <c r="C72" s="33">
        <v>-321524</v>
      </c>
      <c r="D72" s="14" t="s">
        <v>47</v>
      </c>
    </row>
    <row r="73" spans="1:4" ht="15.75" thickBot="1" x14ac:dyDescent="0.3">
      <c r="A73" s="12">
        <v>44796</v>
      </c>
      <c r="B73" s="13">
        <v>2831</v>
      </c>
      <c r="C73" s="33">
        <v>-139369</v>
      </c>
      <c r="D73" s="14" t="s">
        <v>48</v>
      </c>
    </row>
    <row r="74" spans="1:4" ht="15.75" thickBot="1" x14ac:dyDescent="0.3">
      <c r="A74" s="12">
        <v>44810</v>
      </c>
      <c r="B74" s="13">
        <v>3002</v>
      </c>
      <c r="C74" s="33">
        <v>-714243</v>
      </c>
      <c r="D74" s="14" t="s">
        <v>49</v>
      </c>
    </row>
    <row r="75" spans="1:4" ht="15.75" thickBot="1" x14ac:dyDescent="0.3">
      <c r="A75" s="16" t="s">
        <v>50</v>
      </c>
      <c r="B75" s="13" t="s">
        <v>51</v>
      </c>
      <c r="C75" s="33">
        <v>-1000000</v>
      </c>
      <c r="D75" s="14" t="s">
        <v>52</v>
      </c>
    </row>
    <row r="76" spans="1:4" ht="15.75" thickBot="1" x14ac:dyDescent="0.3">
      <c r="A76" s="16" t="s">
        <v>50</v>
      </c>
      <c r="B76" s="13" t="s">
        <v>51</v>
      </c>
      <c r="C76" s="33">
        <v>-1000000</v>
      </c>
      <c r="D76" s="14" t="s">
        <v>53</v>
      </c>
    </row>
    <row r="77" spans="1:4" ht="15.75" thickBot="1" x14ac:dyDescent="0.3">
      <c r="A77" s="16" t="s">
        <v>50</v>
      </c>
      <c r="B77" s="13" t="s">
        <v>51</v>
      </c>
      <c r="C77" s="33">
        <v>-1000000</v>
      </c>
      <c r="D77" s="14" t="s">
        <v>54</v>
      </c>
    </row>
    <row r="78" spans="1:4" ht="15.75" thickBot="1" x14ac:dyDescent="0.3">
      <c r="A78" s="16" t="s">
        <v>50</v>
      </c>
      <c r="B78" s="13" t="s">
        <v>51</v>
      </c>
      <c r="C78" s="33">
        <v>-1000000</v>
      </c>
      <c r="D78" s="14" t="s">
        <v>55</v>
      </c>
    </row>
    <row r="79" spans="1:4" ht="15.75" thickBot="1" x14ac:dyDescent="0.3">
      <c r="A79" s="16" t="s">
        <v>50</v>
      </c>
      <c r="B79" s="13" t="s">
        <v>51</v>
      </c>
      <c r="C79" s="33">
        <v>-1000000</v>
      </c>
      <c r="D79" s="14" t="s">
        <v>56</v>
      </c>
    </row>
    <row r="80" spans="1:4" ht="15.75" thickBot="1" x14ac:dyDescent="0.3">
      <c r="A80" s="16" t="s">
        <v>50</v>
      </c>
      <c r="B80" s="13" t="s">
        <v>51</v>
      </c>
      <c r="C80" s="33">
        <v>-1000000</v>
      </c>
      <c r="D80" s="14" t="s">
        <v>57</v>
      </c>
    </row>
    <row r="81" spans="1:3" ht="16.5" thickBot="1" x14ac:dyDescent="0.3">
      <c r="A81" s="17"/>
      <c r="B81" s="18"/>
      <c r="C81" s="34">
        <v>71684189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A27" workbookViewId="0">
      <selection activeCell="C45" sqref="C45"/>
    </sheetView>
  </sheetViews>
  <sheetFormatPr defaultRowHeight="15" x14ac:dyDescent="0.25"/>
  <cols>
    <col min="1" max="1" width="24.28515625" customWidth="1"/>
    <col min="2" max="2" width="16" customWidth="1"/>
    <col min="3" max="3" width="28.42578125" style="31" bestFit="1" customWidth="1"/>
    <col min="4" max="4" width="45" bestFit="1" customWidth="1"/>
    <col min="5" max="5" width="14.85546875" style="31" bestFit="1" customWidth="1"/>
    <col min="6" max="6" width="13.28515625" style="31" bestFit="1" customWidth="1"/>
  </cols>
  <sheetData>
    <row r="1" spans="1:4" ht="16.5" thickBot="1" x14ac:dyDescent="0.3">
      <c r="A1" s="19" t="s">
        <v>27</v>
      </c>
      <c r="B1" s="20" t="s">
        <v>28</v>
      </c>
      <c r="C1" s="35" t="s">
        <v>58</v>
      </c>
      <c r="D1" s="21"/>
    </row>
    <row r="2" spans="1:4" ht="16.5" thickBot="1" x14ac:dyDescent="0.3">
      <c r="A2" s="22">
        <v>44809</v>
      </c>
      <c r="B2" s="23">
        <v>37197</v>
      </c>
      <c r="C2" s="36">
        <v>1197220</v>
      </c>
      <c r="D2" s="25"/>
    </row>
    <row r="3" spans="1:4" ht="16.5" thickBot="1" x14ac:dyDescent="0.3">
      <c r="A3" s="22">
        <v>44812</v>
      </c>
      <c r="B3" s="23">
        <v>38441</v>
      </c>
      <c r="C3" s="36">
        <v>1687442</v>
      </c>
      <c r="D3" s="25"/>
    </row>
    <row r="4" spans="1:4" ht="16.5" thickBot="1" x14ac:dyDescent="0.3">
      <c r="A4" s="22">
        <v>44813</v>
      </c>
      <c r="B4" s="23">
        <v>39533</v>
      </c>
      <c r="C4" s="36">
        <v>1332528</v>
      </c>
      <c r="D4" s="25"/>
    </row>
    <row r="5" spans="1:4" ht="16.5" thickBot="1" x14ac:dyDescent="0.3">
      <c r="A5" s="22">
        <v>44816</v>
      </c>
      <c r="B5" s="23">
        <v>40185</v>
      </c>
      <c r="C5" s="36">
        <v>2245055</v>
      </c>
      <c r="D5" s="25"/>
    </row>
    <row r="6" spans="1:4" ht="16.5" thickBot="1" x14ac:dyDescent="0.3">
      <c r="A6" s="22">
        <v>44818</v>
      </c>
      <c r="B6" s="23">
        <v>40279</v>
      </c>
      <c r="C6" s="36">
        <v>356874</v>
      </c>
      <c r="D6" s="25"/>
    </row>
    <row r="7" spans="1:4" ht="16.5" thickBot="1" x14ac:dyDescent="0.3">
      <c r="A7" s="22">
        <v>44821</v>
      </c>
      <c r="B7" s="23">
        <v>42045</v>
      </c>
      <c r="C7" s="36">
        <v>1587236</v>
      </c>
      <c r="D7" s="25"/>
    </row>
    <row r="8" spans="1:4" ht="16.5" thickBot="1" x14ac:dyDescent="0.3">
      <c r="A8" s="22">
        <v>44821</v>
      </c>
      <c r="B8" s="23">
        <v>42044</v>
      </c>
      <c r="C8" s="36">
        <v>2144546</v>
      </c>
      <c r="D8" s="25"/>
    </row>
    <row r="9" spans="1:4" ht="16.5" thickBot="1" x14ac:dyDescent="0.3">
      <c r="A9" s="22">
        <v>44823</v>
      </c>
      <c r="B9" s="23">
        <v>42369</v>
      </c>
      <c r="C9" s="36">
        <v>1632641</v>
      </c>
      <c r="D9" s="25"/>
    </row>
    <row r="10" spans="1:4" ht="16.5" thickBot="1" x14ac:dyDescent="0.3">
      <c r="A10" s="22">
        <v>44830</v>
      </c>
      <c r="B10" s="23">
        <v>44224</v>
      </c>
      <c r="C10" s="36">
        <v>1996293</v>
      </c>
      <c r="D10" s="25"/>
    </row>
    <row r="11" spans="1:4" ht="16.5" thickBot="1" x14ac:dyDescent="0.3">
      <c r="A11" s="22">
        <v>44837</v>
      </c>
      <c r="B11" s="23">
        <v>45726</v>
      </c>
      <c r="C11" s="36">
        <v>1014466</v>
      </c>
      <c r="D11" s="25"/>
    </row>
    <row r="12" spans="1:4" ht="16.5" thickBot="1" x14ac:dyDescent="0.3">
      <c r="A12" s="22">
        <v>44838</v>
      </c>
      <c r="B12" s="23">
        <v>45815</v>
      </c>
      <c r="C12" s="36">
        <v>896616</v>
      </c>
      <c r="D12" s="25"/>
    </row>
    <row r="13" spans="1:4" ht="16.5" thickBot="1" x14ac:dyDescent="0.3">
      <c r="A13" s="22">
        <v>44839</v>
      </c>
      <c r="B13" s="23">
        <v>45878</v>
      </c>
      <c r="C13" s="36">
        <v>1837491</v>
      </c>
      <c r="D13" s="25"/>
    </row>
    <row r="14" spans="1:4" ht="16.5" thickBot="1" x14ac:dyDescent="0.3">
      <c r="A14" s="22">
        <v>44851</v>
      </c>
      <c r="B14" s="23">
        <v>47836</v>
      </c>
      <c r="C14" s="36">
        <v>1924546</v>
      </c>
      <c r="D14" s="25"/>
    </row>
    <row r="15" spans="1:4" ht="16.5" thickBot="1" x14ac:dyDescent="0.3">
      <c r="A15" s="22">
        <v>44856</v>
      </c>
      <c r="B15" s="23">
        <v>48675</v>
      </c>
      <c r="C15" s="36">
        <v>2033757</v>
      </c>
      <c r="D15" s="25"/>
    </row>
    <row r="16" spans="1:4" ht="16.5" thickBot="1" x14ac:dyDescent="0.3">
      <c r="A16" s="22">
        <v>44854</v>
      </c>
      <c r="B16" s="23">
        <v>48506</v>
      </c>
      <c r="C16" s="36">
        <v>1490729</v>
      </c>
      <c r="D16" s="25"/>
    </row>
    <row r="17" spans="1:4" ht="16.5" thickBot="1" x14ac:dyDescent="0.3">
      <c r="A17" s="22">
        <v>44856</v>
      </c>
      <c r="B17" s="23">
        <v>48693</v>
      </c>
      <c r="C17" s="36">
        <v>3102102</v>
      </c>
      <c r="D17" s="25"/>
    </row>
    <row r="18" spans="1:4" ht="16.5" thickBot="1" x14ac:dyDescent="0.3">
      <c r="A18" s="22">
        <v>44860</v>
      </c>
      <c r="B18" s="23">
        <v>48926</v>
      </c>
      <c r="C18" s="36">
        <v>1133779</v>
      </c>
      <c r="D18" s="25"/>
    </row>
    <row r="19" spans="1:4" ht="16.5" thickBot="1" x14ac:dyDescent="0.3">
      <c r="A19" s="22">
        <v>44862</v>
      </c>
      <c r="B19" s="23">
        <v>49342</v>
      </c>
      <c r="C19" s="36">
        <v>1974705</v>
      </c>
      <c r="D19" s="25"/>
    </row>
    <row r="20" spans="1:4" ht="16.5" thickBot="1" x14ac:dyDescent="0.3">
      <c r="A20" s="22">
        <v>44860</v>
      </c>
      <c r="B20" s="23">
        <v>48925</v>
      </c>
      <c r="C20" s="36">
        <v>2510261</v>
      </c>
      <c r="D20" s="25"/>
    </row>
    <row r="21" spans="1:4" ht="16.5" thickBot="1" x14ac:dyDescent="0.3">
      <c r="A21" s="22">
        <v>44867</v>
      </c>
      <c r="B21" s="23">
        <v>49679</v>
      </c>
      <c r="C21" s="36">
        <v>1563483</v>
      </c>
      <c r="D21" s="25"/>
    </row>
    <row r="22" spans="1:4" ht="16.5" thickBot="1" x14ac:dyDescent="0.3">
      <c r="A22" s="22">
        <v>44880</v>
      </c>
      <c r="B22" s="23">
        <v>50978</v>
      </c>
      <c r="C22" s="36">
        <v>1904459</v>
      </c>
      <c r="D22" s="25"/>
    </row>
    <row r="23" spans="1:4" ht="16.5" thickBot="1" x14ac:dyDescent="0.3">
      <c r="A23" s="22">
        <v>44880</v>
      </c>
      <c r="B23" s="23">
        <v>50987</v>
      </c>
      <c r="C23" s="36">
        <v>3298447</v>
      </c>
      <c r="D23" s="25"/>
    </row>
    <row r="24" spans="1:4" ht="16.5" thickBot="1" x14ac:dyDescent="0.3">
      <c r="A24" s="22">
        <v>44882</v>
      </c>
      <c r="B24" s="23">
        <v>51064</v>
      </c>
      <c r="C24" s="36">
        <v>2198528</v>
      </c>
      <c r="D24" s="25"/>
    </row>
    <row r="25" spans="1:4" ht="16.5" thickBot="1" x14ac:dyDescent="0.3">
      <c r="A25" s="22">
        <v>44888</v>
      </c>
      <c r="B25" s="23">
        <v>52075</v>
      </c>
      <c r="C25" s="36">
        <v>1949863</v>
      </c>
      <c r="D25" s="25"/>
    </row>
    <row r="26" spans="1:4" ht="16.5" thickBot="1" x14ac:dyDescent="0.3">
      <c r="A26" s="22">
        <v>44893</v>
      </c>
      <c r="B26" s="23">
        <v>53159</v>
      </c>
      <c r="C26" s="36">
        <v>1337840</v>
      </c>
      <c r="D26" s="25"/>
    </row>
    <row r="27" spans="1:4" ht="16.5" thickBot="1" x14ac:dyDescent="0.3">
      <c r="A27" s="22">
        <v>44894</v>
      </c>
      <c r="B27" s="23">
        <v>53210</v>
      </c>
      <c r="C27" s="36">
        <v>1426680</v>
      </c>
      <c r="D27" s="25"/>
    </row>
    <row r="28" spans="1:4" ht="16.5" thickBot="1" x14ac:dyDescent="0.3">
      <c r="A28" s="22">
        <v>44901</v>
      </c>
      <c r="B28" s="23">
        <v>54408</v>
      </c>
      <c r="C28" s="36">
        <v>2868927</v>
      </c>
      <c r="D28" s="25"/>
    </row>
    <row r="29" spans="1:4" ht="16.5" thickBot="1" x14ac:dyDescent="0.3">
      <c r="A29" s="22">
        <v>44908</v>
      </c>
      <c r="B29" s="23">
        <v>55370</v>
      </c>
      <c r="C29" s="36">
        <v>1724751</v>
      </c>
      <c r="D29" s="25"/>
    </row>
    <row r="30" spans="1:4" ht="16.5" thickBot="1" x14ac:dyDescent="0.3">
      <c r="A30" s="22">
        <v>44908</v>
      </c>
      <c r="B30" s="23">
        <v>55371</v>
      </c>
      <c r="C30" s="36">
        <v>2278560</v>
      </c>
      <c r="D30" s="25"/>
    </row>
    <row r="31" spans="1:4" ht="16.5" thickBot="1" x14ac:dyDescent="0.3">
      <c r="A31" s="22">
        <v>44916</v>
      </c>
      <c r="B31" s="23">
        <v>56195</v>
      </c>
      <c r="C31" s="36">
        <v>2132952</v>
      </c>
      <c r="D31" s="25"/>
    </row>
    <row r="32" spans="1:4" ht="16.5" thickBot="1" x14ac:dyDescent="0.3">
      <c r="A32" s="22">
        <v>44915</v>
      </c>
      <c r="B32" s="23">
        <v>56153</v>
      </c>
      <c r="C32" s="36">
        <v>956072</v>
      </c>
      <c r="D32" s="25"/>
    </row>
    <row r="33" spans="1:4" ht="16.5" thickBot="1" x14ac:dyDescent="0.3">
      <c r="A33" s="22">
        <v>44917</v>
      </c>
      <c r="B33" s="23">
        <v>56285</v>
      </c>
      <c r="C33" s="36">
        <v>1209397</v>
      </c>
      <c r="D33" s="25"/>
    </row>
    <row r="34" spans="1:4" ht="16.5" thickBot="1" x14ac:dyDescent="0.3">
      <c r="A34" s="22">
        <v>44817</v>
      </c>
      <c r="B34" s="23">
        <v>3144</v>
      </c>
      <c r="C34" s="36">
        <v>-362461</v>
      </c>
      <c r="D34" s="24" t="s">
        <v>59</v>
      </c>
    </row>
    <row r="35" spans="1:4" ht="16.5" thickBot="1" x14ac:dyDescent="0.3">
      <c r="A35" s="22">
        <v>44819</v>
      </c>
      <c r="B35" s="23">
        <v>3198</v>
      </c>
      <c r="C35" s="36">
        <v>-1669224</v>
      </c>
      <c r="D35" s="24" t="s">
        <v>60</v>
      </c>
    </row>
    <row r="36" spans="1:4" ht="16.5" thickBot="1" x14ac:dyDescent="0.3">
      <c r="A36" s="22">
        <v>44819</v>
      </c>
      <c r="B36" s="23">
        <v>3240</v>
      </c>
      <c r="C36" s="36">
        <v>-170659</v>
      </c>
      <c r="D36" s="24" t="s">
        <v>61</v>
      </c>
    </row>
    <row r="37" spans="1:4" ht="16.5" thickBot="1" x14ac:dyDescent="0.3">
      <c r="A37" s="22">
        <v>44821</v>
      </c>
      <c r="B37" s="23">
        <v>3299</v>
      </c>
      <c r="C37" s="36">
        <v>-209638</v>
      </c>
      <c r="D37" s="24" t="s">
        <v>62</v>
      </c>
    </row>
    <row r="38" spans="1:4" ht="16.5" thickBot="1" x14ac:dyDescent="0.3">
      <c r="A38" s="22">
        <v>44821</v>
      </c>
      <c r="B38" s="23">
        <v>3304</v>
      </c>
      <c r="C38" s="36">
        <v>-104203</v>
      </c>
      <c r="D38" s="24" t="s">
        <v>63</v>
      </c>
    </row>
    <row r="39" spans="1:4" ht="16.5" thickBot="1" x14ac:dyDescent="0.3">
      <c r="A39" s="22">
        <v>44827</v>
      </c>
      <c r="B39" s="23">
        <v>3391</v>
      </c>
      <c r="C39" s="36">
        <v>-628914</v>
      </c>
      <c r="D39" s="24" t="s">
        <v>64</v>
      </c>
    </row>
    <row r="40" spans="1:4" ht="16.5" thickBot="1" x14ac:dyDescent="0.3">
      <c r="A40" s="22">
        <v>44845</v>
      </c>
      <c r="B40" s="23">
        <v>3694</v>
      </c>
      <c r="C40" s="36">
        <v>-107948</v>
      </c>
      <c r="D40" s="24" t="s">
        <v>65</v>
      </c>
    </row>
    <row r="41" spans="1:4" ht="16.5" thickBot="1" x14ac:dyDescent="0.3">
      <c r="A41" s="22">
        <v>44882</v>
      </c>
      <c r="B41" s="23">
        <v>4272</v>
      </c>
      <c r="C41" s="36">
        <v>-883427</v>
      </c>
      <c r="D41" s="24" t="s">
        <v>66</v>
      </c>
    </row>
    <row r="42" spans="1:4" ht="16.5" thickBot="1" x14ac:dyDescent="0.3">
      <c r="A42" s="22">
        <v>44895</v>
      </c>
      <c r="B42" s="23">
        <v>4477</v>
      </c>
      <c r="C42" s="36">
        <v>-286390</v>
      </c>
      <c r="D42" s="24" t="s">
        <v>67</v>
      </c>
    </row>
    <row r="43" spans="1:4" ht="16.5" thickBot="1" x14ac:dyDescent="0.3">
      <c r="A43" s="22">
        <v>44902</v>
      </c>
      <c r="B43" s="23">
        <v>4593</v>
      </c>
      <c r="C43" s="36">
        <v>-1155700</v>
      </c>
      <c r="D43" s="24" t="s">
        <v>68</v>
      </c>
    </row>
    <row r="44" spans="1:4" ht="16.5" thickBot="1" x14ac:dyDescent="0.3">
      <c r="A44" s="22">
        <v>44908</v>
      </c>
      <c r="B44" s="23">
        <v>4669</v>
      </c>
      <c r="C44" s="36">
        <v>-917880</v>
      </c>
      <c r="D44" s="24" t="s">
        <v>69</v>
      </c>
    </row>
    <row r="45" spans="1:4" ht="16.5" thickBot="1" x14ac:dyDescent="0.3">
      <c r="A45" s="26"/>
      <c r="B45" s="27"/>
      <c r="C45" s="37">
        <v>50451802</v>
      </c>
      <c r="D45" s="25"/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32" workbookViewId="0">
      <selection activeCell="C46" sqref="C46"/>
    </sheetView>
  </sheetViews>
  <sheetFormatPr defaultRowHeight="15" x14ac:dyDescent="0.25"/>
  <cols>
    <col min="1" max="1" width="12.140625" bestFit="1" customWidth="1"/>
    <col min="3" max="3" width="26.140625" style="49" bestFit="1" customWidth="1"/>
    <col min="4" max="4" width="39.85546875" bestFit="1" customWidth="1"/>
  </cols>
  <sheetData>
    <row r="1" spans="1:5" ht="15.75" thickBot="1" x14ac:dyDescent="0.3">
      <c r="A1" s="38" t="s">
        <v>27</v>
      </c>
      <c r="B1" s="40" t="s">
        <v>28</v>
      </c>
      <c r="C1" s="46" t="s">
        <v>29</v>
      </c>
      <c r="D1" s="41"/>
      <c r="E1" s="39"/>
    </row>
    <row r="2" spans="1:5" ht="15.75" thickBot="1" x14ac:dyDescent="0.3">
      <c r="A2" s="42">
        <v>44930</v>
      </c>
      <c r="B2" s="43">
        <v>280</v>
      </c>
      <c r="C2" s="47">
        <v>1995829</v>
      </c>
      <c r="D2" s="44"/>
      <c r="E2" s="39"/>
    </row>
    <row r="3" spans="1:5" ht="15.75" thickBot="1" x14ac:dyDescent="0.3">
      <c r="A3" s="42">
        <v>44932</v>
      </c>
      <c r="B3" s="43">
        <v>738</v>
      </c>
      <c r="C3" s="47">
        <v>2215195</v>
      </c>
      <c r="D3" s="44"/>
      <c r="E3" s="39"/>
    </row>
    <row r="4" spans="1:5" ht="15.75" thickBot="1" x14ac:dyDescent="0.3">
      <c r="A4" s="42">
        <v>44938</v>
      </c>
      <c r="B4" s="43">
        <v>1365</v>
      </c>
      <c r="C4" s="47">
        <v>2376832</v>
      </c>
      <c r="D4" s="44"/>
      <c r="E4" s="39"/>
    </row>
    <row r="5" spans="1:5" ht="15.75" thickBot="1" x14ac:dyDescent="0.3">
      <c r="A5" s="42">
        <v>44939</v>
      </c>
      <c r="B5" s="43">
        <v>1488</v>
      </c>
      <c r="C5" s="47">
        <v>1208009</v>
      </c>
      <c r="D5" s="44"/>
      <c r="E5" s="39"/>
    </row>
    <row r="6" spans="1:5" ht="15.75" thickBot="1" x14ac:dyDescent="0.3">
      <c r="A6" s="42">
        <v>44943</v>
      </c>
      <c r="B6" s="43">
        <v>1710</v>
      </c>
      <c r="C6" s="47">
        <v>1294253</v>
      </c>
      <c r="D6" s="44"/>
      <c r="E6" s="39"/>
    </row>
    <row r="7" spans="1:5" ht="15.75" thickBot="1" x14ac:dyDescent="0.3">
      <c r="A7" s="42">
        <v>44945</v>
      </c>
      <c r="B7" s="43">
        <v>1831</v>
      </c>
      <c r="C7" s="47">
        <v>503791</v>
      </c>
      <c r="D7" s="44"/>
      <c r="E7" s="39"/>
    </row>
    <row r="8" spans="1:5" ht="15.75" thickBot="1" x14ac:dyDescent="0.3">
      <c r="A8" s="42">
        <v>44965</v>
      </c>
      <c r="B8" s="43">
        <v>3123</v>
      </c>
      <c r="C8" s="47">
        <v>805078</v>
      </c>
      <c r="D8" s="44"/>
      <c r="E8" s="39"/>
    </row>
    <row r="9" spans="1:5" ht="15.75" thickBot="1" x14ac:dyDescent="0.3">
      <c r="A9" s="42">
        <v>44966</v>
      </c>
      <c r="B9" s="43">
        <v>3542</v>
      </c>
      <c r="C9" s="47">
        <v>2308456</v>
      </c>
      <c r="D9" s="44"/>
      <c r="E9" s="39"/>
    </row>
    <row r="10" spans="1:5" ht="15.75" thickBot="1" x14ac:dyDescent="0.3">
      <c r="A10" s="42">
        <v>44973</v>
      </c>
      <c r="B10" s="43">
        <v>4701</v>
      </c>
      <c r="C10" s="47">
        <v>1298370</v>
      </c>
      <c r="D10" s="44"/>
      <c r="E10" s="39"/>
    </row>
    <row r="11" spans="1:5" ht="15.75" thickBot="1" x14ac:dyDescent="0.3">
      <c r="A11" s="42">
        <v>44973</v>
      </c>
      <c r="B11" s="43">
        <v>4728</v>
      </c>
      <c r="C11" s="47">
        <v>1194309</v>
      </c>
      <c r="D11" s="44"/>
      <c r="E11" s="39"/>
    </row>
    <row r="12" spans="1:5" ht="15.75" thickBot="1" x14ac:dyDescent="0.3">
      <c r="A12" s="42">
        <v>44978</v>
      </c>
      <c r="B12" s="43">
        <v>6787</v>
      </c>
      <c r="C12" s="47">
        <v>1761935</v>
      </c>
      <c r="D12" s="44"/>
      <c r="E12" s="39"/>
    </row>
    <row r="13" spans="1:5" ht="15.75" thickBot="1" x14ac:dyDescent="0.3">
      <c r="A13" s="42">
        <v>44986</v>
      </c>
      <c r="B13" s="43">
        <v>9166</v>
      </c>
      <c r="C13" s="47">
        <v>1417873</v>
      </c>
      <c r="D13" s="44"/>
      <c r="E13" s="39"/>
    </row>
    <row r="14" spans="1:5" ht="15.75" thickBot="1" x14ac:dyDescent="0.3">
      <c r="A14" s="42">
        <v>44994</v>
      </c>
      <c r="B14" s="43">
        <v>12549</v>
      </c>
      <c r="C14" s="47">
        <v>1298370</v>
      </c>
      <c r="D14" s="44"/>
      <c r="E14" s="39"/>
    </row>
    <row r="15" spans="1:5" ht="15.75" thickBot="1" x14ac:dyDescent="0.3">
      <c r="A15" s="42">
        <v>44999</v>
      </c>
      <c r="B15" s="43">
        <v>13525</v>
      </c>
      <c r="C15" s="47">
        <v>1196173</v>
      </c>
      <c r="D15" s="44"/>
      <c r="E15" s="39"/>
    </row>
    <row r="16" spans="1:5" ht="15.75" thickBot="1" x14ac:dyDescent="0.3">
      <c r="A16" s="42">
        <v>44999</v>
      </c>
      <c r="B16" s="43">
        <v>13526</v>
      </c>
      <c r="C16" s="47">
        <v>1532798</v>
      </c>
      <c r="D16" s="44"/>
      <c r="E16" s="39"/>
    </row>
    <row r="17" spans="1:5" ht="15.75" thickBot="1" x14ac:dyDescent="0.3">
      <c r="A17" s="42">
        <v>44999</v>
      </c>
      <c r="B17" s="43">
        <v>13527</v>
      </c>
      <c r="C17" s="47">
        <v>2410172</v>
      </c>
      <c r="D17" s="44"/>
      <c r="E17" s="39"/>
    </row>
    <row r="18" spans="1:5" ht="15.75" thickBot="1" x14ac:dyDescent="0.3">
      <c r="A18" s="42">
        <v>44999</v>
      </c>
      <c r="B18" s="43">
        <v>13535</v>
      </c>
      <c r="C18" s="47">
        <v>1231401</v>
      </c>
      <c r="D18" s="44"/>
      <c r="E18" s="39"/>
    </row>
    <row r="19" spans="1:5" ht="15.75" thickBot="1" x14ac:dyDescent="0.3">
      <c r="A19" s="42">
        <v>45010</v>
      </c>
      <c r="B19" s="43">
        <v>17481</v>
      </c>
      <c r="C19" s="47">
        <v>1298370</v>
      </c>
      <c r="D19" s="44"/>
      <c r="E19" s="39"/>
    </row>
    <row r="20" spans="1:5" ht="15.75" thickBot="1" x14ac:dyDescent="0.3">
      <c r="A20" s="42">
        <v>45014</v>
      </c>
      <c r="B20" s="43">
        <v>17753</v>
      </c>
      <c r="C20" s="47">
        <v>1099474</v>
      </c>
      <c r="D20" s="44"/>
      <c r="E20" s="39"/>
    </row>
    <row r="21" spans="1:5" ht="15.75" thickBot="1" x14ac:dyDescent="0.3">
      <c r="A21" s="42">
        <v>45017</v>
      </c>
      <c r="B21" s="43">
        <v>19070</v>
      </c>
      <c r="C21" s="47">
        <v>877307</v>
      </c>
      <c r="D21" s="44"/>
      <c r="E21" s="39"/>
    </row>
    <row r="22" spans="1:5" ht="15.75" thickBot="1" x14ac:dyDescent="0.3">
      <c r="A22" s="42">
        <v>45021</v>
      </c>
      <c r="B22" s="43">
        <v>19275</v>
      </c>
      <c r="C22" s="47">
        <v>4069280</v>
      </c>
      <c r="D22" s="44"/>
      <c r="E22" s="39"/>
    </row>
    <row r="23" spans="1:5" ht="15.75" thickBot="1" x14ac:dyDescent="0.3">
      <c r="A23" s="42">
        <v>45024</v>
      </c>
      <c r="B23" s="43">
        <v>20452</v>
      </c>
      <c r="C23" s="47">
        <v>1640544</v>
      </c>
      <c r="D23" s="44"/>
      <c r="E23" s="39"/>
    </row>
    <row r="24" spans="1:5" ht="15.75" thickBot="1" x14ac:dyDescent="0.3">
      <c r="A24" s="42">
        <v>45027</v>
      </c>
      <c r="B24" s="43">
        <v>20585</v>
      </c>
      <c r="C24" s="47">
        <v>1248033</v>
      </c>
      <c r="D24" s="44"/>
      <c r="E24" s="39"/>
    </row>
    <row r="25" spans="1:5" ht="15.75" thickBot="1" x14ac:dyDescent="0.3">
      <c r="A25" s="42">
        <v>45027</v>
      </c>
      <c r="B25" s="43">
        <v>20589</v>
      </c>
      <c r="C25" s="47">
        <v>1488312</v>
      </c>
      <c r="D25" s="44"/>
      <c r="E25" s="39"/>
    </row>
    <row r="26" spans="1:5" ht="15.75" thickBot="1" x14ac:dyDescent="0.3">
      <c r="A26" s="42">
        <v>44928</v>
      </c>
      <c r="B26" s="43">
        <v>3</v>
      </c>
      <c r="C26" s="47">
        <v>-1186224</v>
      </c>
      <c r="D26" s="43" t="s">
        <v>71</v>
      </c>
      <c r="E26" s="39"/>
    </row>
    <row r="27" spans="1:5" ht="15.75" thickBot="1" x14ac:dyDescent="0.3">
      <c r="A27" s="42">
        <v>44930</v>
      </c>
      <c r="B27" s="43">
        <v>51</v>
      </c>
      <c r="C27" s="47">
        <v>-72697</v>
      </c>
      <c r="D27" s="43" t="s">
        <v>72</v>
      </c>
      <c r="E27" s="39"/>
    </row>
    <row r="28" spans="1:5" ht="15.75" thickBot="1" x14ac:dyDescent="0.3">
      <c r="A28" s="42">
        <v>44930</v>
      </c>
      <c r="B28" s="43">
        <v>52</v>
      </c>
      <c r="C28" s="47">
        <v>-129613</v>
      </c>
      <c r="D28" s="43" t="s">
        <v>73</v>
      </c>
      <c r="E28" s="39"/>
    </row>
    <row r="29" spans="1:5" ht="15.75" thickBot="1" x14ac:dyDescent="0.3">
      <c r="A29" s="42">
        <v>44932</v>
      </c>
      <c r="B29" s="43">
        <v>101</v>
      </c>
      <c r="C29" s="47">
        <v>-443877</v>
      </c>
      <c r="D29" s="43" t="s">
        <v>74</v>
      </c>
      <c r="E29" s="39"/>
    </row>
    <row r="30" spans="1:5" ht="15.75" thickBot="1" x14ac:dyDescent="0.3">
      <c r="A30" s="42">
        <v>44939</v>
      </c>
      <c r="B30" s="43">
        <v>279</v>
      </c>
      <c r="C30" s="47">
        <v>-109947</v>
      </c>
      <c r="D30" s="43" t="s">
        <v>75</v>
      </c>
      <c r="E30" s="39"/>
    </row>
    <row r="31" spans="1:5" ht="15.75" thickBot="1" x14ac:dyDescent="0.3">
      <c r="A31" s="42">
        <v>44939</v>
      </c>
      <c r="B31" s="43">
        <v>280</v>
      </c>
      <c r="C31" s="47">
        <v>-216522</v>
      </c>
      <c r="D31" s="43" t="s">
        <v>76</v>
      </c>
      <c r="E31" s="39"/>
    </row>
    <row r="32" spans="1:5" ht="15.75" thickBot="1" x14ac:dyDescent="0.3">
      <c r="A32" s="42">
        <v>44958</v>
      </c>
      <c r="B32" s="43">
        <v>573</v>
      </c>
      <c r="C32" s="47">
        <v>-441342</v>
      </c>
      <c r="D32" s="43" t="s">
        <v>77</v>
      </c>
      <c r="E32" s="39"/>
    </row>
    <row r="33" spans="1:5" ht="15.75" thickBot="1" x14ac:dyDescent="0.3">
      <c r="A33" s="42">
        <v>44958</v>
      </c>
      <c r="B33" s="43">
        <v>578</v>
      </c>
      <c r="C33" s="47">
        <v>-213520</v>
      </c>
      <c r="D33" s="43" t="s">
        <v>78</v>
      </c>
      <c r="E33" s="39"/>
    </row>
    <row r="34" spans="1:5" ht="15.75" thickBot="1" x14ac:dyDescent="0.3">
      <c r="A34" s="42">
        <v>44958</v>
      </c>
      <c r="B34" s="43">
        <v>579</v>
      </c>
      <c r="C34" s="47">
        <v>-390340</v>
      </c>
      <c r="D34" s="43" t="s">
        <v>79</v>
      </c>
      <c r="E34" s="39"/>
    </row>
    <row r="35" spans="1:5" ht="15.75" thickBot="1" x14ac:dyDescent="0.3">
      <c r="A35" s="42">
        <v>44963</v>
      </c>
      <c r="B35" s="43">
        <v>718</v>
      </c>
      <c r="C35" s="47">
        <v>-713258</v>
      </c>
      <c r="D35" s="43" t="s">
        <v>80</v>
      </c>
      <c r="E35" s="39"/>
    </row>
    <row r="36" spans="1:5" ht="15.75" thickBot="1" x14ac:dyDescent="0.3">
      <c r="A36" s="42">
        <v>44963</v>
      </c>
      <c r="B36" s="43">
        <v>719</v>
      </c>
      <c r="C36" s="47">
        <v>-346135</v>
      </c>
      <c r="D36" s="43" t="s">
        <v>81</v>
      </c>
      <c r="E36" s="39"/>
    </row>
    <row r="37" spans="1:5" ht="15.75" thickBot="1" x14ac:dyDescent="0.3">
      <c r="A37" s="42">
        <v>44966</v>
      </c>
      <c r="B37" s="43">
        <v>871</v>
      </c>
      <c r="C37" s="47">
        <v>-1559754</v>
      </c>
      <c r="D37" s="43" t="s">
        <v>82</v>
      </c>
      <c r="E37" s="39"/>
    </row>
    <row r="38" spans="1:5" ht="15.75" thickBot="1" x14ac:dyDescent="0.3">
      <c r="A38" s="42">
        <v>44972</v>
      </c>
      <c r="B38" s="43">
        <v>1088</v>
      </c>
      <c r="C38" s="47">
        <v>-1628561</v>
      </c>
      <c r="D38" s="43" t="s">
        <v>83</v>
      </c>
      <c r="E38" s="39"/>
    </row>
    <row r="39" spans="1:5" ht="15.75" thickBot="1" x14ac:dyDescent="0.3">
      <c r="A39" s="42">
        <v>44973</v>
      </c>
      <c r="B39" s="43">
        <v>1094</v>
      </c>
      <c r="C39" s="47">
        <v>-259226</v>
      </c>
      <c r="D39" s="43" t="s">
        <v>84</v>
      </c>
      <c r="E39" s="39"/>
    </row>
    <row r="40" spans="1:5" ht="15.75" thickBot="1" x14ac:dyDescent="0.3">
      <c r="A40" s="42">
        <v>44973</v>
      </c>
      <c r="B40" s="43">
        <v>1096</v>
      </c>
      <c r="C40" s="47">
        <v>-1440044</v>
      </c>
      <c r="D40" s="43" t="s">
        <v>85</v>
      </c>
      <c r="E40" s="39"/>
    </row>
    <row r="41" spans="1:5" ht="15.75" thickBot="1" x14ac:dyDescent="0.3">
      <c r="A41" s="42">
        <v>44999</v>
      </c>
      <c r="B41" s="43">
        <v>1693</v>
      </c>
      <c r="C41" s="47">
        <v>-924130</v>
      </c>
      <c r="D41" s="43" t="s">
        <v>86</v>
      </c>
      <c r="E41" s="39"/>
    </row>
    <row r="42" spans="1:5" ht="15.75" thickBot="1" x14ac:dyDescent="0.3">
      <c r="A42" s="42">
        <v>44999</v>
      </c>
      <c r="B42" s="43">
        <v>1694</v>
      </c>
      <c r="C42" s="47">
        <v>-818823</v>
      </c>
      <c r="D42" s="43" t="s">
        <v>87</v>
      </c>
      <c r="E42" s="39"/>
    </row>
    <row r="43" spans="1:5" ht="15.75" thickBot="1" x14ac:dyDescent="0.3">
      <c r="A43" s="42">
        <v>44999</v>
      </c>
      <c r="B43" s="43">
        <v>1712</v>
      </c>
      <c r="C43" s="47">
        <v>-106132</v>
      </c>
      <c r="D43" s="43" t="s">
        <v>88</v>
      </c>
      <c r="E43" s="39"/>
    </row>
    <row r="44" spans="1:5" ht="15.75" thickBot="1" x14ac:dyDescent="0.3">
      <c r="A44" s="42">
        <v>45003</v>
      </c>
      <c r="B44" s="43">
        <v>1782</v>
      </c>
      <c r="C44" s="47">
        <v>-1483981</v>
      </c>
      <c r="D44" s="43" t="s">
        <v>89</v>
      </c>
      <c r="E44" s="39"/>
    </row>
    <row r="45" spans="1:5" ht="15.75" thickBot="1" x14ac:dyDescent="0.3">
      <c r="A45" s="42">
        <v>45033</v>
      </c>
      <c r="B45" s="43">
        <v>2419</v>
      </c>
      <c r="C45" s="47">
        <v>-1386041</v>
      </c>
      <c r="D45" s="43" t="s">
        <v>90</v>
      </c>
      <c r="E45" s="39"/>
    </row>
    <row r="46" spans="1:5" ht="16.5" thickBot="1" x14ac:dyDescent="0.3">
      <c r="A46" s="45"/>
      <c r="B46" s="25"/>
      <c r="C46" s="48">
        <v>23899997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/>
  </sheetViews>
  <sheetFormatPr defaultRowHeight="15" x14ac:dyDescent="0.25"/>
  <cols>
    <col min="1" max="1" width="14" bestFit="1" customWidth="1"/>
    <col min="2" max="2" width="16.140625" bestFit="1" customWidth="1"/>
    <col min="3" max="3" width="20.85546875" bestFit="1" customWidth="1"/>
  </cols>
  <sheetData>
    <row r="1" spans="1:3" ht="16.5" thickBot="1" x14ac:dyDescent="0.3">
      <c r="A1" s="50" t="s">
        <v>0</v>
      </c>
      <c r="B1" s="51" t="s">
        <v>1</v>
      </c>
      <c r="C1" s="51" t="s">
        <v>2</v>
      </c>
    </row>
    <row r="2" spans="1:3" ht="16.5" thickBot="1" x14ac:dyDescent="0.3">
      <c r="A2" s="52" t="s">
        <v>91</v>
      </c>
      <c r="B2" s="53">
        <v>45051</v>
      </c>
      <c r="C2" s="57">
        <v>1361421</v>
      </c>
    </row>
    <row r="3" spans="1:3" ht="16.5" thickBot="1" x14ac:dyDescent="0.3">
      <c r="A3" s="52" t="s">
        <v>92</v>
      </c>
      <c r="B3" s="53">
        <v>45056</v>
      </c>
      <c r="C3" s="57">
        <v>1517701</v>
      </c>
    </row>
    <row r="4" spans="1:3" ht="16.5" thickBot="1" x14ac:dyDescent="0.3">
      <c r="A4" s="52" t="s">
        <v>93</v>
      </c>
      <c r="B4" s="53">
        <v>45059</v>
      </c>
      <c r="C4" s="57">
        <v>2376843</v>
      </c>
    </row>
    <row r="5" spans="1:3" ht="16.5" thickBot="1" x14ac:dyDescent="0.3">
      <c r="A5" s="52" t="s">
        <v>94</v>
      </c>
      <c r="B5" s="53">
        <v>45077</v>
      </c>
      <c r="C5" s="57">
        <v>2515346</v>
      </c>
    </row>
    <row r="6" spans="1:3" ht="16.5" thickBot="1" x14ac:dyDescent="0.3">
      <c r="A6" s="52" t="s">
        <v>95</v>
      </c>
      <c r="B6" s="53">
        <v>45058</v>
      </c>
      <c r="C6" s="57">
        <v>-536988</v>
      </c>
    </row>
    <row r="7" spans="1:3" ht="16.5" thickBot="1" x14ac:dyDescent="0.3">
      <c r="A7" s="52" t="s">
        <v>96</v>
      </c>
      <c r="B7" s="53">
        <v>45059</v>
      </c>
      <c r="C7" s="57">
        <v>-109947</v>
      </c>
    </row>
    <row r="8" spans="1:3" ht="16.5" thickBot="1" x14ac:dyDescent="0.3">
      <c r="A8" s="52" t="s">
        <v>97</v>
      </c>
      <c r="B8" s="53">
        <v>45066</v>
      </c>
      <c r="C8" s="57">
        <v>-80774</v>
      </c>
    </row>
    <row r="9" spans="1:3" ht="16.5" thickBot="1" x14ac:dyDescent="0.3">
      <c r="A9" s="52" t="s">
        <v>98</v>
      </c>
      <c r="B9" s="53">
        <v>45076</v>
      </c>
      <c r="C9" s="57">
        <v>-393713</v>
      </c>
    </row>
    <row r="10" spans="1:3" ht="16.5" thickBot="1" x14ac:dyDescent="0.3">
      <c r="A10" s="54" t="s">
        <v>99</v>
      </c>
      <c r="B10" s="53">
        <v>45077</v>
      </c>
      <c r="C10" s="57">
        <v>-1310880</v>
      </c>
    </row>
    <row r="11" spans="1:3" ht="16.5" thickBot="1" x14ac:dyDescent="0.3">
      <c r="A11" s="55"/>
      <c r="B11" s="56"/>
      <c r="C11" s="58">
        <v>5339009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22.03.2022</vt:lpstr>
      <vt:lpstr>29.09.2022</vt:lpstr>
      <vt:lpstr>25.05.2023</vt:lpstr>
      <vt:lpstr>29.05.2023</vt:lpstr>
      <vt:lpstr>12.06.2023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2023-05-22T09:47:35Z</dcterms:created>
  <dcterms:modified xsi:type="dcterms:W3CDTF">2023-06-28T09:17:17Z</dcterms:modified>
</cp:coreProperties>
</file>