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J12" i="1" l="1"/>
  <c r="I12" i="1"/>
  <c r="H12" i="1"/>
  <c r="G12" i="1"/>
  <c r="A12" i="1"/>
</calcChain>
</file>

<file path=xl/sharedStrings.xml><?xml version="1.0" encoding="utf-8"?>
<sst xmlns="http://schemas.openxmlformats.org/spreadsheetml/2006/main" count="53" uniqueCount="45">
  <si>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</si>
  <si>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</si>
  <si>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</si>
  <si>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</si>
  <si>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</si>
  <si>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</si>
  <si>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</si>
  <si>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</si>
  <si>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</si>
  <si>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</si>
  <si>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DANH SÁCH BÁN HÀNG</t>
  </si>
  <si>
    <t>PTmart0004</t>
  </si>
  <si>
    <t>PTMart 143 Nguyễn Tuân</t>
  </si>
  <si>
    <t>PTmart0008</t>
  </si>
  <si>
    <t>PTMart Terra An Hưng</t>
  </si>
  <si>
    <t>Hàng Trả - PTMart Terra An Hưng - PTmart0008</t>
  </si>
  <si>
    <t>CGM300</t>
  </si>
  <si>
    <t>MNH250</t>
  </si>
  <si>
    <t>GTLX250</t>
  </si>
  <si>
    <t>GM500</t>
  </si>
  <si>
    <t>BH2311931</t>
  </si>
  <si>
    <t>PTmart0009</t>
  </si>
  <si>
    <t>BH2312172</t>
  </si>
  <si>
    <t>PTmart0001</t>
  </si>
  <si>
    <t>BH2312211</t>
  </si>
  <si>
    <t>PTMart 201 Minh Khai , THANH TOÁN  20 ĐẾN 25 HÀNG THÁNG, CK CỐ ĐỊNH 5%</t>
  </si>
  <si>
    <t>PTMart Terra An Hưng , THANH TOÁN  20 ĐẾN 25 HÀNG THÁNG, CK CỐ ĐỊNH 5%</t>
  </si>
  <si>
    <t>PTMart 505 Minh Khai, THANH TOÁN  20 ĐẾN 25 HÀNG THÁNG, CK CỐ ĐỊNH 5%</t>
  </si>
  <si>
    <t>PTMart 505 Minh Khai</t>
  </si>
  <si>
    <t>PTMart 201 Minh Khai</t>
  </si>
  <si>
    <t>HBTL2311/869</t>
  </si>
  <si>
    <t>HBTL2311/1164</t>
  </si>
  <si>
    <t>HBTL2311/868</t>
  </si>
  <si>
    <t>HBTL2311/870</t>
  </si>
  <si>
    <t>HBTL2311/1066</t>
  </si>
  <si>
    <t>HBTL2311/871</t>
  </si>
  <si>
    <t>Hàng Trả - PTMart 90 Nguyễn Tuân- PTmart0002</t>
  </si>
  <si>
    <t>Hàng Trả -PTMart Terra An Hưng - PTmart0008</t>
  </si>
  <si>
    <t>Hàng Trả - PTMart 201 Minh Khai - PTmart0001</t>
  </si>
  <si>
    <t>Hàng Trả - PTMart 143 Nguyễn Tuân - PTmart0004</t>
  </si>
  <si>
    <t>Hàng Trả -PTMart 201 Minh Khai - PTmart0001</t>
  </si>
  <si>
    <t>PTMart 90 Nguyễn Tuân</t>
  </si>
  <si>
    <t>PTmart0002</t>
  </si>
  <si>
    <t>T02+T03</t>
  </si>
  <si>
    <t>TH200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</si>
</sst>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38" fontId="3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38" fontId="4" fillId="3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23"/>
  <sheetViews>
    <sheetView tabSelected="1" topLeftCell="C1" zoomScaleNormal="100" workbookViewId="0">
      <selection activeCell="J5" sqref="J5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2.140625" customWidth="1"/>
    <col min="4" max="4" width="14.140625" customWidth="1"/>
    <col min="5" max="5" width="19" bestFit="1" customWidth="1"/>
    <col min="6" max="6" width="30" customWidth="1"/>
    <col min="7" max="10" width="17.140625" style="7" customWidth="1"/>
    <col min="11" max="11" width="10.7109375" bestFit="1" customWidth="1"/>
    <col min="12" max="12" width="10.7109375" customWidth="1"/>
  </cols>
  <sheetData>
    <row r="1" spans="1:12" ht="18.75" x14ac:dyDescent="0.3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</row>
    <row r="2" spans="1:12" ht="15" customHeight="1" x14ac:dyDescent="0.25">
      <c r="A2" s="2" t="s">
        <v>6</v>
      </c>
      <c r="B2" s="2" t="s">
        <v>0</v>
      </c>
      <c r="C2" s="5" t="s">
        <v>7</v>
      </c>
      <c r="D2" s="5" t="s">
        <v>5</v>
      </c>
      <c r="E2" s="5" t="s">
        <v>1</v>
      </c>
      <c r="F2" s="5" t="s">
        <v>8</v>
      </c>
      <c r="G2" s="8" t="s">
        <v>3</v>
      </c>
      <c r="H2" s="8" t="s">
        <v>2</v>
      </c>
      <c r="I2" s="8" t="s">
        <v>4</v>
      </c>
      <c r="J2" s="8" t="s">
        <v>9</v>
      </c>
    </row>
    <row r="3" spans="1:12" x14ac:dyDescent="0.25">
      <c r="A3" s="4">
        <v>45356</v>
      </c>
      <c r="B3" s="4">
        <v>45356</v>
      </c>
      <c r="C3" s="1" t="s">
        <v>20</v>
      </c>
      <c r="D3" s="1" t="s">
        <v>21</v>
      </c>
      <c r="E3" s="1" t="s">
        <v>28</v>
      </c>
      <c r="F3" s="1" t="s">
        <v>27</v>
      </c>
      <c r="G3" s="9">
        <v>508842</v>
      </c>
      <c r="H3" s="9">
        <v>25442</v>
      </c>
      <c r="I3" s="9">
        <v>38672</v>
      </c>
      <c r="J3" s="9">
        <v>522072</v>
      </c>
      <c r="K3" s="7"/>
    </row>
    <row r="4" spans="1:12" x14ac:dyDescent="0.25">
      <c r="A4" s="4">
        <v>45369</v>
      </c>
      <c r="B4" s="4">
        <v>45369</v>
      </c>
      <c r="C4" s="1" t="s">
        <v>22</v>
      </c>
      <c r="D4" s="1" t="s">
        <v>23</v>
      </c>
      <c r="E4" s="11" t="s">
        <v>29</v>
      </c>
      <c r="F4" s="1" t="s">
        <v>25</v>
      </c>
      <c r="G4" s="9">
        <v>506978</v>
      </c>
      <c r="H4" s="9">
        <v>25349</v>
      </c>
      <c r="I4" s="9">
        <v>38530</v>
      </c>
      <c r="J4" s="9">
        <v>520159</v>
      </c>
      <c r="K4" s="7"/>
    </row>
    <row r="5" spans="1:12" x14ac:dyDescent="0.25">
      <c r="A5" s="4">
        <v>45372</v>
      </c>
      <c r="B5" s="4">
        <v>45372</v>
      </c>
      <c r="C5" s="1" t="s">
        <v>24</v>
      </c>
      <c r="D5" s="1" t="s">
        <v>13</v>
      </c>
      <c r="E5" s="11" t="s">
        <v>14</v>
      </c>
      <c r="F5" s="1" t="s">
        <v>26</v>
      </c>
      <c r="G5" s="9">
        <v>367155</v>
      </c>
      <c r="H5" s="9">
        <v>18358</v>
      </c>
      <c r="I5" s="9">
        <v>27904</v>
      </c>
      <c r="J5" s="9">
        <v>376701</v>
      </c>
      <c r="K5" s="7"/>
    </row>
    <row r="6" spans="1:12" x14ac:dyDescent="0.25">
      <c r="A6" s="4">
        <v>45355</v>
      </c>
      <c r="B6" s="4">
        <v>45355</v>
      </c>
      <c r="C6" s="1" t="s">
        <v>30</v>
      </c>
      <c r="D6" s="11" t="s">
        <v>42</v>
      </c>
      <c r="E6" s="11" t="s">
        <v>41</v>
      </c>
      <c r="F6" s="1" t="s">
        <v>36</v>
      </c>
      <c r="G6" s="9">
        <v>-297839</v>
      </c>
      <c r="H6" s="9">
        <v>0</v>
      </c>
      <c r="I6" s="9">
        <v>-23826</v>
      </c>
      <c r="J6" s="9">
        <v>-321665</v>
      </c>
      <c r="K6" s="7"/>
    </row>
    <row r="7" spans="1:12" x14ac:dyDescent="0.25">
      <c r="A7" s="4">
        <v>45376</v>
      </c>
      <c r="B7" s="4">
        <v>45376</v>
      </c>
      <c r="C7" s="1" t="s">
        <v>31</v>
      </c>
      <c r="D7" s="11" t="s">
        <v>13</v>
      </c>
      <c r="E7" s="11" t="s">
        <v>14</v>
      </c>
      <c r="F7" s="1" t="s">
        <v>37</v>
      </c>
      <c r="G7" s="9">
        <v>-302384</v>
      </c>
      <c r="H7" s="9">
        <v>0</v>
      </c>
      <c r="I7" s="9">
        <v>-24191</v>
      </c>
      <c r="J7" s="9">
        <v>-326575</v>
      </c>
      <c r="K7" s="7"/>
    </row>
    <row r="8" spans="1:12" x14ac:dyDescent="0.25">
      <c r="A8" s="4">
        <v>45356</v>
      </c>
      <c r="B8" s="4">
        <v>45356</v>
      </c>
      <c r="C8" s="1" t="s">
        <v>32</v>
      </c>
      <c r="D8" s="11" t="s">
        <v>23</v>
      </c>
      <c r="E8" s="11" t="s">
        <v>29</v>
      </c>
      <c r="F8" s="1" t="s">
        <v>38</v>
      </c>
      <c r="G8" s="9">
        <v>-149205</v>
      </c>
      <c r="H8" s="9">
        <v>0</v>
      </c>
      <c r="I8" s="9">
        <v>-11936</v>
      </c>
      <c r="J8" s="9">
        <v>-161141</v>
      </c>
      <c r="K8" s="7"/>
    </row>
    <row r="9" spans="1:12" x14ac:dyDescent="0.25">
      <c r="A9" s="4">
        <v>45355</v>
      </c>
      <c r="B9" s="4">
        <v>45355</v>
      </c>
      <c r="C9" s="1" t="s">
        <v>33</v>
      </c>
      <c r="D9" s="11" t="s">
        <v>11</v>
      </c>
      <c r="E9" s="11" t="s">
        <v>12</v>
      </c>
      <c r="F9" s="1" t="s">
        <v>39</v>
      </c>
      <c r="G9" s="9">
        <v>-105505</v>
      </c>
      <c r="H9" s="9">
        <v>0</v>
      </c>
      <c r="I9" s="9">
        <v>-8440</v>
      </c>
      <c r="J9" s="9">
        <v>-113945</v>
      </c>
      <c r="K9" s="7"/>
    </row>
    <row r="10" spans="1:12" x14ac:dyDescent="0.25">
      <c r="A10" s="4">
        <v>45372</v>
      </c>
      <c r="B10" s="4">
        <v>45372</v>
      </c>
      <c r="C10" s="1" t="s">
        <v>34</v>
      </c>
      <c r="D10" s="11" t="s">
        <v>23</v>
      </c>
      <c r="E10" s="11" t="s">
        <v>29</v>
      </c>
      <c r="F10" s="1" t="s">
        <v>40</v>
      </c>
      <c r="G10" s="9">
        <v>-91373</v>
      </c>
      <c r="H10" s="9">
        <v>0</v>
      </c>
      <c r="I10" s="9">
        <v>-7310</v>
      </c>
      <c r="J10" s="9">
        <v>-98683</v>
      </c>
      <c r="K10" s="7"/>
    </row>
    <row r="11" spans="1:12" x14ac:dyDescent="0.25">
      <c r="A11" s="4">
        <v>45355</v>
      </c>
      <c r="B11" s="4">
        <v>45355</v>
      </c>
      <c r="C11" s="1" t="s">
        <v>35</v>
      </c>
      <c r="D11" s="11" t="s">
        <v>13</v>
      </c>
      <c r="E11" s="11" t="s">
        <v>14</v>
      </c>
      <c r="F11" s="1" t="s">
        <v>15</v>
      </c>
      <c r="G11" s="9">
        <v>-100490</v>
      </c>
      <c r="H11" s="9">
        <v>0</v>
      </c>
      <c r="I11" s="9">
        <v>-8039</v>
      </c>
      <c r="J11" s="9">
        <v>-108529</v>
      </c>
      <c r="K11" s="7"/>
    </row>
    <row r="12" spans="1:12" x14ac:dyDescent="0.25">
      <c r="A12" s="10" t="str">
        <f>+"Số dòng = "&amp;COUNT(A3:A11)</f>
        <v>Số dòng = 9</v>
      </c>
      <c r="G12" s="3">
        <f>SUM(G3:G11)</f>
        <v>336179</v>
      </c>
      <c r="H12" s="3">
        <f t="shared" ref="H12:J12" si="0">SUM(H3:H11)</f>
        <v>69149</v>
      </c>
      <c r="I12" s="3">
        <f t="shared" si="0"/>
        <v>21364</v>
      </c>
      <c r="J12" s="3">
        <f t="shared" si="0"/>
        <v>288394</v>
      </c>
      <c r="L12" s="7"/>
    </row>
    <row r="17" spans="1:13" hidden="1" x14ac:dyDescent="0.25">
      <c r="B17" s="6" t="s">
        <v>43</v>
      </c>
    </row>
    <row r="18" spans="1:13" hidden="1" x14ac:dyDescent="0.25">
      <c r="F18">
        <v>-2</v>
      </c>
      <c r="G18"/>
      <c r="H18" t="s">
        <v>16</v>
      </c>
      <c r="I18" s="7">
        <f>+SUM(J18:M18)+SUM(A18:G18)</f>
        <v>11</v>
      </c>
      <c r="J18" s="7">
        <v>3</v>
      </c>
      <c r="K18" s="7">
        <v>3</v>
      </c>
      <c r="L18" s="7">
        <v>2</v>
      </c>
      <c r="M18" s="7">
        <v>5</v>
      </c>
    </row>
    <row r="19" spans="1:13" hidden="1" x14ac:dyDescent="0.25">
      <c r="B19">
        <v>-1</v>
      </c>
      <c r="D19">
        <v>-1</v>
      </c>
      <c r="E19">
        <v>-1</v>
      </c>
      <c r="G19">
        <v>-1</v>
      </c>
      <c r="H19" t="s">
        <v>17</v>
      </c>
      <c r="I19" s="7">
        <f t="shared" ref="I19:I20" si="1">+SUM(J19:M19)+SUM(A19:G19)</f>
        <v>12</v>
      </c>
      <c r="J19" s="7">
        <v>10</v>
      </c>
      <c r="K19" s="7">
        <v>3</v>
      </c>
      <c r="L19" s="7">
        <v>3</v>
      </c>
    </row>
    <row r="20" spans="1:13" hidden="1" x14ac:dyDescent="0.25">
      <c r="A20">
        <v>-1</v>
      </c>
      <c r="B20">
        <v>-1</v>
      </c>
      <c r="E20">
        <v>-1</v>
      </c>
      <c r="G20">
        <v>-1</v>
      </c>
      <c r="H20" t="s">
        <v>18</v>
      </c>
      <c r="I20" s="7">
        <f t="shared" si="1"/>
        <v>-1</v>
      </c>
      <c r="K20" s="7">
        <v>3</v>
      </c>
      <c r="L20" s="7"/>
    </row>
    <row r="21" spans="1:13" hidden="1" x14ac:dyDescent="0.25">
      <c r="C21">
        <v>-1</v>
      </c>
      <c r="D21">
        <v>-1</v>
      </c>
      <c r="E21">
        <v>-2</v>
      </c>
      <c r="F21">
        <v>-1</v>
      </c>
      <c r="G21">
        <v>-1</v>
      </c>
      <c r="H21" t="s">
        <v>19</v>
      </c>
      <c r="I21" s="7">
        <f>+SUM(J21:M21)+SUM(A21:G21)</f>
        <v>-4</v>
      </c>
      <c r="K21" s="7"/>
      <c r="L21" s="7">
        <v>2</v>
      </c>
    </row>
    <row r="22" spans="1:13" hidden="1" x14ac:dyDescent="0.25">
      <c r="A22">
        <v>-1</v>
      </c>
      <c r="F22">
        <v>-1</v>
      </c>
      <c r="H22" s="7" t="s">
        <v>44</v>
      </c>
      <c r="I22" s="7">
        <f>+SUM(J22:M22)+SUM(A22:G22)</f>
        <v>-2</v>
      </c>
    </row>
    <row r="23" spans="1:13" hidden="1" x14ac:dyDescent="0.25"/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2023-10-07T03:34:06Z</dcterms:created>
  <dcterms:modified xsi:type="dcterms:W3CDTF">2024-04-15T06:14:36Z</dcterms:modified>
</cp:coreProperties>
</file>