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4" i="1" l="1"/>
  <c r="J7" i="1" s="1"/>
  <c r="J5" i="1"/>
  <c r="J6" i="1"/>
  <c r="J3" i="1"/>
  <c r="G7" i="1"/>
  <c r="H7" i="1"/>
  <c r="I7" i="1"/>
  <c r="G10" i="1" l="1"/>
  <c r="A7" i="1" l="1"/>
</calcChain>
</file>

<file path=xl/sharedStrings.xml><?xml version="1.0" encoding="utf-8"?>
<sst xmlns="http://schemas.openxmlformats.org/spreadsheetml/2006/main" count="29" uniqueCount="27">
  <si>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</si>
  <si>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</si>
  <si>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</si>
  <si>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</si>
  <si>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</si>
  <si>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</si>
  <si>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</si>
  <si>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</si>
  <si>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</si>
  <si>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</si>
  <si>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</si>
  <si>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CGM300</t>
  </si>
  <si>
    <t>BH2310725</t>
  </si>
  <si>
    <t>PTmart0001</t>
  </si>
  <si>
    <t>BH2310815</t>
  </si>
  <si>
    <t>PTmart0009</t>
  </si>
  <si>
    <t>BH2311186</t>
  </si>
  <si>
    <t>PTmart0008</t>
  </si>
  <si>
    <t>PTMart 201 Minh Khai, ĐƠN  KHÁCH LẼ C6, ĐƠN THANH TOÁN TỪ NGÀY 20 ĐẾN 25 HÀNG THÁNG, CK CỐ ĐỊNH 5%</t>
  </si>
  <si>
    <t>Bán hàng PTMart 505 Minh Khai, THANH TOÁN  20 ĐẾN 25 HÀNG THÁNG, CK CỐ ĐỊNH 5%</t>
  </si>
  <si>
    <t>Bán hàng PTMart Terra An Hưng, THANH TOÁN  20 ĐẾN 25 HÀNG THÁNG, CK CỐ ĐỊNH 5%</t>
  </si>
  <si>
    <t>PTMart 201 Minh Khai</t>
  </si>
  <si>
    <t>PTMart 505 Minh Khai</t>
  </si>
  <si>
    <t>PTMart Terra An Hưng</t>
  </si>
  <si>
    <t>HBTL2311/377</t>
  </si>
  <si>
    <t>Hàng Trả - PTMart 505 Minh Khai - PTmart0009</t>
  </si>
  <si>
    <t>phiếu này xuất sai, ban đầu xuất thiếu chiết khấu 5%, bổ sung 05/02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</si>
</sst>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left" vertical="center"/>
    </xf>
    <xf numFmtId="38" fontId="0" fillId="4" borderId="0" xfId="0" applyNumberFormat="1" applyFill="1"/>
    <xf numFmtId="38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"/>
  <sheetViews>
    <sheetView tabSelected="1" zoomScaleNormal="100" workbookViewId="0">
      <selection activeCell="C5" sqref="C5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.140625" customWidth="1"/>
    <col min="4" max="4" width="14.140625" customWidth="1"/>
    <col min="5" max="5" width="19" bestFit="1" customWidth="1"/>
    <col min="6" max="6" width="30" customWidth="1"/>
    <col min="7" max="10" width="17.140625" style="7" customWidth="1"/>
    <col min="11" max="11" width="10.7109375" bestFit="1" customWidth="1"/>
    <col min="12" max="12" width="10.7109375" hidden="1" customWidth="1"/>
  </cols>
  <sheetData>
    <row r="1" spans="1:12" ht="18.75" x14ac:dyDescent="0.3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</row>
    <row r="2" spans="1:12" ht="15" customHeight="1" x14ac:dyDescent="0.25">
      <c r="A2" s="2" t="s">
        <v>6</v>
      </c>
      <c r="B2" s="2" t="s">
        <v>0</v>
      </c>
      <c r="C2" s="5" t="s">
        <v>7</v>
      </c>
      <c r="D2" s="5" t="s">
        <v>5</v>
      </c>
      <c r="E2" s="5" t="s">
        <v>1</v>
      </c>
      <c r="F2" s="5" t="s">
        <v>8</v>
      </c>
      <c r="G2" s="8" t="s">
        <v>3</v>
      </c>
      <c r="H2" s="8" t="s">
        <v>2</v>
      </c>
      <c r="I2" s="8" t="s">
        <v>4</v>
      </c>
      <c r="J2" s="8" t="s">
        <v>9</v>
      </c>
    </row>
    <row r="3" spans="1:12" x14ac:dyDescent="0.25">
      <c r="A3" s="4">
        <v>45294</v>
      </c>
      <c r="B3" s="4">
        <v>45294</v>
      </c>
      <c r="C3" s="1" t="s">
        <v>12</v>
      </c>
      <c r="D3" s="1" t="s">
        <v>13</v>
      </c>
      <c r="E3" s="1" t="s">
        <v>21</v>
      </c>
      <c r="F3" s="1" t="s">
        <v>18</v>
      </c>
      <c r="G3" s="9">
        <v>1272162</v>
      </c>
      <c r="H3" s="9">
        <v>63608</v>
      </c>
      <c r="I3" s="9">
        <v>96684</v>
      </c>
      <c r="J3" s="9">
        <f>+G3-H3+I3</f>
        <v>1305238</v>
      </c>
      <c r="K3" s="7"/>
    </row>
    <row r="4" spans="1:12" x14ac:dyDescent="0.25">
      <c r="A4" s="4">
        <v>45299</v>
      </c>
      <c r="B4" s="4">
        <v>45299</v>
      </c>
      <c r="C4" s="1" t="s">
        <v>14</v>
      </c>
      <c r="D4" s="1" t="s">
        <v>15</v>
      </c>
      <c r="E4" s="1" t="s">
        <v>22</v>
      </c>
      <c r="F4" s="1" t="s">
        <v>19</v>
      </c>
      <c r="G4" s="9">
        <v>1666721</v>
      </c>
      <c r="H4" s="9">
        <v>83337</v>
      </c>
      <c r="I4" s="9">
        <v>126671</v>
      </c>
      <c r="J4" s="9">
        <f t="shared" ref="J4:J6" si="0">+G4-H4+I4</f>
        <v>1710055</v>
      </c>
      <c r="K4" s="7"/>
      <c r="L4" t="s">
        <v>26</v>
      </c>
    </row>
    <row r="5" spans="1:12" x14ac:dyDescent="0.25">
      <c r="A5" s="4">
        <v>45314</v>
      </c>
      <c r="B5" s="4">
        <v>45314</v>
      </c>
      <c r="C5" s="1" t="s">
        <v>16</v>
      </c>
      <c r="D5" s="1" t="s">
        <v>17</v>
      </c>
      <c r="E5" s="1" t="s">
        <v>23</v>
      </c>
      <c r="F5" s="1" t="s">
        <v>20</v>
      </c>
      <c r="G5" s="9">
        <v>1302991</v>
      </c>
      <c r="H5" s="9">
        <v>65150</v>
      </c>
      <c r="I5" s="9">
        <v>99027</v>
      </c>
      <c r="J5" s="9">
        <f t="shared" si="0"/>
        <v>1336868</v>
      </c>
      <c r="K5" s="7"/>
    </row>
    <row r="6" spans="1:12" x14ac:dyDescent="0.25">
      <c r="A6" s="4">
        <v>45302</v>
      </c>
      <c r="B6" s="4">
        <v>45302</v>
      </c>
      <c r="C6" s="1" t="s">
        <v>24</v>
      </c>
      <c r="D6" s="1" t="s">
        <v>15</v>
      </c>
      <c r="E6" s="1" t="s">
        <v>22</v>
      </c>
      <c r="F6" s="1" t="s">
        <v>25</v>
      </c>
      <c r="G6" s="9">
        <v>-139518</v>
      </c>
      <c r="H6" s="9">
        <v>0</v>
      </c>
      <c r="I6" s="9">
        <v>-11161</v>
      </c>
      <c r="J6" s="9">
        <f t="shared" si="0"/>
        <v>-150679</v>
      </c>
      <c r="K6" s="12"/>
      <c r="L6" s="7"/>
    </row>
    <row r="7" spans="1:12" x14ac:dyDescent="0.25">
      <c r="A7" s="10" t="str">
        <f>+"Số dòng = "&amp;COUNT(A3:A6)</f>
        <v>Số dòng = 4</v>
      </c>
      <c r="G7" s="3">
        <f>SUM(G3:G6)</f>
        <v>4102356</v>
      </c>
      <c r="H7" s="3">
        <f>SUM(H3:H6)</f>
        <v>212095</v>
      </c>
      <c r="I7" s="3">
        <f>SUM(I3:I6)</f>
        <v>311221</v>
      </c>
      <c r="J7" s="3">
        <f>SUM(J3:J6)</f>
        <v>4201482</v>
      </c>
      <c r="L7" s="7"/>
    </row>
    <row r="10" spans="1:12" x14ac:dyDescent="0.25">
      <c r="E10">
        <v>2</v>
      </c>
      <c r="F10" t="s">
        <v>11</v>
      </c>
      <c r="G10" s="11">
        <f>+SUM(H10:J10)+SUM(B10:E10)</f>
        <v>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2023-10-07T03:34:06Z</dcterms:created>
  <dcterms:modified xsi:type="dcterms:W3CDTF">2024-02-26T06:03:52Z</dcterms:modified>
</cp:coreProperties>
</file>