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7" i="1" l="1"/>
  <c r="G15" i="1" l="1"/>
  <c r="G13" i="1" l="1"/>
  <c r="G11" i="1"/>
  <c r="G12" i="1"/>
  <c r="G14" i="1"/>
  <c r="G10" i="1"/>
  <c r="I7" i="1" l="1"/>
  <c r="H7" i="1"/>
  <c r="G7" i="1"/>
  <c r="A7" i="1" l="1"/>
</calcChain>
</file>

<file path=xl/sharedStrings.xml><?xml version="1.0" encoding="utf-8"?>
<sst xmlns="http://schemas.openxmlformats.org/spreadsheetml/2006/main" count="33" uniqueCount="28">
  <si>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</si>
  <si>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</si>
  <si>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</si>
  <si>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</si>
  <si>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</si>
  <si>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</si>
  <si>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</si>
  <si>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</si>
  <si>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</si>
  <si>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</si>
  <si>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</si>
  <si>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CGM300</t>
  </si>
  <si>
    <t>GM500</t>
  </si>
  <si>
    <t>PTmart0002</t>
  </si>
  <si>
    <t>PTMart 90 Nguyễn Tuân</t>
  </si>
  <si>
    <t>TH200</t>
  </si>
  <si>
    <t>GTLX250</t>
  </si>
  <si>
    <t>MNH250</t>
  </si>
  <si>
    <t>BBM200</t>
  </si>
  <si>
    <t>BH2309943</t>
  </si>
  <si>
    <t>PTmart0004</t>
  </si>
  <si>
    <t>PTMart 143 Nguyễn Tuân</t>
  </si>
  <si>
    <t>Bán hàng PTMart 143 Nguyễn Tuân, THANH TOÁN  20 ĐẾN 25 HÀNG THÁNG, CK CỐ ĐỊNH 5%</t>
  </si>
  <si>
    <t>BH2310502</t>
  </si>
  <si>
    <t>PTMart 90 Nguyễn Tuân, THANH TOÁN  20 ĐẾN 25 HÀNG THÁNG, CK CỐ ĐỊNH 5%</t>
  </si>
  <si>
    <t>BH2310638</t>
  </si>
  <si>
    <t>HBTL2310/0462</t>
  </si>
  <si>
    <t>Hàng trả - PTMart 143 Nguyễn Tuân - PTmart0004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</si>
</sst>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left" vertical="center"/>
    </xf>
    <xf numFmtId="38" fontId="0" fillId="4" borderId="0" xfId="0" applyNumberFormat="1" applyFill="1"/>
    <xf numFmtId="1" fontId="5" fillId="0" borderId="0" xfId="0" applyNumberFormat="1" applyFont="1"/>
    <xf numFmtId="38" fontId="2" fillId="0" borderId="3" xfId="0" applyNumberFormat="1" applyFont="1" applyFill="1" applyBorder="1" applyAlignment="1">
      <alignment horizontal="right" vertical="center"/>
    </xf>
    <xf numFmtId="14" fontId="0" fillId="5" borderId="0" xfId="0" applyNumberFormat="1" applyFill="1"/>
    <xf numFmtId="0" fontId="0" fillId="5" borderId="0" xfId="0" applyFill="1"/>
    <xf numFmtId="38" fontId="0" fillId="5" borderId="0" xfId="0" applyNumberFormat="1" applyFill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5"/>
  <sheetViews>
    <sheetView tabSelected="1" zoomScaleNormal="100" workbookViewId="0">
      <selection activeCell="G15" sqref="G15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.140625" customWidth="1"/>
    <col min="4" max="4" width="14.140625" customWidth="1"/>
    <col min="5" max="5" width="19" bestFit="1" customWidth="1"/>
    <col min="6" max="6" width="30" customWidth="1"/>
    <col min="7" max="10" width="17.140625" style="7" customWidth="1"/>
    <col min="11" max="12" width="10.7109375" bestFit="1" customWidth="1"/>
  </cols>
  <sheetData>
    <row r="1" spans="1:12" ht="18.75" x14ac:dyDescent="0.3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5" customHeight="1" x14ac:dyDescent="0.25">
      <c r="A2" s="2" t="s">
        <v>6</v>
      </c>
      <c r="B2" s="2" t="s">
        <v>0</v>
      </c>
      <c r="C2" s="5" t="s">
        <v>7</v>
      </c>
      <c r="D2" s="5" t="s">
        <v>5</v>
      </c>
      <c r="E2" s="5" t="s">
        <v>1</v>
      </c>
      <c r="F2" s="5" t="s">
        <v>8</v>
      </c>
      <c r="G2" s="8" t="s">
        <v>3</v>
      </c>
      <c r="H2" s="8" t="s">
        <v>2</v>
      </c>
      <c r="I2" s="8" t="s">
        <v>4</v>
      </c>
      <c r="J2" s="8" t="s">
        <v>9</v>
      </c>
    </row>
    <row r="3" spans="1:12" x14ac:dyDescent="0.25">
      <c r="A3" s="4">
        <v>45261</v>
      </c>
      <c r="B3" s="4">
        <v>45261</v>
      </c>
      <c r="C3" s="1" t="s">
        <v>19</v>
      </c>
      <c r="D3" s="1" t="s">
        <v>20</v>
      </c>
      <c r="E3" s="1" t="s">
        <v>21</v>
      </c>
      <c r="F3" s="1" t="s">
        <v>22</v>
      </c>
      <c r="G3" s="9">
        <v>655701</v>
      </c>
      <c r="H3" s="9">
        <v>32785</v>
      </c>
      <c r="I3" s="9">
        <v>49833</v>
      </c>
      <c r="J3" s="9">
        <v>672749</v>
      </c>
      <c r="K3" s="7"/>
    </row>
    <row r="4" spans="1:12" x14ac:dyDescent="0.25">
      <c r="A4" s="4">
        <v>45283</v>
      </c>
      <c r="B4" s="4">
        <v>45283</v>
      </c>
      <c r="C4" s="1" t="s">
        <v>23</v>
      </c>
      <c r="D4" s="1" t="s">
        <v>13</v>
      </c>
      <c r="E4" s="1" t="s">
        <v>14</v>
      </c>
      <c r="F4" s="1" t="s">
        <v>24</v>
      </c>
      <c r="G4" s="9">
        <v>865262</v>
      </c>
      <c r="H4" s="9">
        <v>43263</v>
      </c>
      <c r="I4" s="9">
        <v>65760</v>
      </c>
      <c r="J4" s="9">
        <v>887759</v>
      </c>
      <c r="K4" s="7"/>
    </row>
    <row r="5" spans="1:12" x14ac:dyDescent="0.25">
      <c r="A5" s="4">
        <v>45288</v>
      </c>
      <c r="B5" s="4">
        <v>45288</v>
      </c>
      <c r="C5" s="1" t="s">
        <v>25</v>
      </c>
      <c r="D5" s="1" t="s">
        <v>20</v>
      </c>
      <c r="E5" s="1" t="s">
        <v>21</v>
      </c>
      <c r="F5" s="1" t="s">
        <v>22</v>
      </c>
      <c r="G5" s="9">
        <v>2120270</v>
      </c>
      <c r="H5" s="9">
        <v>106015</v>
      </c>
      <c r="I5" s="9">
        <v>161140</v>
      </c>
      <c r="J5" s="9">
        <v>2175395</v>
      </c>
      <c r="K5" s="7"/>
    </row>
    <row r="6" spans="1:12" x14ac:dyDescent="0.25">
      <c r="A6" s="4">
        <v>45268</v>
      </c>
      <c r="B6" s="4">
        <v>45268</v>
      </c>
      <c r="C6" s="1" t="s">
        <v>26</v>
      </c>
      <c r="D6" s="1" t="s">
        <v>20</v>
      </c>
      <c r="E6" s="1" t="s">
        <v>21</v>
      </c>
      <c r="F6" s="1" t="s">
        <v>27</v>
      </c>
      <c r="G6" s="9">
        <v>-211135</v>
      </c>
      <c r="H6" s="9">
        <v>0</v>
      </c>
      <c r="I6" s="9">
        <v>-16890</v>
      </c>
      <c r="J6" s="9">
        <v>-228025</v>
      </c>
      <c r="K6" s="13"/>
      <c r="L6" s="7"/>
    </row>
    <row r="7" spans="1:12" x14ac:dyDescent="0.25">
      <c r="A7" s="10" t="str">
        <f>+"Số dòng = "&amp;COUNT(A3:A6)</f>
        <v>Số dòng = 4</v>
      </c>
      <c r="G7" s="3">
        <f>SUM(G3:G6)</f>
        <v>3430098</v>
      </c>
      <c r="H7" s="3">
        <f>SUM(H3:H6)</f>
        <v>182063</v>
      </c>
      <c r="I7" s="3">
        <f>SUM(I3:I6)</f>
        <v>259843</v>
      </c>
      <c r="J7" s="3">
        <f>SUM(J3:J6)</f>
        <v>3507878</v>
      </c>
      <c r="L7" s="7"/>
    </row>
    <row r="10" spans="1:12" x14ac:dyDescent="0.25">
      <c r="F10" t="s">
        <v>11</v>
      </c>
      <c r="G10" s="11">
        <f>+SUM(H10:J10)+SUM(B10:E10)</f>
        <v>14</v>
      </c>
      <c r="H10" s="7">
        <v>5</v>
      </c>
      <c r="I10" s="7">
        <v>4</v>
      </c>
      <c r="J10" s="7">
        <v>5</v>
      </c>
    </row>
    <row r="11" spans="1:12" x14ac:dyDescent="0.25">
      <c r="F11" t="s">
        <v>17</v>
      </c>
      <c r="G11" s="11">
        <f t="shared" ref="G11:G15" si="0">+SUM(H11:J11)+SUM(B11:E11)</f>
        <v>11</v>
      </c>
      <c r="H11" s="7">
        <v>3</v>
      </c>
      <c r="I11" s="7">
        <v>3</v>
      </c>
      <c r="J11" s="7">
        <v>5</v>
      </c>
    </row>
    <row r="12" spans="1:12" x14ac:dyDescent="0.25">
      <c r="F12" t="s">
        <v>16</v>
      </c>
      <c r="G12" s="11">
        <f t="shared" si="0"/>
        <v>10</v>
      </c>
      <c r="H12" s="7">
        <v>3</v>
      </c>
      <c r="I12" s="7">
        <v>2</v>
      </c>
      <c r="J12" s="7">
        <v>5</v>
      </c>
    </row>
    <row r="13" spans="1:12" x14ac:dyDescent="0.25">
      <c r="B13" s="12"/>
      <c r="E13">
        <v>-1</v>
      </c>
      <c r="F13" t="s">
        <v>12</v>
      </c>
      <c r="G13" s="11">
        <f t="shared" si="0"/>
        <v>7</v>
      </c>
      <c r="I13" s="7">
        <v>3</v>
      </c>
      <c r="J13" s="7">
        <v>5</v>
      </c>
    </row>
    <row r="14" spans="1:12" x14ac:dyDescent="0.25">
      <c r="B14" s="12"/>
      <c r="E14">
        <v>-2</v>
      </c>
      <c r="F14" t="s">
        <v>15</v>
      </c>
      <c r="G14" s="11">
        <f t="shared" si="0"/>
        <v>3</v>
      </c>
      <c r="J14" s="7">
        <v>5</v>
      </c>
    </row>
    <row r="15" spans="1:12" s="15" customFormat="1" x14ac:dyDescent="0.25">
      <c r="A15" s="14"/>
      <c r="B15" s="14"/>
      <c r="D15" s="15">
        <v>-2</v>
      </c>
      <c r="F15" s="15" t="s">
        <v>18</v>
      </c>
      <c r="G15" s="11">
        <f t="shared" si="0"/>
        <v>3</v>
      </c>
      <c r="H15" s="16"/>
      <c r="I15" s="16"/>
      <c r="J15" s="16">
        <v>5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2023-10-07T03:34:06Z</dcterms:created>
  <dcterms:modified xsi:type="dcterms:W3CDTF">2024-01-24T02:20:56Z</dcterms:modified>
</cp:coreProperties>
</file>