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OKONO\"/>
    </mc:Choice>
  </mc:AlternateContent>
  <bookViews>
    <workbookView xWindow="-120" yWindow="-120" windowWidth="24240" windowHeight="13140"/>
  </bookViews>
  <sheets>
    <sheet name="T05" sheetId="1" r:id="rId1"/>
  </sheets>
  <definedNames>
    <definedName name="_xlnm.Print_Area" localSheetId="0">'T05'!$A$1:$H$34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8" i="1" l="1"/>
  <c r="H18" i="1" s="1"/>
  <c r="G21" i="1"/>
  <c r="H21" i="1" s="1"/>
  <c r="G19" i="1"/>
  <c r="H19" i="1" s="1"/>
  <c r="G20" i="1"/>
  <c r="H20" i="1" s="1"/>
  <c r="H22" i="1" l="1"/>
  <c r="H23" i="1" s="1"/>
  <c r="H24" i="1" s="1"/>
</calcChain>
</file>

<file path=xl/sharedStrings.xml><?xml version="1.0" encoding="utf-8"?>
<sst xmlns="http://schemas.openxmlformats.org/spreadsheetml/2006/main" count="47" uniqueCount="43">
  <si>
    <t>CỘNG HÒA XÃ HỘI CHỦ NGHĨA VIỆT NAM</t>
  </si>
  <si>
    <t>Độc lập – Tự do – Hạnh Phúc</t>
  </si>
  <si>
    <t>BIÊN BẢN TRẢ HÀNG</t>
  </si>
  <si>
    <t>BÊN MUA( gọi tắt là BÊN A)</t>
  </si>
  <si>
    <t>Tên doanh nghiệp: CÔNG TY TNHH OKONO VIỆT NAM</t>
  </si>
  <si>
    <t>Mã số thuế: 0107645219</t>
  </si>
  <si>
    <t xml:space="preserve">Đại diện: Bà Mai Thị Yến </t>
  </si>
  <si>
    <t>Chức vụ: Phó Giám Đốc</t>
  </si>
  <si>
    <t>BÊN BÁN (gọi tắt là BÊN B)</t>
  </si>
  <si>
    <t>Tên doanh nghiệp: CÔNG TY TNHH MTV THƯƠNG MẠI VÀ DỊCH VỤ NGỌC THƠM</t>
  </si>
  <si>
    <t>Địa chỉ : 12/14/18 Đường 49, Khu phố 7, Phường Hiệp Bình Chánh, TP Thủ Đức, TP HCM</t>
  </si>
  <si>
    <t>Mã số thuế: 0309391503</t>
  </si>
  <si>
    <t>Hai bên cùng thống nhất thực hiện các điều khoản sau:</t>
  </si>
  <si>
    <t>STT</t>
  </si>
  <si>
    <t>Tên hàng hóa dịch vụ</t>
  </si>
  <si>
    <t>ĐVT</t>
  </si>
  <si>
    <t>Số lượng</t>
  </si>
  <si>
    <t xml:space="preserve"> Đơn giá </t>
  </si>
  <si>
    <t>Tỷ lệ chiết khấu</t>
  </si>
  <si>
    <t xml:space="preserve"> Đơn giá sau chiết khấu </t>
  </si>
  <si>
    <t xml:space="preserve"> Thành tiền </t>
  </si>
  <si>
    <t>Gói</t>
  </si>
  <si>
    <t xml:space="preserve">Thành tiền </t>
  </si>
  <si>
    <t>Thuế VAT 8%</t>
  </si>
  <si>
    <t>Thành tiền sau thuế</t>
  </si>
  <si>
    <t>Hai bên cam kế thực hiện đầy đủ các nội dung nêu trên của biên bản</t>
  </si>
  <si>
    <t>Biên bản được thành lập thành 02 bản, bên A giữ 01 bản, bên B giữ 01 bản, có giá trị như nhau.</t>
  </si>
  <si>
    <t>ĐẠI DIỆN BÊN A</t>
  </si>
  <si>
    <t>ĐẠI DIỆN BÊN B</t>
  </si>
  <si>
    <t>2.      Trách nhiệm của các bên:</t>
  </si>
  <si>
    <t>3.      Hình thức thanh toán: Bù trừ công nợ</t>
  </si>
  <si>
    <t>.</t>
  </si>
  <si>
    <t>Ngọc Thơm Gà muối 500g*1PK</t>
  </si>
  <si>
    <t>Ngọc Thơm Tai heo muối 200g*1PK</t>
  </si>
  <si>
    <t>Ngọc Thơm Chân giò heo muối 300g*1PK</t>
  </si>
  <si>
    <t>Ngọc Thơm Giò tai lưỡi xào 250g*1PK</t>
  </si>
  <si>
    <t>Địa chỉ: số 271 phố Yên Hòa, P. Yên Hòa, Q. Cầu Giấy, Tp. Hà Nội</t>
  </si>
  <si>
    <r>
      <t>1.      Bên A xuất trả lại hàng hóa</t>
    </r>
    <r>
      <rPr>
        <b/>
        <sz val="11"/>
        <color theme="1"/>
        <rFont val="Times New Roman"/>
        <family val="1"/>
      </rPr>
      <t xml:space="preserve"> Tháng 3/2025</t>
    </r>
    <r>
      <rPr>
        <sz val="11"/>
        <color theme="1"/>
        <rFont val="Times New Roman"/>
        <family val="1"/>
      </rPr>
      <t xml:space="preserve"> đã mua cho bên B và bên B đồng ý nhận lại hàng theo danh mục cụ thể sau:</t>
    </r>
  </si>
  <si>
    <t>Bằng chữ: Chín triệu chín trăm ba mươi chín nghìn năm trăm tám mươi chín đồng</t>
  </si>
  <si>
    <t>Hôm nay, ngày   tháng   năm  2025, chúng tôi gồm có:</t>
  </si>
  <si>
    <t>- Bên A: Xuất trả toàn bộ hàng hóa nêu trên và cung cấp đầy đủ hóa đơn chứng từ của hàng xuất trả cho Bên B</t>
  </si>
  <si>
    <t xml:space="preserve">- Bên B: Nhận lại hàng hóa Bên A xuất trả </t>
  </si>
  <si>
    <t>Đại diện: Ông Nguyễn Bảo Thạch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</si>
</sst>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1"/>
      <name val="Times New Roman"/>
      <family val="1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b/>
      <i/>
      <sz val="11"/>
      <color theme="1"/>
      <name val="Times New Roman"/>
      <family val="1"/>
    </font>
    <font>
      <b/>
      <sz val="11"/>
      <color theme="1"/>
      <name val="Times New Roman"/>
      <family val="1"/>
    </font>
    <font>
      <i/>
      <sz val="11"/>
      <color theme="1"/>
      <name val="Times New Roman"/>
      <family val="1"/>
    </font>
    <font>
      <b/>
      <u/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3" fontId="1" fillId="0" borderId="0" xfId="0" applyNumberFormat="1" applyFont="1"/>
    <xf numFmtId="0" fontId="1" fillId="0" borderId="0" xfId="0" applyFont="1"/>
    <xf numFmtId="0" fontId="1" fillId="2" borderId="0" xfId="0" applyFont="1" applyFill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3" fontId="3" fillId="0" borderId="0" xfId="0" applyNumberFormat="1" applyFont="1" applyAlignment="1">
      <alignment horizontal="right" vertical="center"/>
    </xf>
    <xf numFmtId="9" fontId="3" fillId="0" borderId="0" xfId="0" applyNumberFormat="1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right" vertical="center"/>
    </xf>
    <xf numFmtId="9" fontId="3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3" fontId="3" fillId="0" borderId="2" xfId="0" applyNumberFormat="1" applyFont="1" applyBorder="1" applyAlignment="1">
      <alignment horizontal="right" vertical="center"/>
    </xf>
    <xf numFmtId="0" fontId="1" fillId="0" borderId="2" xfId="0" applyFont="1" applyBorder="1" applyAlignment="1">
      <alignment horizontal="center" vertical="center"/>
    </xf>
    <xf numFmtId="9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3" fontId="4" fillId="0" borderId="1" xfId="0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" fillId="0" borderId="0" xfId="0" applyFont="1" applyAlignment="1">
      <alignment horizontal="left" vertical="center" indent="5"/>
    </xf>
    <xf numFmtId="0" fontId="1" fillId="2" borderId="1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3" fontId="4" fillId="0" borderId="1" xfId="0" applyNumberFormat="1" applyFont="1" applyBorder="1" applyAlignment="1">
      <alignment horizontal="right" vertical="center"/>
    </xf>
    <xf numFmtId="0" fontId="6" fillId="0" borderId="0" xfId="0" applyFont="1"/>
    <xf numFmtId="0" fontId="1" fillId="0" borderId="0" xfId="0" applyFont="1" applyAlignment="1">
      <alignment vertical="center"/>
    </xf>
    <xf numFmtId="0" fontId="1" fillId="0" borderId="3" xfId="0" applyFont="1" applyBorder="1"/>
    <xf numFmtId="0" fontId="1" fillId="0" borderId="2" xfId="0" applyFont="1" applyBorder="1"/>
    <xf numFmtId="3" fontId="1" fillId="0" borderId="2" xfId="0" applyNumberFormat="1" applyFont="1" applyBorder="1"/>
    <xf numFmtId="0" fontId="5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quotePrefix="1" applyFont="1" applyAlignment="1">
      <alignment horizontal="left" vertical="center"/>
    </xf>
    <xf numFmtId="0" fontId="1" fillId="0" borderId="0" xfId="0" quotePrefix="1" applyFont="1" applyAlignment="1">
      <alignment horizontal="left" vertical="top" wrapText="1"/>
    </xf>
    <xf numFmtId="0" fontId="1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7"/>
  <sheetViews>
    <sheetView tabSelected="1" topLeftCell="A19" zoomScaleNormal="100" workbookViewId="0">
      <selection activeCell="H23" sqref="H23"/>
    </sheetView>
  </sheetViews>
  <sheetFormatPr defaultRowHeight="15" x14ac:dyDescent="0.25"/>
  <cols>
    <col min="1" max="1" width="4.5703125" style="2" customWidth="1"/>
    <col min="2" max="2" width="22.42578125" style="2" customWidth="1"/>
    <col min="3" max="3" width="6.85546875" style="2" customWidth="1"/>
    <col min="4" max="4" width="8.85546875" style="2" customWidth="1"/>
    <col min="5" max="5" width="9.42578125" style="2" customWidth="1"/>
    <col min="6" max="6" width="9.85546875" style="2" customWidth="1"/>
    <col min="7" max="7" width="9.42578125" style="1" customWidth="1"/>
    <col min="8" max="8" width="14.7109375" style="2" customWidth="1"/>
    <col min="9" max="16384" width="9.140625" style="2"/>
  </cols>
  <sheetData>
    <row r="1" spans="1:18" ht="21.75" customHeight="1" x14ac:dyDescent="0.25">
      <c r="A1" s="42" t="s">
        <v>0</v>
      </c>
      <c r="B1" s="42"/>
      <c r="C1" s="42"/>
      <c r="D1" s="42"/>
      <c r="E1" s="42"/>
      <c r="F1" s="42"/>
      <c r="G1" s="42"/>
      <c r="H1" s="42"/>
    </row>
    <row r="2" spans="1:18" ht="21" customHeight="1" x14ac:dyDescent="0.25">
      <c r="A2" s="42" t="s">
        <v>1</v>
      </c>
      <c r="B2" s="42"/>
      <c r="C2" s="42"/>
      <c r="D2" s="42"/>
      <c r="E2" s="42"/>
      <c r="F2" s="42"/>
      <c r="G2" s="42"/>
      <c r="H2" s="42"/>
    </row>
    <row r="3" spans="1:18" ht="28.5" customHeight="1" x14ac:dyDescent="0.25">
      <c r="A3" s="42" t="s">
        <v>2</v>
      </c>
      <c r="B3" s="42"/>
      <c r="C3" s="42"/>
      <c r="D3" s="42"/>
      <c r="E3" s="42"/>
      <c r="F3" s="42"/>
      <c r="G3" s="42"/>
      <c r="H3" s="42"/>
    </row>
    <row r="4" spans="1:18" ht="19.5" customHeight="1" x14ac:dyDescent="0.25">
      <c r="A4" s="43" t="s">
        <v>39</v>
      </c>
      <c r="B4" s="43"/>
      <c r="C4" s="43"/>
      <c r="D4" s="43"/>
      <c r="E4" s="43"/>
      <c r="F4" s="43"/>
    </row>
    <row r="5" spans="1:18" ht="18" customHeight="1" x14ac:dyDescent="0.25">
      <c r="A5" s="27" t="s">
        <v>3</v>
      </c>
    </row>
    <row r="6" spans="1:18" ht="20.25" customHeight="1" x14ac:dyDescent="0.25">
      <c r="A6" s="28" t="s">
        <v>4</v>
      </c>
    </row>
    <row r="7" spans="1:18" ht="17.25" customHeight="1" x14ac:dyDescent="0.25">
      <c r="A7" s="34" t="s">
        <v>36</v>
      </c>
    </row>
    <row r="8" spans="1:18" ht="19.5" customHeight="1" x14ac:dyDescent="0.25">
      <c r="A8" s="34" t="s">
        <v>5</v>
      </c>
    </row>
    <row r="9" spans="1:18" ht="16.5" customHeight="1" x14ac:dyDescent="0.25">
      <c r="A9" s="34" t="s">
        <v>6</v>
      </c>
      <c r="D9" s="34" t="s">
        <v>7</v>
      </c>
    </row>
    <row r="10" spans="1:18" ht="19.5" customHeight="1" x14ac:dyDescent="0.25">
      <c r="A10" s="27" t="s">
        <v>8</v>
      </c>
    </row>
    <row r="11" spans="1:18" ht="18" customHeight="1" x14ac:dyDescent="0.25">
      <c r="A11" s="28" t="s">
        <v>9</v>
      </c>
    </row>
    <row r="12" spans="1:18" ht="16.5" customHeight="1" x14ac:dyDescent="0.25">
      <c r="A12" s="40" t="s">
        <v>10</v>
      </c>
      <c r="B12" s="40"/>
      <c r="C12" s="40"/>
      <c r="D12" s="40"/>
      <c r="E12" s="40"/>
      <c r="F12" s="40"/>
      <c r="G12" s="40"/>
      <c r="H12" s="40"/>
    </row>
    <row r="13" spans="1:18" ht="18" customHeight="1" x14ac:dyDescent="0.25">
      <c r="A13" s="34" t="s">
        <v>11</v>
      </c>
    </row>
    <row r="14" spans="1:18" ht="16.5" customHeight="1" x14ac:dyDescent="0.25">
      <c r="A14" s="39" t="s">
        <v>42</v>
      </c>
      <c r="B14" s="39"/>
      <c r="D14" s="47" t="s">
        <v>7</v>
      </c>
      <c r="E14" s="47"/>
      <c r="L14" s="3"/>
      <c r="M14" s="4"/>
      <c r="N14" s="5"/>
      <c r="O14" s="6"/>
      <c r="P14" s="7"/>
      <c r="Q14" s="6"/>
      <c r="R14" s="6"/>
    </row>
    <row r="15" spans="1:18" x14ac:dyDescent="0.25">
      <c r="A15" s="34" t="s">
        <v>12</v>
      </c>
    </row>
    <row r="16" spans="1:18" ht="30" customHeight="1" x14ac:dyDescent="0.25">
      <c r="A16" s="40" t="s">
        <v>37</v>
      </c>
      <c r="B16" s="40"/>
      <c r="C16" s="40"/>
      <c r="D16" s="40"/>
      <c r="E16" s="40"/>
      <c r="F16" s="40"/>
    </row>
    <row r="17" spans="1:18" ht="42.75" x14ac:dyDescent="0.25">
      <c r="A17" s="8" t="s">
        <v>13</v>
      </c>
      <c r="B17" s="9" t="s">
        <v>14</v>
      </c>
      <c r="C17" s="8" t="s">
        <v>15</v>
      </c>
      <c r="D17" s="8" t="s">
        <v>16</v>
      </c>
      <c r="E17" s="8" t="s">
        <v>17</v>
      </c>
      <c r="F17" s="9" t="s">
        <v>18</v>
      </c>
      <c r="G17" s="10" t="s">
        <v>19</v>
      </c>
      <c r="H17" s="8" t="s">
        <v>20</v>
      </c>
    </row>
    <row r="18" spans="1:18" ht="37.5" customHeight="1" x14ac:dyDescent="0.25">
      <c r="A18" s="11">
        <v>1</v>
      </c>
      <c r="B18" s="30" t="s">
        <v>32</v>
      </c>
      <c r="C18" s="12" t="s">
        <v>21</v>
      </c>
      <c r="D18" s="13">
        <v>53</v>
      </c>
      <c r="E18" s="14">
        <v>111058</v>
      </c>
      <c r="F18" s="15">
        <v>0.05</v>
      </c>
      <c r="G18" s="17">
        <f>ROUND(E18*0.95,0)</f>
        <v>105505</v>
      </c>
      <c r="H18" s="14">
        <f>+D18*G18</f>
        <v>5591765</v>
      </c>
    </row>
    <row r="19" spans="1:18" s="35" customFormat="1" ht="26.25" customHeight="1" x14ac:dyDescent="0.25">
      <c r="A19" s="11">
        <v>2</v>
      </c>
      <c r="B19" s="31" t="s">
        <v>33</v>
      </c>
      <c r="C19" s="16" t="s">
        <v>21</v>
      </c>
      <c r="D19" s="13">
        <v>19</v>
      </c>
      <c r="E19" s="14">
        <v>55596</v>
      </c>
      <c r="F19" s="15">
        <v>0.05</v>
      </c>
      <c r="G19" s="17">
        <f>ROUND(E19*0.95,0)</f>
        <v>52816</v>
      </c>
      <c r="H19" s="14">
        <f t="shared" ref="H19:H21" si="0">+D19*G19</f>
        <v>1003504</v>
      </c>
      <c r="I19" s="2"/>
      <c r="J19" s="2" t="s">
        <v>31</v>
      </c>
      <c r="K19" s="2"/>
      <c r="L19" s="2"/>
      <c r="M19" s="2"/>
      <c r="N19" s="2"/>
      <c r="O19" s="2"/>
      <c r="P19" s="2"/>
      <c r="Q19" s="2"/>
      <c r="R19" s="2"/>
    </row>
    <row r="20" spans="1:18" ht="30" customHeight="1" x14ac:dyDescent="0.25">
      <c r="A20" s="11">
        <v>3</v>
      </c>
      <c r="B20" s="31" t="s">
        <v>34</v>
      </c>
      <c r="C20" s="16" t="s">
        <v>21</v>
      </c>
      <c r="D20" s="18">
        <v>8</v>
      </c>
      <c r="E20" s="17">
        <v>73430</v>
      </c>
      <c r="F20" s="19">
        <v>0.05</v>
      </c>
      <c r="G20" s="17">
        <f>ROUND(E20*0.95,0)</f>
        <v>69759</v>
      </c>
      <c r="H20" s="14">
        <f t="shared" si="0"/>
        <v>558072</v>
      </c>
    </row>
    <row r="21" spans="1:18" ht="27.75" customHeight="1" x14ac:dyDescent="0.25">
      <c r="A21" s="11">
        <v>4</v>
      </c>
      <c r="B21" s="30" t="s">
        <v>35</v>
      </c>
      <c r="C21" s="12" t="s">
        <v>21</v>
      </c>
      <c r="D21" s="13">
        <v>43</v>
      </c>
      <c r="E21" s="14">
        <v>50183</v>
      </c>
      <c r="F21" s="15">
        <v>0.05</v>
      </c>
      <c r="G21" s="17">
        <f>ROUND(E21*0.95,0)</f>
        <v>47674</v>
      </c>
      <c r="H21" s="14">
        <f t="shared" si="0"/>
        <v>2049982</v>
      </c>
    </row>
    <row r="22" spans="1:18" x14ac:dyDescent="0.25">
      <c r="A22" s="20"/>
      <c r="B22" s="21" t="s">
        <v>22</v>
      </c>
      <c r="C22" s="22"/>
      <c r="D22" s="36"/>
      <c r="E22" s="37"/>
      <c r="F22" s="36"/>
      <c r="G22" s="17"/>
      <c r="H22" s="32">
        <f>H18+H19+H20+H21</f>
        <v>9203323</v>
      </c>
      <c r="I22" s="33"/>
    </row>
    <row r="23" spans="1:18" x14ac:dyDescent="0.25">
      <c r="A23" s="23"/>
      <c r="B23" s="24" t="s">
        <v>23</v>
      </c>
      <c r="C23" s="24"/>
      <c r="D23" s="24"/>
      <c r="E23" s="24"/>
      <c r="F23" s="24"/>
      <c r="G23" s="25"/>
      <c r="H23" s="32">
        <f>ROUND(H22*0.08,0)</f>
        <v>736266</v>
      </c>
      <c r="I23" s="33"/>
    </row>
    <row r="24" spans="1:18" x14ac:dyDescent="0.25">
      <c r="A24" s="23"/>
      <c r="B24" s="24" t="s">
        <v>24</v>
      </c>
      <c r="C24" s="24"/>
      <c r="D24" s="24"/>
      <c r="E24" s="24"/>
      <c r="F24" s="24"/>
      <c r="G24" s="25"/>
      <c r="H24" s="32">
        <f>H22+H23</f>
        <v>9939589</v>
      </c>
      <c r="I24" s="33"/>
    </row>
    <row r="25" spans="1:18" ht="19.5" customHeight="1" x14ac:dyDescent="0.25">
      <c r="A25" s="26" t="s">
        <v>38</v>
      </c>
      <c r="B25" s="38"/>
      <c r="H25" s="6"/>
    </row>
    <row r="26" spans="1:18" x14ac:dyDescent="0.25">
      <c r="A26" s="29" t="s">
        <v>29</v>
      </c>
      <c r="H26" s="6"/>
    </row>
    <row r="27" spans="1:18" ht="34.5" customHeight="1" x14ac:dyDescent="0.25">
      <c r="A27" s="46" t="s">
        <v>40</v>
      </c>
      <c r="B27" s="46"/>
      <c r="C27" s="46"/>
      <c r="D27" s="46"/>
      <c r="E27" s="46"/>
      <c r="F27" s="46"/>
      <c r="G27" s="46"/>
      <c r="H27" s="46"/>
    </row>
    <row r="28" spans="1:18" ht="15.75" customHeight="1" x14ac:dyDescent="0.25">
      <c r="A28" s="45" t="s">
        <v>41</v>
      </c>
      <c r="B28" s="44"/>
      <c r="C28" s="44"/>
      <c r="D28" s="44"/>
      <c r="E28" s="44"/>
      <c r="F28" s="44"/>
      <c r="G28" s="44"/>
      <c r="H28" s="44"/>
    </row>
    <row r="29" spans="1:18" x14ac:dyDescent="0.25">
      <c r="A29" s="29" t="s">
        <v>30</v>
      </c>
      <c r="H29" s="6"/>
    </row>
    <row r="30" spans="1:18" x14ac:dyDescent="0.25">
      <c r="A30" s="41" t="s">
        <v>25</v>
      </c>
      <c r="B30" s="41"/>
      <c r="C30" s="41"/>
      <c r="D30" s="41"/>
      <c r="E30" s="41"/>
      <c r="F30" s="41"/>
      <c r="H30" s="6"/>
    </row>
    <row r="31" spans="1:18" x14ac:dyDescent="0.25">
      <c r="A31" s="34" t="s">
        <v>26</v>
      </c>
      <c r="B31" s="34"/>
      <c r="C31" s="34"/>
      <c r="D31" s="34"/>
      <c r="E31" s="34"/>
      <c r="F31" s="34"/>
      <c r="H31" s="6"/>
    </row>
    <row r="32" spans="1:18" x14ac:dyDescent="0.25">
      <c r="A32" s="28"/>
      <c r="B32" s="28" t="s">
        <v>27</v>
      </c>
      <c r="E32" s="28"/>
      <c r="F32" s="28"/>
      <c r="G32" s="28" t="s">
        <v>28</v>
      </c>
      <c r="H32" s="6"/>
    </row>
    <row r="33" spans="1:1" x14ac:dyDescent="0.25">
      <c r="A33" s="34"/>
    </row>
    <row r="34" spans="1:1" x14ac:dyDescent="0.25">
      <c r="A34" s="29"/>
    </row>
    <row r="35" spans="1:1" ht="24" customHeight="1" x14ac:dyDescent="0.25">
      <c r="A35" s="34"/>
    </row>
    <row r="36" spans="1:1" x14ac:dyDescent="0.25">
      <c r="A36" s="34"/>
    </row>
    <row r="37" spans="1:1" x14ac:dyDescent="0.25">
      <c r="A37" s="34"/>
    </row>
  </sheetData>
  <mergeCells count="9">
    <mergeCell ref="A16:F16"/>
    <mergeCell ref="A30:F30"/>
    <mergeCell ref="A1:H1"/>
    <mergeCell ref="A2:H2"/>
    <mergeCell ref="A3:H3"/>
    <mergeCell ref="A4:F4"/>
    <mergeCell ref="A12:H12"/>
    <mergeCell ref="A27:H27"/>
    <mergeCell ref="A28:H28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T05</vt:lpstr>
      <vt:lpstr>'T05'!Print_Area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Huyen</dc:creator>
  <cp:lastModifiedBy>Admin</cp:lastModifiedBy>
  <cp:lastPrinted>2025-06-18T09:37:38Z</cp:lastPrinted>
  <dcterms:created xsi:type="dcterms:W3CDTF">2023-10-13T09:13:03Z</dcterms:created>
  <dcterms:modified xsi:type="dcterms:W3CDTF">2025-06-18T10:20:11Z</dcterms:modified>
</cp:coreProperties>
</file>