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Tháng 11\"/>
    </mc:Choice>
  </mc:AlternateContent>
  <xr:revisionPtr revIDLastSave="0" documentId="13_ncr:1_{ECF6C1CE-4E56-4870-B2D8-5CC3E1CECF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5" sheetId="1" r:id="rId1"/>
  </sheets>
  <definedNames>
    <definedName name="_xlnm.Print_Area" localSheetId="0">'T05'!$A$1:$H$35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 s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<sst xmlns="http://schemas.openxmlformats.org/spreadsheetml/2006/main" count="49" uniqueCount="45">
  <si>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</si>
  <si>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</si>
  <si>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</si>
  <si>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</si>
  <si>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</si>
  <si>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</si>
  <si>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</si>
  <si>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</si>
  <si>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</si>
  <si>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</si>
  <si>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</si>
  <si>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</si>
  <si>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</si>
  <si>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</si>
  <si>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</si>
  <si>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</si>
  <si>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</si>
  <si>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</si>
  <si>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</si>
  <si>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</si>
  <si>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</si>
  <si>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</si>
  <si>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</si>
  <si>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</si>
  <si>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</si>
  <si>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</si>
  <si>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</si>
  <si>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</si>
  <si>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</si>
  <si>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</si>
  <si>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</si>
  <si>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</si>
  <si>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</si>
  <si>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</si>
  <si>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t>Ngọc Thơm Chân giò heo muối 100g*1PK</t>
  </si>
  <si>
    <t>Hôm nay, ngày   tháng   năm  2025, chúng tôi gồm có:</t>
  </si>
  <si>
    <t>Chức vụ: Giám Đốc</t>
  </si>
  <si>
    <t>Bằng chữ: Một triệu bảy trăm ba mươi ba nghìn sáu trăm sáu mươi bốn đồng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</si>
  <si>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11/2025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</si>
  <si>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Địa chỉ : 12/14/18 Đường 49, Khu phố 69, Phường Hiệp Bình, TP HCM</t>
  </si>
  <si>
    <t>Đại diện: Ông Nguyễn Bảo Thạch</t>
  </si>
  <si>
    <t>Chức vụ: Phó Giám đốc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</si>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</sst>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21" zoomScaleNormal="100" workbookViewId="0">
      <selection activeCell="B33" sqref="B33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28.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35</v>
      </c>
      <c r="B4" s="44"/>
      <c r="C4" s="44"/>
      <c r="D4" s="44"/>
      <c r="E4" s="44"/>
      <c r="F4" s="44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33</v>
      </c>
    </row>
    <row r="8" spans="1:18" ht="19.5" customHeight="1" x14ac:dyDescent="0.25">
      <c r="A8" s="35" t="s">
        <v>5</v>
      </c>
    </row>
    <row r="9" spans="1:18" ht="16.5" customHeight="1" x14ac:dyDescent="0.25">
      <c r="A9" s="35" t="s">
        <v>6</v>
      </c>
      <c r="D9" s="35" t="s">
        <v>36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41" t="s">
        <v>39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5" t="s">
        <v>9</v>
      </c>
    </row>
    <row r="14" spans="1:18" ht="16.5" customHeight="1" x14ac:dyDescent="0.25">
      <c r="A14" s="45" t="s">
        <v>40</v>
      </c>
      <c r="B14" s="45"/>
      <c r="D14" s="46" t="s">
        <v>41</v>
      </c>
      <c r="E14" s="46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10</v>
      </c>
    </row>
    <row r="16" spans="1:18" ht="30" customHeight="1" x14ac:dyDescent="0.25">
      <c r="A16" s="41" t="s">
        <v>38</v>
      </c>
      <c r="B16" s="41"/>
      <c r="C16" s="41"/>
      <c r="D16" s="41"/>
      <c r="E16" s="41"/>
      <c r="F16" s="41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7.5" customHeight="1" x14ac:dyDescent="0.25">
      <c r="A18" s="11">
        <v>1</v>
      </c>
      <c r="B18" s="31" t="s">
        <v>29</v>
      </c>
      <c r="C18" s="12" t="s">
        <v>19</v>
      </c>
      <c r="D18" s="13">
        <v>3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316515</v>
      </c>
    </row>
    <row r="19" spans="1:18" s="36" customFormat="1" ht="26.25" customHeight="1" x14ac:dyDescent="0.25">
      <c r="A19" s="11">
        <v>2</v>
      </c>
      <c r="B19" s="32" t="s">
        <v>30</v>
      </c>
      <c r="C19" s="16" t="s">
        <v>19</v>
      </c>
      <c r="D19" s="13">
        <v>8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422528</v>
      </c>
      <c r="I19" s="2"/>
      <c r="J19" s="2" t="s">
        <v>28</v>
      </c>
      <c r="K19" s="2"/>
      <c r="L19" s="2"/>
      <c r="M19" s="2"/>
      <c r="N19" s="2"/>
      <c r="O19" s="2"/>
      <c r="P19" s="2"/>
      <c r="Q19" s="2"/>
      <c r="R19" s="2"/>
    </row>
    <row r="20" spans="1:18" ht="26.25" hidden="1" customHeight="1" x14ac:dyDescent="0.25">
      <c r="A20" s="11">
        <v>3</v>
      </c>
      <c r="B20" s="32" t="s">
        <v>34</v>
      </c>
      <c r="C20" s="16" t="s">
        <v>19</v>
      </c>
      <c r="D20" s="18"/>
      <c r="E20" s="17">
        <v>24549</v>
      </c>
      <c r="F20" s="15">
        <v>0.05</v>
      </c>
      <c r="G20" s="17">
        <f>ROUND(E20*0.95,0)</f>
        <v>23322</v>
      </c>
      <c r="H20" s="14">
        <f t="shared" si="0"/>
        <v>0</v>
      </c>
    </row>
    <row r="21" spans="1:18" ht="30" customHeight="1" x14ac:dyDescent="0.25">
      <c r="A21" s="11">
        <v>3</v>
      </c>
      <c r="B21" s="32" t="s">
        <v>31</v>
      </c>
      <c r="C21" s="16" t="s">
        <v>19</v>
      </c>
      <c r="D21" s="18">
        <v>9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627831</v>
      </c>
    </row>
    <row r="22" spans="1:18" ht="27.75" customHeight="1" x14ac:dyDescent="0.25">
      <c r="A22" s="11">
        <v>4</v>
      </c>
      <c r="B22" s="31" t="s">
        <v>32</v>
      </c>
      <c r="C22" s="12" t="s">
        <v>19</v>
      </c>
      <c r="D22" s="13">
        <v>5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238370</v>
      </c>
    </row>
    <row r="23" spans="1:18" x14ac:dyDescent="0.25">
      <c r="A23" s="20"/>
      <c r="B23" s="21" t="s">
        <v>20</v>
      </c>
      <c r="C23" s="22"/>
      <c r="D23" s="37"/>
      <c r="E23" s="38"/>
      <c r="F23" s="37"/>
      <c r="G23" s="17"/>
      <c r="H23" s="33">
        <f>SUM(H18:H22)</f>
        <v>1605244</v>
      </c>
      <c r="I23" s="34"/>
    </row>
    <row r="24" spans="1:18" x14ac:dyDescent="0.25">
      <c r="A24" s="23"/>
      <c r="B24" s="24" t="s">
        <v>21</v>
      </c>
      <c r="C24" s="24"/>
      <c r="D24" s="24"/>
      <c r="E24" s="24"/>
      <c r="F24" s="24"/>
      <c r="G24" s="25"/>
      <c r="H24" s="33">
        <f>ROUND(H23*0.08,0)</f>
        <v>128420</v>
      </c>
      <c r="I24" s="34"/>
    </row>
    <row r="25" spans="1:18" x14ac:dyDescent="0.25">
      <c r="A25" s="23"/>
      <c r="B25" s="24" t="s">
        <v>22</v>
      </c>
      <c r="C25" s="24"/>
      <c r="D25" s="24"/>
      <c r="E25" s="24"/>
      <c r="F25" s="24"/>
      <c r="G25" s="25"/>
      <c r="H25" s="33">
        <f>H23+H24</f>
        <v>1733664</v>
      </c>
      <c r="I25" s="34"/>
    </row>
    <row r="26" spans="1:18" ht="19.5" customHeight="1" x14ac:dyDescent="0.25">
      <c r="A26" s="26" t="s">
        <v>37</v>
      </c>
      <c r="B26" s="39"/>
      <c r="H26" s="6"/>
    </row>
    <row r="27" spans="1:18" x14ac:dyDescent="0.25">
      <c r="A27" s="29" t="s">
        <v>26</v>
      </c>
      <c r="H27" s="6"/>
    </row>
    <row r="28" spans="1:18" ht="18" customHeight="1" x14ac:dyDescent="0.25">
      <c r="A28" s="47" t="s">
        <v>42</v>
      </c>
      <c r="B28" s="47"/>
      <c r="C28" s="47"/>
      <c r="D28" s="47"/>
      <c r="E28" s="47"/>
      <c r="F28" s="47"/>
      <c r="G28" s="47"/>
      <c r="H28" s="47"/>
    </row>
    <row r="29" spans="1:18" ht="15.75" customHeight="1" x14ac:dyDescent="0.25">
      <c r="A29" s="48" t="s">
        <v>43</v>
      </c>
      <c r="B29" s="45"/>
      <c r="C29" s="45"/>
      <c r="D29" s="45"/>
      <c r="E29" s="45"/>
      <c r="F29" s="45"/>
      <c r="G29" s="45"/>
      <c r="H29" s="45"/>
    </row>
    <row r="30" spans="1:18" x14ac:dyDescent="0.25">
      <c r="A30" s="29" t="s">
        <v>27</v>
      </c>
      <c r="H30" s="6"/>
    </row>
    <row r="31" spans="1:18" x14ac:dyDescent="0.25">
      <c r="A31" s="42" t="s">
        <v>44</v>
      </c>
      <c r="B31" s="42"/>
      <c r="C31" s="42"/>
      <c r="D31" s="42"/>
      <c r="E31" s="42"/>
      <c r="F31" s="42"/>
      <c r="H31" s="6"/>
    </row>
    <row r="32" spans="1:18" x14ac:dyDescent="0.25">
      <c r="A32" s="35" t="s">
        <v>23</v>
      </c>
      <c r="B32" s="35"/>
      <c r="C32" s="35"/>
      <c r="D32" s="35"/>
      <c r="E32" s="35"/>
      <c r="F32" s="35"/>
      <c r="H32" s="6"/>
    </row>
    <row r="33" spans="1:8" x14ac:dyDescent="0.25">
      <c r="A33" s="30"/>
      <c r="B33" s="40" t="s">
        <v>24</v>
      </c>
      <c r="E33" s="28"/>
      <c r="F33" s="28" t="s">
        <v>25</v>
      </c>
      <c r="H33" s="6"/>
    </row>
    <row r="34" spans="1:8" x14ac:dyDescent="0.25">
      <c r="A34" s="35"/>
    </row>
    <row r="35" spans="1:8" x14ac:dyDescent="0.25">
      <c r="A35" s="29"/>
    </row>
    <row r="36" spans="1:8" ht="24" customHeight="1" x14ac:dyDescent="0.25">
      <c r="A36" s="35"/>
    </row>
    <row r="37" spans="1:8" x14ac:dyDescent="0.25">
      <c r="A37" s="35"/>
    </row>
    <row r="38" spans="1:8" x14ac:dyDescent="0.25">
      <c r="A38" s="35"/>
    </row>
  </sheetData>
  <mergeCells count="11"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5600000000000000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2026-03-09T09:50:16Z</cp:lastPrinted>
  <dcterms:created xsi:type="dcterms:W3CDTF">2023-10-13T09:13:03Z</dcterms:created>
  <dcterms:modified xsi:type="dcterms:W3CDTF">2026-03-09T09:50:23Z</dcterms:modified>
</cp:coreProperties>
</file>