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0" yWindow="0" windowWidth="20490" windowHeight="7530" activeTab="1"/>
  </bookViews>
  <sheets>
    <sheet name="Sheet1" sheetId="1" r:id="rId1"/>
    <sheet name="Sheet2" sheetId="2" r:id="rId2"/>
  </sheets>
  <definedNames>
    <definedName name="_xlnm._FilterDatabase" localSheetId="0" hidden="1">Sheet1!$A$1:$L$46</definedName>
    <definedName name="_xlnm._FilterDatabase" localSheetId="1" hidden="1">Sheet2!$A$1:$J$13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G14" i="2" s="1"/>
  <c r="E14" i="2"/>
  <c r="H13" i="2" l="1"/>
  <c r="H14" i="2" s="1"/>
  <c r="H46" i="1"/>
  <c r="H47" i="1" s="1"/>
  <c r="G46" i="1"/>
  <c r="G47" i="1" s="1"/>
  <c r="E47" i="1"/>
</calcChain>
</file>

<file path=xl/sharedStrings.xml><?xml version="1.0" encoding="utf-8"?>
<sst xmlns="http://schemas.openxmlformats.org/spreadsheetml/2006/main" count="405" uniqueCount="94">
  <si>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</si>
  <si>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</si>
  <si>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</si>
  <si>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</si>
  <si>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</si>
  <si>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</si>
  <si>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</si>
  <si>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</si>
  <si>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</si>
  <si>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</si>
  <si>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thanh toán</t>
  </si>
  <si>
    <t>Note</t>
  </si>
  <si>
    <t>8%</t>
  </si>
  <si>
    <t>CÔNG TY TNHH OKONO VIỆT NAM</t>
  </si>
  <si>
    <t>0107645219</t>
  </si>
  <si>
    <t>A36TC223 - Cửa hàng OKONO Xuân Đỉnh</t>
  </si>
  <si>
    <t>A16YX85 - Cửa hàng OKONO Yên Xá</t>
  </si>
  <si>
    <t>A24LK75 - Cửa hàng OKONO La Khê</t>
  </si>
  <si>
    <t>A14TD32 - Cửa hàng OKONO Trần Điền</t>
  </si>
  <si>
    <t>A18MT20- Cửa hàng OKONO 20/14 Mễ Trì</t>
  </si>
  <si>
    <t>A17TD202 - Cửa hàng OKONO Trương Định</t>
  </si>
  <si>
    <t>A23TD276 - Cửa hàng OKONO Thượng Đình</t>
  </si>
  <si>
    <t>A34TK44 - Cửa hàng OKONO 44 Triều Khúc</t>
  </si>
  <si>
    <t>A01VT20-70 - Cửa hàng OKONO Văn Trì</t>
  </si>
  <si>
    <t>A06YH271- Cửa hàng OKONO 271 Yên Hòa</t>
  </si>
  <si>
    <t>A32PDL64 - Cửa hàng OKONO 64 Pháo Đài Láng</t>
  </si>
  <si>
    <t>A33PT208 - Cửa hàng OKONO 208 Phúc Tân</t>
  </si>
  <si>
    <t>A30HC70 - Cửa hàng OKONO Hoàng Cầu</t>
  </si>
  <si>
    <t>A38PL - Cửa hàng OKONO Phú Lãm</t>
  </si>
  <si>
    <t>A13LT19 - Cửa hàng OKONO 19 Lạc Trung</t>
  </si>
  <si>
    <t>A31LVH85 - Cửa hàng OKONO Lê Văn Hiến</t>
  </si>
  <si>
    <t>A09MD340 - Cửa hàng OKONO Mỹ Đình</t>
  </si>
  <si>
    <t>A08TQV24 - Cửa hàng OKONO Trần Quốc Vượng</t>
  </si>
  <si>
    <t>A27PT401- Cửa hàng OKONO 401 Phúc Tân</t>
  </si>
  <si>
    <t>00000097</t>
  </si>
  <si>
    <t>1C25TNN</t>
  </si>
  <si>
    <t>A12TV18 - Cửa hàng OKONO Trung Văn</t>
  </si>
  <si>
    <t>T01.2025 chưa thanh toán</t>
  </si>
  <si>
    <t>00000098</t>
  </si>
  <si>
    <t>00000099</t>
  </si>
  <si>
    <t>00000100</t>
  </si>
  <si>
    <t>00000101</t>
  </si>
  <si>
    <t>00001546</t>
  </si>
  <si>
    <t>00001547</t>
  </si>
  <si>
    <t>00001548</t>
  </si>
  <si>
    <t>00001549</t>
  </si>
  <si>
    <t>00002716</t>
  </si>
  <si>
    <t>00002717</t>
  </si>
  <si>
    <t>00002718</t>
  </si>
  <si>
    <t>00002719</t>
  </si>
  <si>
    <t>00002720</t>
  </si>
  <si>
    <t>00002721</t>
  </si>
  <si>
    <t>00002722</t>
  </si>
  <si>
    <t>00002723</t>
  </si>
  <si>
    <t>00002724</t>
  </si>
  <si>
    <t>00002725</t>
  </si>
  <si>
    <t>00002726</t>
  </si>
  <si>
    <t>00002727</t>
  </si>
  <si>
    <t>00002728</t>
  </si>
  <si>
    <t>BN01 - Cửa hàng OKONO Bắc Ninh, ( Đơn giao về địa chỉ : Splendora an khánh , hoài đức )</t>
  </si>
  <si>
    <t>00003188</t>
  </si>
  <si>
    <t>00003189</t>
  </si>
  <si>
    <t>00003190</t>
  </si>
  <si>
    <t>00003191</t>
  </si>
  <si>
    <t>00004546</t>
  </si>
  <si>
    <t>00004547</t>
  </si>
  <si>
    <t>00004548</t>
  </si>
  <si>
    <t>00004672</t>
  </si>
  <si>
    <t>00005138</t>
  </si>
  <si>
    <t>00005139</t>
  </si>
  <si>
    <t>00005140</t>
  </si>
  <si>
    <t>00005141</t>
  </si>
  <si>
    <t>00005142</t>
  </si>
  <si>
    <t>00005143</t>
  </si>
  <si>
    <t>00005144</t>
  </si>
  <si>
    <t>00005145</t>
  </si>
  <si>
    <t>00005146</t>
  </si>
  <si>
    <t>00005147</t>
  </si>
  <si>
    <t>00005148</t>
  </si>
  <si>
    <t>00005149</t>
  </si>
  <si>
    <t>00006499</t>
  </si>
  <si>
    <t>00006500</t>
  </si>
  <si>
    <t>00008095</t>
  </si>
  <si>
    <t>00008768</t>
  </si>
  <si>
    <t>00008769</t>
  </si>
  <si>
    <t>00008770</t>
  </si>
  <si>
    <t>00008771</t>
  </si>
  <si>
    <t>00009956</t>
  </si>
  <si>
    <t>00009957</t>
  </si>
  <si>
    <t>00010595</t>
  </si>
  <si>
    <t>00010596</t>
  </si>
  <si>
    <t>00012285</t>
  </si>
  <si>
    <t>00012603</t>
  </si>
  <si>
    <t>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</si>
</sst>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38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26" workbookViewId="0">
      <selection activeCell="A46" sqref="A46:J46"/>
    </sheetView>
  </sheetViews>
  <sheetFormatPr defaultRowHeight="15" x14ac:dyDescent="0.25"/>
  <cols>
    <col min="4" max="4" width="65.42578125" bestFit="1" customWidth="1"/>
    <col min="5" max="5" width="10" bestFit="1" customWidth="1"/>
    <col min="8" max="8" width="10" bestFit="1" customWidth="1"/>
    <col min="9" max="9" width="27" bestFit="1" customWidth="1"/>
    <col min="10" max="10" width="9.5703125" bestFit="1" customWidth="1"/>
  </cols>
  <sheetData>
    <row r="1" spans="1:12" ht="42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4" t="s">
        <v>10</v>
      </c>
      <c r="L1" s="4" t="s">
        <v>11</v>
      </c>
    </row>
    <row r="2" spans="1:12" x14ac:dyDescent="0.25">
      <c r="A2" s="5">
        <v>45659</v>
      </c>
      <c r="B2" s="6" t="s">
        <v>34</v>
      </c>
      <c r="C2" s="6" t="s">
        <v>35</v>
      </c>
      <c r="D2" s="6" t="s">
        <v>36</v>
      </c>
      <c r="E2" s="7">
        <v>551508</v>
      </c>
      <c r="F2" s="8" t="s">
        <v>12</v>
      </c>
      <c r="G2" s="7">
        <v>44121</v>
      </c>
      <c r="H2" s="7">
        <v>595629</v>
      </c>
      <c r="I2" s="6" t="s">
        <v>13</v>
      </c>
      <c r="J2" s="6" t="s">
        <v>14</v>
      </c>
      <c r="L2" t="s">
        <v>37</v>
      </c>
    </row>
    <row r="3" spans="1:12" x14ac:dyDescent="0.25">
      <c r="A3" s="5">
        <v>45659</v>
      </c>
      <c r="B3" s="6" t="s">
        <v>38</v>
      </c>
      <c r="C3" s="6" t="s">
        <v>35</v>
      </c>
      <c r="D3" s="6" t="s">
        <v>27</v>
      </c>
      <c r="E3" s="7">
        <v>697590</v>
      </c>
      <c r="F3" s="8" t="s">
        <v>12</v>
      </c>
      <c r="G3" s="7">
        <v>55807</v>
      </c>
      <c r="H3" s="7">
        <v>753397</v>
      </c>
      <c r="I3" s="6" t="s">
        <v>13</v>
      </c>
      <c r="J3" s="6" t="s">
        <v>14</v>
      </c>
      <c r="L3" t="s">
        <v>37</v>
      </c>
    </row>
    <row r="4" spans="1:12" x14ac:dyDescent="0.25">
      <c r="A4" s="5">
        <v>45659</v>
      </c>
      <c r="B4" s="6" t="s">
        <v>39</v>
      </c>
      <c r="C4" s="6" t="s">
        <v>35</v>
      </c>
      <c r="D4" s="6" t="s">
        <v>30</v>
      </c>
      <c r="E4" s="7">
        <v>827262</v>
      </c>
      <c r="F4" s="8" t="s">
        <v>12</v>
      </c>
      <c r="G4" s="7">
        <v>66181</v>
      </c>
      <c r="H4" s="7">
        <v>893443</v>
      </c>
      <c r="I4" s="6" t="s">
        <v>13</v>
      </c>
      <c r="J4" s="6" t="s">
        <v>14</v>
      </c>
      <c r="L4" t="s">
        <v>37</v>
      </c>
    </row>
    <row r="5" spans="1:12" x14ac:dyDescent="0.25">
      <c r="A5" s="5">
        <v>45659</v>
      </c>
      <c r="B5" s="6" t="s">
        <v>40</v>
      </c>
      <c r="C5" s="6" t="s">
        <v>35</v>
      </c>
      <c r="D5" s="6" t="s">
        <v>26</v>
      </c>
      <c r="E5" s="7">
        <v>1182805</v>
      </c>
      <c r="F5" s="8" t="s">
        <v>12</v>
      </c>
      <c r="G5" s="7">
        <v>94624</v>
      </c>
      <c r="H5" s="7">
        <v>1277429</v>
      </c>
      <c r="I5" s="6" t="s">
        <v>13</v>
      </c>
      <c r="J5" s="6" t="s">
        <v>14</v>
      </c>
      <c r="L5" t="s">
        <v>37</v>
      </c>
    </row>
    <row r="6" spans="1:12" x14ac:dyDescent="0.25">
      <c r="A6" s="5">
        <v>45659</v>
      </c>
      <c r="B6" s="6" t="s">
        <v>41</v>
      </c>
      <c r="C6" s="6" t="s">
        <v>35</v>
      </c>
      <c r="D6" s="6" t="s">
        <v>15</v>
      </c>
      <c r="E6" s="7">
        <v>713460</v>
      </c>
      <c r="F6" s="8" t="s">
        <v>12</v>
      </c>
      <c r="G6" s="7">
        <v>57077</v>
      </c>
      <c r="H6" s="7">
        <v>770537</v>
      </c>
      <c r="I6" s="6" t="s">
        <v>13</v>
      </c>
      <c r="J6" s="6" t="s">
        <v>14</v>
      </c>
      <c r="L6" t="s">
        <v>37</v>
      </c>
    </row>
    <row r="7" spans="1:12" x14ac:dyDescent="0.25">
      <c r="A7" s="5">
        <v>45663</v>
      </c>
      <c r="B7" s="6" t="s">
        <v>42</v>
      </c>
      <c r="C7" s="6" t="s">
        <v>35</v>
      </c>
      <c r="D7" s="6" t="s">
        <v>27</v>
      </c>
      <c r="E7" s="7">
        <v>1114690</v>
      </c>
      <c r="F7" s="8" t="s">
        <v>12</v>
      </c>
      <c r="G7" s="7">
        <v>89175</v>
      </c>
      <c r="H7" s="7">
        <v>1203865</v>
      </c>
      <c r="I7" s="6" t="s">
        <v>13</v>
      </c>
      <c r="J7" s="6" t="s">
        <v>14</v>
      </c>
      <c r="L7" t="s">
        <v>37</v>
      </c>
    </row>
    <row r="8" spans="1:12" x14ac:dyDescent="0.25">
      <c r="A8" s="5">
        <v>45663</v>
      </c>
      <c r="B8" s="6" t="s">
        <v>43</v>
      </c>
      <c r="C8" s="6" t="s">
        <v>35</v>
      </c>
      <c r="D8" s="6" t="s">
        <v>21</v>
      </c>
      <c r="E8" s="7">
        <v>725039</v>
      </c>
      <c r="F8" s="8" t="s">
        <v>12</v>
      </c>
      <c r="G8" s="7">
        <v>58003</v>
      </c>
      <c r="H8" s="7">
        <v>783042</v>
      </c>
      <c r="I8" s="6" t="s">
        <v>13</v>
      </c>
      <c r="J8" s="6" t="s">
        <v>14</v>
      </c>
      <c r="L8" t="s">
        <v>37</v>
      </c>
    </row>
    <row r="9" spans="1:12" x14ac:dyDescent="0.25">
      <c r="A9" s="5">
        <v>45663</v>
      </c>
      <c r="B9" s="6" t="s">
        <v>44</v>
      </c>
      <c r="C9" s="6" t="s">
        <v>35</v>
      </c>
      <c r="D9" s="6" t="s">
        <v>15</v>
      </c>
      <c r="E9" s="7">
        <v>876320</v>
      </c>
      <c r="F9" s="8" t="s">
        <v>12</v>
      </c>
      <c r="G9" s="7">
        <v>70106</v>
      </c>
      <c r="H9" s="7">
        <v>946426</v>
      </c>
      <c r="I9" s="6" t="s">
        <v>13</v>
      </c>
      <c r="J9" s="6" t="s">
        <v>14</v>
      </c>
      <c r="L9" t="s">
        <v>37</v>
      </c>
    </row>
    <row r="10" spans="1:12" x14ac:dyDescent="0.25">
      <c r="A10" s="5">
        <v>45663</v>
      </c>
      <c r="B10" s="6" t="s">
        <v>45</v>
      </c>
      <c r="C10" s="6" t="s">
        <v>35</v>
      </c>
      <c r="D10" s="6" t="s">
        <v>24</v>
      </c>
      <c r="E10" s="7">
        <v>789783</v>
      </c>
      <c r="F10" s="8" t="s">
        <v>12</v>
      </c>
      <c r="G10" s="7">
        <v>63183</v>
      </c>
      <c r="H10" s="7">
        <v>852966</v>
      </c>
      <c r="I10" s="6" t="s">
        <v>13</v>
      </c>
      <c r="J10" s="6" t="s">
        <v>14</v>
      </c>
      <c r="L10" t="s">
        <v>37</v>
      </c>
    </row>
    <row r="11" spans="1:12" x14ac:dyDescent="0.25">
      <c r="A11" s="5">
        <v>45666</v>
      </c>
      <c r="B11" s="6" t="s">
        <v>46</v>
      </c>
      <c r="C11" s="6" t="s">
        <v>35</v>
      </c>
      <c r="D11" s="6" t="s">
        <v>36</v>
      </c>
      <c r="E11" s="7">
        <v>820349</v>
      </c>
      <c r="F11" s="8" t="s">
        <v>12</v>
      </c>
      <c r="G11" s="7">
        <v>65628</v>
      </c>
      <c r="H11" s="7">
        <v>885977</v>
      </c>
      <c r="I11" s="6" t="s">
        <v>13</v>
      </c>
      <c r="J11" s="6" t="s">
        <v>14</v>
      </c>
      <c r="L11" t="s">
        <v>37</v>
      </c>
    </row>
    <row r="12" spans="1:12" x14ac:dyDescent="0.25">
      <c r="A12" s="5">
        <v>45666</v>
      </c>
      <c r="B12" s="6" t="s">
        <v>47</v>
      </c>
      <c r="C12" s="6" t="s">
        <v>35</v>
      </c>
      <c r="D12" s="6" t="s">
        <v>17</v>
      </c>
      <c r="E12" s="7">
        <v>3488870</v>
      </c>
      <c r="F12" s="8" t="s">
        <v>12</v>
      </c>
      <c r="G12" s="7">
        <v>279110</v>
      </c>
      <c r="H12" s="7">
        <v>3767980</v>
      </c>
      <c r="I12" s="6" t="s">
        <v>13</v>
      </c>
      <c r="J12" s="6" t="s">
        <v>14</v>
      </c>
      <c r="L12" t="s">
        <v>37</v>
      </c>
    </row>
    <row r="13" spans="1:12" x14ac:dyDescent="0.25">
      <c r="A13" s="5">
        <v>45666</v>
      </c>
      <c r="B13" s="6" t="s">
        <v>48</v>
      </c>
      <c r="C13" s="6" t="s">
        <v>35</v>
      </c>
      <c r="D13" s="6" t="s">
        <v>30</v>
      </c>
      <c r="E13" s="7">
        <v>1055050</v>
      </c>
      <c r="F13" s="8" t="s">
        <v>12</v>
      </c>
      <c r="G13" s="7">
        <v>84404</v>
      </c>
      <c r="H13" s="7">
        <v>1139454</v>
      </c>
      <c r="I13" s="6" t="s">
        <v>13</v>
      </c>
      <c r="J13" s="6" t="s">
        <v>14</v>
      </c>
      <c r="L13" t="s">
        <v>37</v>
      </c>
    </row>
    <row r="14" spans="1:12" x14ac:dyDescent="0.25">
      <c r="A14" s="5">
        <v>45666</v>
      </c>
      <c r="B14" s="6" t="s">
        <v>49</v>
      </c>
      <c r="C14" s="6" t="s">
        <v>35</v>
      </c>
      <c r="D14" s="6" t="s">
        <v>19</v>
      </c>
      <c r="E14" s="7">
        <v>1082442</v>
      </c>
      <c r="F14" s="8" t="s">
        <v>12</v>
      </c>
      <c r="G14" s="7">
        <v>86595</v>
      </c>
      <c r="H14" s="7">
        <v>1169037</v>
      </c>
      <c r="I14" s="6" t="s">
        <v>13</v>
      </c>
      <c r="J14" s="6" t="s">
        <v>14</v>
      </c>
      <c r="L14" t="s">
        <v>37</v>
      </c>
    </row>
    <row r="15" spans="1:12" x14ac:dyDescent="0.25">
      <c r="A15" s="5">
        <v>45666</v>
      </c>
      <c r="B15" s="6" t="s">
        <v>50</v>
      </c>
      <c r="C15" s="6" t="s">
        <v>35</v>
      </c>
      <c r="D15" s="6" t="s">
        <v>25</v>
      </c>
      <c r="E15" s="7">
        <v>757376</v>
      </c>
      <c r="F15" s="8" t="s">
        <v>12</v>
      </c>
      <c r="G15" s="7">
        <v>60590</v>
      </c>
      <c r="H15" s="7">
        <v>817966</v>
      </c>
      <c r="I15" s="6" t="s">
        <v>13</v>
      </c>
      <c r="J15" s="6" t="s">
        <v>14</v>
      </c>
      <c r="L15" t="s">
        <v>37</v>
      </c>
    </row>
    <row r="16" spans="1:12" x14ac:dyDescent="0.25">
      <c r="A16" s="5">
        <v>45666</v>
      </c>
      <c r="B16" s="6" t="s">
        <v>51</v>
      </c>
      <c r="C16" s="6" t="s">
        <v>35</v>
      </c>
      <c r="D16" s="6" t="s">
        <v>28</v>
      </c>
      <c r="E16" s="7">
        <v>745448</v>
      </c>
      <c r="F16" s="8" t="s">
        <v>12</v>
      </c>
      <c r="G16" s="7">
        <v>59636</v>
      </c>
      <c r="H16" s="7">
        <v>805084</v>
      </c>
      <c r="I16" s="6" t="s">
        <v>13</v>
      </c>
      <c r="J16" s="6" t="s">
        <v>14</v>
      </c>
      <c r="L16" t="s">
        <v>37</v>
      </c>
    </row>
    <row r="17" spans="1:12" x14ac:dyDescent="0.25">
      <c r="A17" s="5">
        <v>45666</v>
      </c>
      <c r="B17" s="6" t="s">
        <v>52</v>
      </c>
      <c r="C17" s="6" t="s">
        <v>35</v>
      </c>
      <c r="D17" s="6" t="s">
        <v>33</v>
      </c>
      <c r="E17" s="7">
        <v>830544</v>
      </c>
      <c r="F17" s="8" t="s">
        <v>12</v>
      </c>
      <c r="G17" s="7">
        <v>66444</v>
      </c>
      <c r="H17" s="7">
        <v>896988</v>
      </c>
      <c r="I17" s="6" t="s">
        <v>13</v>
      </c>
      <c r="J17" s="6" t="s">
        <v>14</v>
      </c>
      <c r="L17" t="s">
        <v>37</v>
      </c>
    </row>
    <row r="18" spans="1:12" x14ac:dyDescent="0.25">
      <c r="A18" s="5">
        <v>45666</v>
      </c>
      <c r="B18" s="6" t="s">
        <v>53</v>
      </c>
      <c r="C18" s="6" t="s">
        <v>35</v>
      </c>
      <c r="D18" s="6" t="s">
        <v>21</v>
      </c>
      <c r="E18" s="7">
        <v>2110100</v>
      </c>
      <c r="F18" s="8" t="s">
        <v>12</v>
      </c>
      <c r="G18" s="7">
        <v>168808</v>
      </c>
      <c r="H18" s="7">
        <v>2278908</v>
      </c>
      <c r="I18" s="6" t="s">
        <v>13</v>
      </c>
      <c r="J18" s="6" t="s">
        <v>14</v>
      </c>
      <c r="L18" t="s">
        <v>37</v>
      </c>
    </row>
    <row r="19" spans="1:12" x14ac:dyDescent="0.25">
      <c r="A19" s="5">
        <v>45666</v>
      </c>
      <c r="B19" s="6" t="s">
        <v>54</v>
      </c>
      <c r="C19" s="6" t="s">
        <v>35</v>
      </c>
      <c r="D19" s="6" t="s">
        <v>32</v>
      </c>
      <c r="E19" s="7">
        <v>1403845</v>
      </c>
      <c r="F19" s="8" t="s">
        <v>12</v>
      </c>
      <c r="G19" s="7">
        <v>112308</v>
      </c>
      <c r="H19" s="7">
        <v>1516153</v>
      </c>
      <c r="I19" s="6" t="s">
        <v>13</v>
      </c>
      <c r="J19" s="6" t="s">
        <v>14</v>
      </c>
      <c r="L19" t="s">
        <v>37</v>
      </c>
    </row>
    <row r="20" spans="1:12" x14ac:dyDescent="0.25">
      <c r="A20" s="5">
        <v>45666</v>
      </c>
      <c r="B20" s="6" t="s">
        <v>55</v>
      </c>
      <c r="C20" s="6" t="s">
        <v>35</v>
      </c>
      <c r="D20" s="6" t="s">
        <v>20</v>
      </c>
      <c r="E20" s="7">
        <v>719986</v>
      </c>
      <c r="F20" s="8" t="s">
        <v>12</v>
      </c>
      <c r="G20" s="7">
        <v>57599</v>
      </c>
      <c r="H20" s="7">
        <v>777585</v>
      </c>
      <c r="I20" s="6" t="s">
        <v>13</v>
      </c>
      <c r="J20" s="6" t="s">
        <v>14</v>
      </c>
      <c r="L20" t="s">
        <v>37</v>
      </c>
    </row>
    <row r="21" spans="1:12" x14ac:dyDescent="0.25">
      <c r="A21" s="5">
        <v>45666</v>
      </c>
      <c r="B21" s="6" t="s">
        <v>56</v>
      </c>
      <c r="C21" s="6" t="s">
        <v>35</v>
      </c>
      <c r="D21" s="6" t="s">
        <v>23</v>
      </c>
      <c r="E21" s="7">
        <v>1055050</v>
      </c>
      <c r="F21" s="8" t="s">
        <v>12</v>
      </c>
      <c r="G21" s="7">
        <v>84404</v>
      </c>
      <c r="H21" s="7">
        <v>1139454</v>
      </c>
      <c r="I21" s="6" t="s">
        <v>13</v>
      </c>
      <c r="J21" s="6" t="s">
        <v>14</v>
      </c>
      <c r="L21" t="s">
        <v>37</v>
      </c>
    </row>
    <row r="22" spans="1:12" x14ac:dyDescent="0.25">
      <c r="A22" s="5">
        <v>45666</v>
      </c>
      <c r="B22" s="6" t="s">
        <v>57</v>
      </c>
      <c r="C22" s="6" t="s">
        <v>35</v>
      </c>
      <c r="D22" s="6" t="s">
        <v>24</v>
      </c>
      <c r="E22" s="7">
        <v>1055050</v>
      </c>
      <c r="F22" s="8" t="s">
        <v>12</v>
      </c>
      <c r="G22" s="7">
        <v>84404</v>
      </c>
      <c r="H22" s="7">
        <v>1139454</v>
      </c>
      <c r="I22" s="6" t="s">
        <v>13</v>
      </c>
      <c r="J22" s="6" t="s">
        <v>14</v>
      </c>
      <c r="L22" t="s">
        <v>37</v>
      </c>
    </row>
    <row r="23" spans="1:12" x14ac:dyDescent="0.25">
      <c r="A23" s="5">
        <v>45666</v>
      </c>
      <c r="B23" s="6" t="s">
        <v>58</v>
      </c>
      <c r="C23" s="6" t="s">
        <v>35</v>
      </c>
      <c r="D23" s="6" t="s">
        <v>59</v>
      </c>
      <c r="E23" s="7">
        <v>1038272</v>
      </c>
      <c r="F23" s="8" t="s">
        <v>12</v>
      </c>
      <c r="G23" s="7">
        <v>83062</v>
      </c>
      <c r="H23" s="7">
        <v>1121334</v>
      </c>
      <c r="I23" s="6" t="s">
        <v>13</v>
      </c>
      <c r="J23" s="6" t="s">
        <v>14</v>
      </c>
      <c r="L23" t="s">
        <v>37</v>
      </c>
    </row>
    <row r="24" spans="1:12" x14ac:dyDescent="0.25">
      <c r="A24" s="5">
        <v>45670</v>
      </c>
      <c r="B24" s="6" t="s">
        <v>60</v>
      </c>
      <c r="C24" s="6" t="s">
        <v>35</v>
      </c>
      <c r="D24" s="6" t="s">
        <v>29</v>
      </c>
      <c r="E24" s="7">
        <v>498692</v>
      </c>
      <c r="F24" s="8" t="s">
        <v>12</v>
      </c>
      <c r="G24" s="7">
        <v>39895</v>
      </c>
      <c r="H24" s="7">
        <v>538587</v>
      </c>
      <c r="I24" s="6" t="s">
        <v>13</v>
      </c>
      <c r="J24" s="6" t="s">
        <v>14</v>
      </c>
      <c r="L24" t="s">
        <v>37</v>
      </c>
    </row>
    <row r="25" spans="1:12" x14ac:dyDescent="0.25">
      <c r="A25" s="5">
        <v>45670</v>
      </c>
      <c r="B25" s="6" t="s">
        <v>61</v>
      </c>
      <c r="C25" s="6" t="s">
        <v>35</v>
      </c>
      <c r="D25" s="6" t="s">
        <v>26</v>
      </c>
      <c r="E25" s="7">
        <v>696041</v>
      </c>
      <c r="F25" s="8" t="s">
        <v>12</v>
      </c>
      <c r="G25" s="7">
        <v>55683</v>
      </c>
      <c r="H25" s="7">
        <v>751724</v>
      </c>
      <c r="I25" s="6" t="s">
        <v>13</v>
      </c>
      <c r="J25" s="6" t="s">
        <v>14</v>
      </c>
      <c r="L25" t="s">
        <v>37</v>
      </c>
    </row>
    <row r="26" spans="1:12" x14ac:dyDescent="0.25">
      <c r="A26" s="5">
        <v>45670</v>
      </c>
      <c r="B26" s="6" t="s">
        <v>62</v>
      </c>
      <c r="C26" s="6" t="s">
        <v>35</v>
      </c>
      <c r="D26" s="6" t="s">
        <v>22</v>
      </c>
      <c r="E26" s="7">
        <v>954725</v>
      </c>
      <c r="F26" s="8" t="s">
        <v>12</v>
      </c>
      <c r="G26" s="7">
        <v>76378</v>
      </c>
      <c r="H26" s="7">
        <v>1031103</v>
      </c>
      <c r="I26" s="6" t="s">
        <v>13</v>
      </c>
      <c r="J26" s="6" t="s">
        <v>14</v>
      </c>
      <c r="L26" t="s">
        <v>37</v>
      </c>
    </row>
    <row r="27" spans="1:12" x14ac:dyDescent="0.25">
      <c r="A27" s="5">
        <v>45670</v>
      </c>
      <c r="B27" s="6" t="s">
        <v>63</v>
      </c>
      <c r="C27" s="6" t="s">
        <v>35</v>
      </c>
      <c r="D27" s="6" t="s">
        <v>16</v>
      </c>
      <c r="E27" s="7">
        <v>1403845</v>
      </c>
      <c r="F27" s="8" t="s">
        <v>12</v>
      </c>
      <c r="G27" s="7">
        <v>112308</v>
      </c>
      <c r="H27" s="7">
        <v>1516153</v>
      </c>
      <c r="I27" s="6" t="s">
        <v>13</v>
      </c>
      <c r="J27" s="6" t="s">
        <v>14</v>
      </c>
      <c r="L27" t="s">
        <v>37</v>
      </c>
    </row>
    <row r="28" spans="1:12" x14ac:dyDescent="0.25">
      <c r="A28" s="5">
        <v>45673</v>
      </c>
      <c r="B28" s="6" t="s">
        <v>64</v>
      </c>
      <c r="C28" s="6" t="s">
        <v>35</v>
      </c>
      <c r="D28" s="6" t="s">
        <v>21</v>
      </c>
      <c r="E28" s="7">
        <v>697590</v>
      </c>
      <c r="F28" s="8" t="s">
        <v>12</v>
      </c>
      <c r="G28" s="7">
        <v>55807</v>
      </c>
      <c r="H28" s="7">
        <v>753397</v>
      </c>
      <c r="I28" s="6" t="s">
        <v>13</v>
      </c>
      <c r="J28" s="6" t="s">
        <v>14</v>
      </c>
      <c r="L28" t="s">
        <v>37</v>
      </c>
    </row>
    <row r="29" spans="1:12" x14ac:dyDescent="0.25">
      <c r="A29" s="5">
        <v>45673</v>
      </c>
      <c r="B29" s="6" t="s">
        <v>65</v>
      </c>
      <c r="C29" s="6" t="s">
        <v>35</v>
      </c>
      <c r="D29" s="6" t="s">
        <v>22</v>
      </c>
      <c r="E29" s="7">
        <v>1403845</v>
      </c>
      <c r="F29" s="8" t="s">
        <v>12</v>
      </c>
      <c r="G29" s="7">
        <v>112308</v>
      </c>
      <c r="H29" s="7">
        <v>1516153</v>
      </c>
      <c r="I29" s="6" t="s">
        <v>13</v>
      </c>
      <c r="J29" s="6" t="s">
        <v>14</v>
      </c>
      <c r="L29" t="s">
        <v>37</v>
      </c>
    </row>
    <row r="30" spans="1:12" x14ac:dyDescent="0.25">
      <c r="A30" s="5">
        <v>45673</v>
      </c>
      <c r="B30" s="6" t="s">
        <v>66</v>
      </c>
      <c r="C30" s="6" t="s">
        <v>35</v>
      </c>
      <c r="D30" s="6" t="s">
        <v>16</v>
      </c>
      <c r="E30" s="7">
        <v>2807690</v>
      </c>
      <c r="F30" s="8" t="s">
        <v>12</v>
      </c>
      <c r="G30" s="7">
        <v>224615</v>
      </c>
      <c r="H30" s="7">
        <v>3032305</v>
      </c>
      <c r="I30" s="6" t="s">
        <v>13</v>
      </c>
      <c r="J30" s="6" t="s">
        <v>14</v>
      </c>
      <c r="L30" t="s">
        <v>37</v>
      </c>
    </row>
    <row r="31" spans="1:12" x14ac:dyDescent="0.25">
      <c r="A31" s="5">
        <v>45673</v>
      </c>
      <c r="B31" s="6" t="s">
        <v>67</v>
      </c>
      <c r="C31" s="6" t="s">
        <v>35</v>
      </c>
      <c r="D31" s="6" t="s">
        <v>36</v>
      </c>
      <c r="E31" s="7">
        <v>1165862</v>
      </c>
      <c r="F31" s="8" t="s">
        <v>12</v>
      </c>
      <c r="G31" s="7">
        <v>93269</v>
      </c>
      <c r="H31" s="7">
        <v>1259131</v>
      </c>
      <c r="I31" s="6" t="s">
        <v>13</v>
      </c>
      <c r="J31" s="6" t="s">
        <v>14</v>
      </c>
      <c r="L31" t="s">
        <v>37</v>
      </c>
    </row>
    <row r="32" spans="1:12" x14ac:dyDescent="0.25">
      <c r="A32" s="5">
        <v>45678</v>
      </c>
      <c r="B32" s="6" t="s">
        <v>68</v>
      </c>
      <c r="C32" s="6" t="s">
        <v>35</v>
      </c>
      <c r="D32" s="6" t="s">
        <v>36</v>
      </c>
      <c r="E32" s="7">
        <v>3326550</v>
      </c>
      <c r="F32" s="8" t="s">
        <v>12</v>
      </c>
      <c r="G32" s="7">
        <v>266124</v>
      </c>
      <c r="H32" s="7">
        <v>3592674</v>
      </c>
      <c r="I32" s="6" t="s">
        <v>13</v>
      </c>
      <c r="J32" s="6" t="s">
        <v>14</v>
      </c>
      <c r="L32" t="s">
        <v>37</v>
      </c>
    </row>
    <row r="33" spans="1:12" x14ac:dyDescent="0.25">
      <c r="A33" s="5">
        <v>45678</v>
      </c>
      <c r="B33" s="6" t="s">
        <v>69</v>
      </c>
      <c r="C33" s="6" t="s">
        <v>35</v>
      </c>
      <c r="D33" s="6" t="s">
        <v>27</v>
      </c>
      <c r="E33" s="7">
        <v>1225115</v>
      </c>
      <c r="F33" s="8" t="s">
        <v>12</v>
      </c>
      <c r="G33" s="7">
        <v>98009</v>
      </c>
      <c r="H33" s="7">
        <v>1323124</v>
      </c>
      <c r="I33" s="6" t="s">
        <v>13</v>
      </c>
      <c r="J33" s="6" t="s">
        <v>14</v>
      </c>
      <c r="L33" t="s">
        <v>37</v>
      </c>
    </row>
    <row r="34" spans="1:12" x14ac:dyDescent="0.25">
      <c r="A34" s="5">
        <v>45678</v>
      </c>
      <c r="B34" s="6" t="s">
        <v>70</v>
      </c>
      <c r="C34" s="6" t="s">
        <v>35</v>
      </c>
      <c r="D34" s="6" t="s">
        <v>29</v>
      </c>
      <c r="E34" s="7">
        <v>1560560</v>
      </c>
      <c r="F34" s="8" t="s">
        <v>12</v>
      </c>
      <c r="G34" s="7">
        <v>124845</v>
      </c>
      <c r="H34" s="7">
        <v>1685405</v>
      </c>
      <c r="I34" s="6" t="s">
        <v>13</v>
      </c>
      <c r="J34" s="6" t="s">
        <v>14</v>
      </c>
      <c r="L34" t="s">
        <v>37</v>
      </c>
    </row>
    <row r="35" spans="1:12" x14ac:dyDescent="0.25">
      <c r="A35" s="5">
        <v>45678</v>
      </c>
      <c r="B35" s="6" t="s">
        <v>71</v>
      </c>
      <c r="C35" s="6" t="s">
        <v>35</v>
      </c>
      <c r="D35" s="6" t="s">
        <v>19</v>
      </c>
      <c r="E35" s="7">
        <v>1470265</v>
      </c>
      <c r="F35" s="8" t="s">
        <v>12</v>
      </c>
      <c r="G35" s="7">
        <v>117621</v>
      </c>
      <c r="H35" s="7">
        <v>1587886</v>
      </c>
      <c r="I35" s="6" t="s">
        <v>13</v>
      </c>
      <c r="J35" s="6" t="s">
        <v>14</v>
      </c>
      <c r="L35" t="s">
        <v>37</v>
      </c>
    </row>
    <row r="36" spans="1:12" x14ac:dyDescent="0.25">
      <c r="A36" s="5">
        <v>45678</v>
      </c>
      <c r="B36" s="6" t="s">
        <v>72</v>
      </c>
      <c r="C36" s="6" t="s">
        <v>35</v>
      </c>
      <c r="D36" s="6" t="s">
        <v>31</v>
      </c>
      <c r="E36" s="7">
        <v>1938575</v>
      </c>
      <c r="F36" s="8" t="s">
        <v>12</v>
      </c>
      <c r="G36" s="7">
        <v>155086</v>
      </c>
      <c r="H36" s="7">
        <v>2093661</v>
      </c>
      <c r="I36" s="6" t="s">
        <v>13</v>
      </c>
      <c r="J36" s="6" t="s">
        <v>14</v>
      </c>
      <c r="L36" t="s">
        <v>37</v>
      </c>
    </row>
    <row r="37" spans="1:12" x14ac:dyDescent="0.25">
      <c r="A37" s="5">
        <v>45678</v>
      </c>
      <c r="B37" s="6" t="s">
        <v>73</v>
      </c>
      <c r="C37" s="6" t="s">
        <v>35</v>
      </c>
      <c r="D37" s="6" t="s">
        <v>26</v>
      </c>
      <c r="E37" s="7">
        <v>750755</v>
      </c>
      <c r="F37" s="8" t="s">
        <v>12</v>
      </c>
      <c r="G37" s="7">
        <v>60060</v>
      </c>
      <c r="H37" s="7">
        <v>810815</v>
      </c>
      <c r="I37" s="6" t="s">
        <v>13</v>
      </c>
      <c r="J37" s="6" t="s">
        <v>14</v>
      </c>
      <c r="L37" t="s">
        <v>37</v>
      </c>
    </row>
    <row r="38" spans="1:12" x14ac:dyDescent="0.25">
      <c r="A38" s="5">
        <v>45678</v>
      </c>
      <c r="B38" s="6" t="s">
        <v>74</v>
      </c>
      <c r="C38" s="6" t="s">
        <v>35</v>
      </c>
      <c r="D38" s="6" t="s">
        <v>32</v>
      </c>
      <c r="E38" s="7">
        <v>2450230</v>
      </c>
      <c r="F38" s="8" t="s">
        <v>12</v>
      </c>
      <c r="G38" s="7">
        <v>196018</v>
      </c>
      <c r="H38" s="7">
        <v>2646248</v>
      </c>
      <c r="I38" s="6" t="s">
        <v>13</v>
      </c>
      <c r="J38" s="6" t="s">
        <v>14</v>
      </c>
      <c r="L38" t="s">
        <v>37</v>
      </c>
    </row>
    <row r="39" spans="1:12" x14ac:dyDescent="0.25">
      <c r="A39" s="5">
        <v>45678</v>
      </c>
      <c r="B39" s="6" t="s">
        <v>75</v>
      </c>
      <c r="C39" s="6" t="s">
        <v>35</v>
      </c>
      <c r="D39" s="6" t="s">
        <v>20</v>
      </c>
      <c r="E39" s="7">
        <v>714882</v>
      </c>
      <c r="F39" s="8" t="s">
        <v>12</v>
      </c>
      <c r="G39" s="7">
        <v>57191</v>
      </c>
      <c r="H39" s="7">
        <v>772073</v>
      </c>
      <c r="I39" s="6" t="s">
        <v>13</v>
      </c>
      <c r="J39" s="6" t="s">
        <v>14</v>
      </c>
      <c r="L39" t="s">
        <v>37</v>
      </c>
    </row>
    <row r="40" spans="1:12" x14ac:dyDescent="0.25">
      <c r="A40" s="5">
        <v>45678</v>
      </c>
      <c r="B40" s="6" t="s">
        <v>76</v>
      </c>
      <c r="C40" s="6" t="s">
        <v>35</v>
      </c>
      <c r="D40" s="6" t="s">
        <v>23</v>
      </c>
      <c r="E40" s="7">
        <v>3276400</v>
      </c>
      <c r="F40" s="8" t="s">
        <v>12</v>
      </c>
      <c r="G40" s="7">
        <v>262112</v>
      </c>
      <c r="H40" s="7">
        <v>3538512</v>
      </c>
      <c r="I40" s="6" t="s">
        <v>13</v>
      </c>
      <c r="J40" s="6" t="s">
        <v>14</v>
      </c>
      <c r="L40" t="s">
        <v>37</v>
      </c>
    </row>
    <row r="41" spans="1:12" x14ac:dyDescent="0.25">
      <c r="A41" s="5">
        <v>45678</v>
      </c>
      <c r="B41" s="6" t="s">
        <v>77</v>
      </c>
      <c r="C41" s="6" t="s">
        <v>35</v>
      </c>
      <c r="D41" s="6" t="s">
        <v>15</v>
      </c>
      <c r="E41" s="7">
        <v>587165</v>
      </c>
      <c r="F41" s="8" t="s">
        <v>12</v>
      </c>
      <c r="G41" s="7">
        <v>46973</v>
      </c>
      <c r="H41" s="7">
        <v>634138</v>
      </c>
      <c r="I41" s="6" t="s">
        <v>13</v>
      </c>
      <c r="J41" s="6" t="s">
        <v>14</v>
      </c>
      <c r="L41" t="s">
        <v>37</v>
      </c>
    </row>
    <row r="42" spans="1:12" x14ac:dyDescent="0.25">
      <c r="A42" s="5">
        <v>45678</v>
      </c>
      <c r="B42" s="6" t="s">
        <v>78</v>
      </c>
      <c r="C42" s="6" t="s">
        <v>35</v>
      </c>
      <c r="D42" s="6" t="s">
        <v>24</v>
      </c>
      <c r="E42" s="7">
        <v>2952680</v>
      </c>
      <c r="F42" s="8" t="s">
        <v>12</v>
      </c>
      <c r="G42" s="7">
        <v>236214</v>
      </c>
      <c r="H42" s="7">
        <v>3188894</v>
      </c>
      <c r="I42" s="6" t="s">
        <v>13</v>
      </c>
      <c r="J42" s="6" t="s">
        <v>14</v>
      </c>
      <c r="L42" t="s">
        <v>37</v>
      </c>
    </row>
    <row r="43" spans="1:12" x14ac:dyDescent="0.25">
      <c r="A43" s="5">
        <v>45678</v>
      </c>
      <c r="B43" s="6" t="s">
        <v>79</v>
      </c>
      <c r="C43" s="6" t="s">
        <v>35</v>
      </c>
      <c r="D43" s="6" t="s">
        <v>16</v>
      </c>
      <c r="E43" s="7">
        <v>935960</v>
      </c>
      <c r="F43" s="8" t="s">
        <v>12</v>
      </c>
      <c r="G43" s="7">
        <v>74877</v>
      </c>
      <c r="H43" s="7">
        <v>1010837</v>
      </c>
      <c r="I43" s="6" t="s">
        <v>13</v>
      </c>
      <c r="J43" s="6" t="s">
        <v>14</v>
      </c>
      <c r="L43" t="s">
        <v>37</v>
      </c>
    </row>
    <row r="44" spans="1:12" x14ac:dyDescent="0.25">
      <c r="A44" s="5">
        <v>45680</v>
      </c>
      <c r="B44" s="6" t="s">
        <v>80</v>
      </c>
      <c r="C44" s="6" t="s">
        <v>35</v>
      </c>
      <c r="D44" s="6" t="s">
        <v>17</v>
      </c>
      <c r="E44" s="7">
        <v>697590</v>
      </c>
      <c r="F44" s="8" t="s">
        <v>12</v>
      </c>
      <c r="G44" s="7">
        <v>55807</v>
      </c>
      <c r="H44" s="7">
        <v>753397</v>
      </c>
      <c r="I44" s="6" t="s">
        <v>13</v>
      </c>
      <c r="J44" s="6" t="s">
        <v>14</v>
      </c>
      <c r="L44" t="s">
        <v>37</v>
      </c>
    </row>
    <row r="45" spans="1:12" x14ac:dyDescent="0.25">
      <c r="A45" s="5">
        <v>45680</v>
      </c>
      <c r="B45" s="6" t="s">
        <v>81</v>
      </c>
      <c r="C45" s="6" t="s">
        <v>35</v>
      </c>
      <c r="D45" s="6" t="s">
        <v>33</v>
      </c>
      <c r="E45" s="7">
        <v>1142044</v>
      </c>
      <c r="F45" s="8" t="s">
        <v>12</v>
      </c>
      <c r="G45" s="7">
        <v>91364</v>
      </c>
      <c r="H45" s="7">
        <v>1233408</v>
      </c>
      <c r="I45" s="6" t="s">
        <v>13</v>
      </c>
      <c r="J45" s="6" t="s">
        <v>14</v>
      </c>
      <c r="L45" t="s">
        <v>37</v>
      </c>
    </row>
    <row r="46" spans="1:12" x14ac:dyDescent="0.25">
      <c r="A46" s="5"/>
      <c r="B46" s="6"/>
      <c r="C46" s="6"/>
      <c r="D46" s="6" t="s">
        <v>93</v>
      </c>
      <c r="E46" s="7">
        <v>-5376032</v>
      </c>
      <c r="F46" s="8" t="s">
        <v>12</v>
      </c>
      <c r="G46" s="7">
        <f>+E46*F46</f>
        <v>-430082.56</v>
      </c>
      <c r="H46" s="7">
        <f>+E46+G46</f>
        <v>-5806114.5599999996</v>
      </c>
      <c r="I46" s="6" t="s">
        <v>13</v>
      </c>
      <c r="J46" s="6" t="s">
        <v>14</v>
      </c>
      <c r="L46" t="s">
        <v>37</v>
      </c>
    </row>
    <row r="47" spans="1:12" x14ac:dyDescent="0.25">
      <c r="E47" s="7">
        <f>SUM(E2:E46)</f>
        <v>50921868</v>
      </c>
      <c r="G47" s="7">
        <f>SUM(G2:G46)</f>
        <v>4073750.44</v>
      </c>
      <c r="H47" s="7">
        <f>SUM(H2:H46)</f>
        <v>54995618.439999998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/>
  </sheetViews>
  <sheetFormatPr defaultRowHeight="15" x14ac:dyDescent="0.25"/>
  <cols>
    <col min="4" max="4" width="33" bestFit="1" customWidth="1"/>
    <col min="5" max="5" width="9.5703125" bestFit="1" customWidth="1"/>
    <col min="8" max="8" width="10" bestFit="1" customWidth="1"/>
    <col min="9" max="9" width="27" bestFit="1" customWidth="1"/>
    <col min="10" max="10" width="9.5703125" bestFit="1" customWidth="1"/>
  </cols>
  <sheetData>
    <row r="1" spans="1:10" ht="42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</row>
    <row r="2" spans="1:10" x14ac:dyDescent="0.25">
      <c r="A2" s="5">
        <v>45694</v>
      </c>
      <c r="B2" s="6" t="s">
        <v>82</v>
      </c>
      <c r="C2" s="6" t="s">
        <v>35</v>
      </c>
      <c r="D2" s="6" t="s">
        <v>16</v>
      </c>
      <c r="E2" s="7">
        <v>1200040</v>
      </c>
      <c r="F2" s="8" t="s">
        <v>12</v>
      </c>
      <c r="G2" s="7">
        <v>96003</v>
      </c>
      <c r="H2" s="7">
        <v>1296043</v>
      </c>
      <c r="I2" s="6" t="s">
        <v>13</v>
      </c>
      <c r="J2" s="6" t="s">
        <v>14</v>
      </c>
    </row>
    <row r="3" spans="1:10" x14ac:dyDescent="0.25">
      <c r="A3" s="5">
        <v>45698</v>
      </c>
      <c r="B3" s="6" t="s">
        <v>83</v>
      </c>
      <c r="C3" s="6" t="s">
        <v>35</v>
      </c>
      <c r="D3" s="6" t="s">
        <v>27</v>
      </c>
      <c r="E3" s="7">
        <v>1200040</v>
      </c>
      <c r="F3" s="8" t="s">
        <v>12</v>
      </c>
      <c r="G3" s="7">
        <v>96003</v>
      </c>
      <c r="H3" s="7">
        <v>1296043</v>
      </c>
      <c r="I3" s="6" t="s">
        <v>13</v>
      </c>
      <c r="J3" s="6" t="s">
        <v>14</v>
      </c>
    </row>
    <row r="4" spans="1:10" x14ac:dyDescent="0.25">
      <c r="A4" s="5">
        <v>45698</v>
      </c>
      <c r="B4" s="6" t="s">
        <v>84</v>
      </c>
      <c r="C4" s="6" t="s">
        <v>35</v>
      </c>
      <c r="D4" s="6" t="s">
        <v>19</v>
      </c>
      <c r="E4" s="7">
        <v>769082</v>
      </c>
      <c r="F4" s="8" t="s">
        <v>12</v>
      </c>
      <c r="G4" s="7">
        <v>61527</v>
      </c>
      <c r="H4" s="7">
        <v>830609</v>
      </c>
      <c r="I4" s="6" t="s">
        <v>13</v>
      </c>
      <c r="J4" s="6" t="s">
        <v>14</v>
      </c>
    </row>
    <row r="5" spans="1:10" x14ac:dyDescent="0.25">
      <c r="A5" s="5">
        <v>45698</v>
      </c>
      <c r="B5" s="6" t="s">
        <v>85</v>
      </c>
      <c r="C5" s="6" t="s">
        <v>35</v>
      </c>
      <c r="D5" s="6" t="s">
        <v>26</v>
      </c>
      <c r="E5" s="7">
        <v>527525</v>
      </c>
      <c r="F5" s="8" t="s">
        <v>12</v>
      </c>
      <c r="G5" s="7">
        <v>42202</v>
      </c>
      <c r="H5" s="7">
        <v>569727</v>
      </c>
      <c r="I5" s="6" t="s">
        <v>13</v>
      </c>
      <c r="J5" s="6" t="s">
        <v>14</v>
      </c>
    </row>
    <row r="6" spans="1:10" x14ac:dyDescent="0.25">
      <c r="A6" s="5">
        <v>45698</v>
      </c>
      <c r="B6" s="6" t="s">
        <v>86</v>
      </c>
      <c r="C6" s="6" t="s">
        <v>35</v>
      </c>
      <c r="D6" s="6" t="s">
        <v>18</v>
      </c>
      <c r="E6" s="7">
        <v>707969</v>
      </c>
      <c r="F6" s="8" t="s">
        <v>12</v>
      </c>
      <c r="G6" s="7">
        <v>56638</v>
      </c>
      <c r="H6" s="7">
        <v>764607</v>
      </c>
      <c r="I6" s="6" t="s">
        <v>13</v>
      </c>
      <c r="J6" s="6" t="s">
        <v>14</v>
      </c>
    </row>
    <row r="7" spans="1:10" x14ac:dyDescent="0.25">
      <c r="A7" s="5">
        <v>45701</v>
      </c>
      <c r="B7" s="6" t="s">
        <v>87</v>
      </c>
      <c r="C7" s="6" t="s">
        <v>35</v>
      </c>
      <c r="D7" s="6" t="s">
        <v>31</v>
      </c>
      <c r="E7" s="7">
        <v>631297</v>
      </c>
      <c r="F7" s="8" t="s">
        <v>12</v>
      </c>
      <c r="G7" s="7">
        <v>50504</v>
      </c>
      <c r="H7" s="7">
        <v>681801</v>
      </c>
      <c r="I7" s="6" t="s">
        <v>13</v>
      </c>
      <c r="J7" s="6" t="s">
        <v>14</v>
      </c>
    </row>
    <row r="8" spans="1:10" x14ac:dyDescent="0.25">
      <c r="A8" s="5">
        <v>45701</v>
      </c>
      <c r="B8" s="6" t="s">
        <v>88</v>
      </c>
      <c r="C8" s="6" t="s">
        <v>35</v>
      </c>
      <c r="D8" s="6" t="s">
        <v>28</v>
      </c>
      <c r="E8" s="7">
        <v>954725</v>
      </c>
      <c r="F8" s="8" t="s">
        <v>12</v>
      </c>
      <c r="G8" s="7">
        <v>76378</v>
      </c>
      <c r="H8" s="7">
        <v>1031103</v>
      </c>
      <c r="I8" s="6" t="s">
        <v>13</v>
      </c>
      <c r="J8" s="6" t="s">
        <v>14</v>
      </c>
    </row>
    <row r="9" spans="1:10" x14ac:dyDescent="0.25">
      <c r="A9" s="5">
        <v>45705</v>
      </c>
      <c r="B9" s="6" t="s">
        <v>89</v>
      </c>
      <c r="C9" s="6" t="s">
        <v>35</v>
      </c>
      <c r="D9" s="6" t="s">
        <v>33</v>
      </c>
      <c r="E9" s="7">
        <v>1443514</v>
      </c>
      <c r="F9" s="8" t="s">
        <v>12</v>
      </c>
      <c r="G9" s="7">
        <v>115481</v>
      </c>
      <c r="H9" s="7">
        <v>1558995</v>
      </c>
      <c r="I9" s="6" t="s">
        <v>13</v>
      </c>
      <c r="J9" s="6" t="s">
        <v>14</v>
      </c>
    </row>
    <row r="10" spans="1:10" x14ac:dyDescent="0.25">
      <c r="A10" s="5">
        <v>45705</v>
      </c>
      <c r="B10" s="6" t="s">
        <v>90</v>
      </c>
      <c r="C10" s="6" t="s">
        <v>35</v>
      </c>
      <c r="D10" s="6" t="s">
        <v>23</v>
      </c>
      <c r="E10" s="7">
        <v>1085597</v>
      </c>
      <c r="F10" s="8" t="s">
        <v>12</v>
      </c>
      <c r="G10" s="7">
        <v>86848</v>
      </c>
      <c r="H10" s="7">
        <v>1172445</v>
      </c>
      <c r="I10" s="6" t="s">
        <v>13</v>
      </c>
      <c r="J10" s="6" t="s">
        <v>14</v>
      </c>
    </row>
    <row r="11" spans="1:10" x14ac:dyDescent="0.25">
      <c r="A11" s="5">
        <v>45708</v>
      </c>
      <c r="B11" s="6" t="s">
        <v>91</v>
      </c>
      <c r="C11" s="6" t="s">
        <v>35</v>
      </c>
      <c r="D11" s="6" t="s">
        <v>16</v>
      </c>
      <c r="E11" s="7">
        <v>789872</v>
      </c>
      <c r="F11" s="8" t="s">
        <v>12</v>
      </c>
      <c r="G11" s="7">
        <v>63190</v>
      </c>
      <c r="H11" s="7">
        <v>853062</v>
      </c>
      <c r="I11" s="6" t="s">
        <v>13</v>
      </c>
      <c r="J11" s="6" t="s">
        <v>14</v>
      </c>
    </row>
    <row r="12" spans="1:10" x14ac:dyDescent="0.25">
      <c r="A12" s="5">
        <v>45712</v>
      </c>
      <c r="B12" s="6" t="s">
        <v>92</v>
      </c>
      <c r="C12" s="6" t="s">
        <v>35</v>
      </c>
      <c r="D12" s="6" t="s">
        <v>29</v>
      </c>
      <c r="E12" s="7">
        <v>585394</v>
      </c>
      <c r="F12" s="8" t="s">
        <v>12</v>
      </c>
      <c r="G12" s="7">
        <v>46832</v>
      </c>
      <c r="H12" s="7">
        <v>632226</v>
      </c>
      <c r="I12" s="6" t="s">
        <v>13</v>
      </c>
      <c r="J12" s="6" t="s">
        <v>14</v>
      </c>
    </row>
    <row r="13" spans="1:10" x14ac:dyDescent="0.25">
      <c r="A13" s="5"/>
      <c r="B13" s="6"/>
      <c r="C13" s="6"/>
      <c r="D13" s="6" t="s">
        <v>93</v>
      </c>
      <c r="E13" s="7">
        <v>-5376032</v>
      </c>
      <c r="F13" s="8" t="s">
        <v>12</v>
      </c>
      <c r="G13" s="7">
        <f>+E13*F13</f>
        <v>-430082.56</v>
      </c>
      <c r="H13" s="7">
        <f>+E13+G13</f>
        <v>-5806114.5599999996</v>
      </c>
      <c r="I13" s="6" t="s">
        <v>13</v>
      </c>
      <c r="J13" s="6" t="s">
        <v>14</v>
      </c>
    </row>
    <row r="14" spans="1:10" x14ac:dyDescent="0.25">
      <c r="E14" s="7">
        <f>SUM(E2:E13)</f>
        <v>4519023</v>
      </c>
      <c r="G14" s="7">
        <f>SUM(G2:G13)</f>
        <v>361523.44</v>
      </c>
      <c r="H14" s="7">
        <f>SUM(H2:H13)</f>
        <v>4880546.4400000004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2025-05-14T01:34:44Z</dcterms:created>
  <dcterms:modified xsi:type="dcterms:W3CDTF">2025-05-14T01:56:25Z</dcterms:modified>
</cp:coreProperties>
</file>