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T12.2023\"/>
    </mc:Choice>
  </mc:AlternateContent>
  <bookViews>
    <workbookView xWindow="-120" yWindow="-120" windowWidth="24270" windowHeight="13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E70" i="1"/>
</calcChain>
</file>

<file path=xl/sharedStrings.xml><?xml version="1.0" encoding="utf-8"?>
<sst xmlns="http://schemas.openxmlformats.org/spreadsheetml/2006/main" count="141" uniqueCount="120">
  <si>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</si>
  <si>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</si>
  <si>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BÊN BÁN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</si>
  <si>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</si>
  <si>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TP Thủ Đức, TP Hồ Chí Minh</t>
  </si>
  <si>
    <t>Người đại diện:</t>
  </si>
  <si>
    <t>Ông Đặng Xuân Ngọc</t>
  </si>
  <si>
    <t>Chức vụ: Giám đốc</t>
  </si>
  <si>
    <r>
      <rPr>
        <b/>
        <u/>
        <sz val="12"/>
        <color theme="1"/>
        <rFont val="Times New Roman"/>
        <family val="1"/>
      </rPr>
      <t>BÊN MUA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</si>
  <si>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</si>
  <si>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</si>
  <si>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</si>
  <si>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 xml:space="preserve">Người đại diện:  </t>
  </si>
  <si>
    <t>Bà Mai Thị Yến</t>
  </si>
  <si>
    <t>Chức vụ: Phó Giám đốc</t>
  </si>
  <si>
    <t>(Đơn vị tính: VNĐ)</t>
  </si>
  <si>
    <t>STT</t>
  </si>
  <si>
    <t>Ngày tháng</t>
  </si>
  <si>
    <t>Số HĐ</t>
  </si>
  <si>
    <t>Diễn giải</t>
  </si>
  <si>
    <t>Số Tiền</t>
  </si>
  <si>
    <t xml:space="preserve">Số dư nợ đầu kỳ </t>
  </si>
  <si>
    <t>20/14 MỄ TRÌ HẠ</t>
  </si>
  <si>
    <t>75 LA KHÊ</t>
  </si>
  <si>
    <t>SỐ 340 MỸ ĐÌNH</t>
  </si>
  <si>
    <t>85-87 YÊN XÁ</t>
  </si>
  <si>
    <t>SỐ 44 TRIỀU KHÚC</t>
  </si>
  <si>
    <t>208 PHÚC TÂN</t>
  </si>
  <si>
    <t>SỐ 24 TRẦN QUỐC VƯỢNG</t>
  </si>
  <si>
    <t>SỐ 7 PHÙNG KHOANG</t>
  </si>
  <si>
    <t>353 BẠCH MAI</t>
  </si>
  <si>
    <t>18 ĐẠI LINH</t>
  </si>
  <si>
    <t>70 VĂN TRÌ</t>
  </si>
  <si>
    <t>SỐ 126 NGÕ 355 XUÂN ĐỈNH</t>
  </si>
  <si>
    <t>19 LẠC TRUNG</t>
  </si>
  <si>
    <t>ĐƯỜNG KINH DƯƠNG VƯƠNG</t>
  </si>
  <si>
    <t>38/100 DOÃN KẾ THIỆN</t>
  </si>
  <si>
    <t>401 PHÚC TÂN</t>
  </si>
  <si>
    <t>SỐ 70/30 HOÀNG CẦU</t>
  </si>
  <si>
    <t>12/170 HOÀNG NGÂN</t>
  </si>
  <si>
    <t>276 THƯỢNG ĐÌNH</t>
  </si>
  <si>
    <t>SỐ 34 TRẦN ĐIỀN</t>
  </si>
  <si>
    <t>SỐ 219 YÊN HÒA</t>
  </si>
  <si>
    <t>202 TRƯƠNG ĐỊNH</t>
  </si>
  <si>
    <t>72 KHƯƠNG TRUNG</t>
  </si>
  <si>
    <t>30/36 MIẾU ĐẦM</t>
  </si>
  <si>
    <t>KIOT 02-03 TÒA NHÀ DỰ ÁN PHÚ LÃM</t>
  </si>
  <si>
    <t>64 PHÁO ĐÀI LÁNG</t>
  </si>
  <si>
    <t xml:space="preserve">Tổng cộng </t>
  </si>
  <si>
    <t>Công nợ cuối kỳ</t>
  </si>
  <si>
    <t xml:space="preserve">Hai bên thống nhất số liệu trên. Biên bản được lập thành 02 bản có giá trị pháp lý như nhau. Mỗi bên giữ 01 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</si>
  <si>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</si>
  <si>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</si>
  <si>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</si>
  <si>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 tên, đóng dấu)</t>
    </r>
    <r>
      <rPr>
        <b/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</si>
  <si>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Times New Roman"/>
        <family val="1"/>
      </rPr>
      <t xml:space="preserve"> (Ký tên, đóng dấu)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</si>
  <si>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</si>
  <si>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 xml:space="preserve">  MAI THỊ YẾN</t>
  </si>
  <si>
    <t>00072955</t>
  </si>
  <si>
    <t>00072956</t>
  </si>
  <si>
    <t>00073440</t>
  </si>
  <si>
    <t>00073451</t>
  </si>
  <si>
    <t>00073429</t>
  </si>
  <si>
    <t>00074506</t>
  </si>
  <si>
    <t>00074509</t>
  </si>
  <si>
    <t>00074508</t>
  </si>
  <si>
    <t>00074515</t>
  </si>
  <si>
    <t>00074516</t>
  </si>
  <si>
    <t>00074510</t>
  </si>
  <si>
    <t>00074512</t>
  </si>
  <si>
    <t>00074505</t>
  </si>
  <si>
    <t>00074504</t>
  </si>
  <si>
    <t>00074511</t>
  </si>
  <si>
    <t>00074513</t>
  </si>
  <si>
    <t>00075550</t>
  </si>
  <si>
    <t>00075551</t>
  </si>
  <si>
    <t>00075555</t>
  </si>
  <si>
    <t>00075553</t>
  </si>
  <si>
    <t>00075552</t>
  </si>
  <si>
    <t>00075548</t>
  </si>
  <si>
    <t>00075554</t>
  </si>
  <si>
    <t>00075884</t>
  </si>
  <si>
    <t>00075885</t>
  </si>
  <si>
    <t>00075879</t>
  </si>
  <si>
    <t>00075882</t>
  </si>
  <si>
    <t>00075880</t>
  </si>
  <si>
    <t>00075883</t>
  </si>
  <si>
    <t>00075881</t>
  </si>
  <si>
    <t>00077041</t>
  </si>
  <si>
    <t>00077031</t>
  </si>
  <si>
    <t>00077032</t>
  </si>
  <si>
    <t>00077029</t>
  </si>
  <si>
    <t>00077021</t>
  </si>
  <si>
    <t>00077030</t>
  </si>
  <si>
    <t>00077402</t>
  </si>
  <si>
    <t>00077404</t>
  </si>
  <si>
    <t>00077403</t>
  </si>
  <si>
    <t>00077400</t>
  </si>
  <si>
    <t>00077401</t>
  </si>
  <si>
    <t>00077399</t>
  </si>
  <si>
    <t>00078661</t>
  </si>
  <si>
    <t>00078666</t>
  </si>
  <si>
    <t>00078668</t>
  </si>
  <si>
    <t>00078667</t>
  </si>
  <si>
    <t>00078665</t>
  </si>
  <si>
    <t>00078664</t>
  </si>
  <si>
    <t>00078662</t>
  </si>
  <si>
    <t>00078663</t>
  </si>
  <si>
    <t>85 LÊ VĂN HIẾN</t>
  </si>
  <si>
    <t>SỐ 80-82 TRIỀU KHÚC</t>
  </si>
  <si>
    <t>SỐ 15B, NGÕ 110 TRẦN DUY HƯNG</t>
  </si>
  <si>
    <t>Từ ngày 01/12/2023-31/12/2023</t>
  </si>
  <si>
    <t>Kính đề nghị Bên B thanh toán cho Bên A (các Hóa Đơn) theo bảng kê sau:</t>
  </si>
  <si>
    <t>Như vậy, đến hết ngày 31/12/2023 bên B còn nợ bên A là: 74.947.072 (công nợ tháng 11-12/2023)</t>
  </si>
  <si>
    <t>(Bằng chữ: Bảy mươi bốn triệu chín trăm bốn mươi bảy nghìn không trăm bảy mươi hai đồng.)</t>
  </si>
  <si>
    <t>Hôm nay, ngày 15 tháng 01 năm 2024 chúng tôi gồm:</t>
  </si>
  <si>
    <t>CỘNG HÒA XÃ HỘI CHỦ NGHĨA VIỆT NAM</t>
  </si>
  <si>
    <t xml:space="preserve"> Hàng trả lại tháng 12/2023</t>
  </si>
  <si>
    <t>Hỗ trợ trưng bày, marketing, thanh toán T12/2023</t>
  </si>
  <si>
    <t>Thanh toán tháng 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</si>
</sst>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7" fillId="0" borderId="0"/>
  </cellStyleXfs>
  <cellXfs count="59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/>
    <xf numFmtId="14" fontId="2" fillId="0" borderId="0" xfId="1" applyNumberFormat="1" applyFont="1"/>
    <xf numFmtId="0" fontId="2" fillId="0" borderId="0" xfId="1" applyFont="1" applyAlignment="1">
      <alignment horizontal="center"/>
    </xf>
    <xf numFmtId="4" fontId="1" fillId="0" borderId="0" xfId="1" applyNumberFormat="1" applyFont="1"/>
    <xf numFmtId="14" fontId="1" fillId="0" borderId="0" xfId="1" quotePrefix="1" applyNumberFormat="1" applyFont="1"/>
    <xf numFmtId="0" fontId="1" fillId="0" borderId="0" xfId="1" applyFont="1" applyAlignment="1">
      <alignment horizontal="center"/>
    </xf>
    <xf numFmtId="165" fontId="4" fillId="0" borderId="0" xfId="2" applyNumberFormat="1" applyFont="1" applyAlignment="1">
      <alignment horizontal="right"/>
    </xf>
    <xf numFmtId="14" fontId="1" fillId="0" borderId="0" xfId="1" applyNumberFormat="1" applyFont="1"/>
    <xf numFmtId="4" fontId="1" fillId="0" borderId="0" xfId="1" applyNumberFormat="1" applyFont="1" applyAlignment="1">
      <alignment horizontal="left"/>
    </xf>
    <xf numFmtId="4" fontId="1" fillId="0" borderId="0" xfId="1" applyNumberFormat="1" applyFont="1" applyAlignment="1">
      <alignment vertical="center"/>
    </xf>
    <xf numFmtId="14" fontId="1" fillId="0" borderId="0" xfId="1" quotePrefix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center"/>
    </xf>
    <xf numFmtId="4" fontId="2" fillId="0" borderId="0" xfId="1" applyNumberFormat="1" applyFont="1"/>
    <xf numFmtId="0" fontId="4" fillId="0" borderId="0" xfId="4" applyFont="1"/>
    <xf numFmtId="1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14" fontId="9" fillId="0" borderId="2" xfId="4" applyNumberFormat="1" applyFont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8" fontId="10" fillId="0" borderId="2" xfId="0" applyNumberFormat="1" applyFont="1" applyBorder="1" applyAlignment="1">
      <alignment horizontal="right" vertical="center"/>
    </xf>
    <xf numFmtId="0" fontId="4" fillId="0" borderId="3" xfId="4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/>
    </xf>
    <xf numFmtId="38" fontId="11" fillId="0" borderId="2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/>
    </xf>
    <xf numFmtId="3" fontId="0" fillId="0" borderId="0" xfId="0" applyNumberFormat="1"/>
    <xf numFmtId="165" fontId="9" fillId="0" borderId="0" xfId="2" applyNumberFormat="1" applyFont="1" applyAlignment="1">
      <alignment horizontal="right"/>
    </xf>
    <xf numFmtId="14" fontId="12" fillId="0" borderId="0" xfId="1" applyNumberFormat="1" applyFont="1"/>
    <xf numFmtId="0" fontId="1" fillId="0" borderId="0" xfId="0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4" fontId="1" fillId="0" borderId="0" xfId="1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4" fontId="1" fillId="0" borderId="0" xfId="1" applyNumberFormat="1" applyFont="1" applyAlignment="1">
      <alignment horizontal="left"/>
    </xf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horizontal="left" vertical="center" wrapText="1"/>
    </xf>
    <xf numFmtId="4" fontId="1" fillId="0" borderId="0" xfId="1" applyNumberFormat="1" applyFont="1" applyAlignment="1">
      <alignment horizontal="left" wrapText="1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5">
    <cellStyle name="Comma 2" xfId="2"/>
    <cellStyle name="Normal" xfId="0" builtinId="0"/>
    <cellStyle name="Normal 2" xfId="1"/>
    <cellStyle name="Normal_Sheet1_1" xfId="3"/>
    <cellStyle name="Normal_Sheet1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46" workbookViewId="0">
      <selection sqref="A1:E1"/>
    </sheetView>
  </sheetViews>
  <sheetFormatPr defaultRowHeight="15" x14ac:dyDescent="0.25"/>
  <cols>
    <col min="1" max="1" width="5.85546875" customWidth="1"/>
    <col min="2" max="2" width="14" customWidth="1"/>
    <col min="3" max="3" width="13.5703125" customWidth="1"/>
    <col min="4" max="4" width="43.140625" customWidth="1"/>
    <col min="5" max="5" width="21.28515625" customWidth="1"/>
    <col min="6" max="6" width="5.42578125" customWidth="1"/>
  </cols>
  <sheetData>
    <row r="1" spans="1:6" ht="15.75" x14ac:dyDescent="0.25">
      <c r="A1" s="43" t="s">
        <v>116</v>
      </c>
      <c r="B1" s="43"/>
      <c r="C1" s="43"/>
      <c r="D1" s="43"/>
      <c r="E1" s="43"/>
    </row>
    <row r="2" spans="1:6" ht="15.75" x14ac:dyDescent="0.25">
      <c r="A2" s="43" t="s">
        <v>0</v>
      </c>
      <c r="B2" s="43"/>
      <c r="C2" s="43"/>
      <c r="D2" s="43"/>
      <c r="E2" s="43"/>
    </row>
    <row r="3" spans="1:6" ht="15.75" x14ac:dyDescent="0.25">
      <c r="A3" s="1"/>
      <c r="B3" s="2"/>
      <c r="C3" s="3"/>
      <c r="D3" s="1"/>
      <c r="E3" s="4"/>
    </row>
    <row r="4" spans="1:6" ht="18.75" x14ac:dyDescent="0.3">
      <c r="A4" s="44" t="s">
        <v>1</v>
      </c>
      <c r="B4" s="44"/>
      <c r="C4" s="44"/>
      <c r="D4" s="44"/>
      <c r="E4" s="44"/>
    </row>
    <row r="5" spans="1:6" ht="15.75" x14ac:dyDescent="0.25">
      <c r="A5" s="45" t="s">
        <v>111</v>
      </c>
      <c r="B5" s="45"/>
      <c r="C5" s="45"/>
      <c r="D5" s="45"/>
      <c r="E5" s="45"/>
    </row>
    <row r="6" spans="1:6" ht="15.75" x14ac:dyDescent="0.25">
      <c r="A6" s="5"/>
      <c r="B6" s="6" t="s">
        <v>115</v>
      </c>
      <c r="C6" s="7"/>
      <c r="D6" s="7"/>
      <c r="E6" s="4"/>
    </row>
    <row r="7" spans="1:6" ht="15.6" customHeight="1" x14ac:dyDescent="0.25">
      <c r="A7" s="46" t="s">
        <v>2</v>
      </c>
      <c r="B7" s="46"/>
      <c r="C7" s="46"/>
      <c r="D7" s="46"/>
      <c r="E7" s="46"/>
      <c r="F7" s="46"/>
    </row>
    <row r="8" spans="1:6" ht="15.75" x14ac:dyDescent="0.25">
      <c r="A8" s="8" t="s">
        <v>3</v>
      </c>
      <c r="B8" s="9"/>
      <c r="C8" s="10"/>
      <c r="D8" s="8"/>
      <c r="E8" s="11"/>
    </row>
    <row r="9" spans="1:6" ht="15.75" x14ac:dyDescent="0.25">
      <c r="A9" s="42" t="s">
        <v>4</v>
      </c>
      <c r="B9" s="42"/>
      <c r="C9" s="42"/>
      <c r="D9" s="42"/>
      <c r="E9" s="42"/>
    </row>
    <row r="10" spans="1:6" ht="15.75" x14ac:dyDescent="0.25">
      <c r="A10" s="8" t="s">
        <v>5</v>
      </c>
      <c r="B10" s="12"/>
      <c r="C10" s="13" t="s">
        <v>6</v>
      </c>
      <c r="D10" s="8"/>
      <c r="E10" s="13" t="s">
        <v>7</v>
      </c>
    </row>
    <row r="11" spans="1:6" ht="15.75" x14ac:dyDescent="0.25">
      <c r="A11" s="48" t="s">
        <v>8</v>
      </c>
      <c r="B11" s="48"/>
      <c r="C11" s="48"/>
      <c r="D11" s="48"/>
      <c r="E11" s="48"/>
    </row>
    <row r="12" spans="1:6" ht="15.75" x14ac:dyDescent="0.25">
      <c r="A12" s="14" t="s">
        <v>9</v>
      </c>
      <c r="B12" s="15" t="s">
        <v>10</v>
      </c>
      <c r="C12" s="16"/>
      <c r="D12" s="14"/>
      <c r="E12" s="17"/>
    </row>
    <row r="13" spans="1:6" ht="15.75" x14ac:dyDescent="0.25">
      <c r="A13" s="49" t="s">
        <v>11</v>
      </c>
      <c r="B13" s="49"/>
      <c r="C13" s="49"/>
      <c r="D13" s="49"/>
      <c r="E13" s="49"/>
    </row>
    <row r="14" spans="1:6" ht="15.75" x14ac:dyDescent="0.25">
      <c r="A14" s="8" t="s">
        <v>12</v>
      </c>
      <c r="B14" s="12"/>
      <c r="C14" s="13" t="s">
        <v>13</v>
      </c>
      <c r="D14" s="8"/>
      <c r="E14" s="18" t="s">
        <v>14</v>
      </c>
    </row>
    <row r="15" spans="1:6" ht="15.75" x14ac:dyDescent="0.25">
      <c r="A15" s="8"/>
      <c r="B15" s="12"/>
      <c r="C15" s="19"/>
      <c r="D15" s="8"/>
      <c r="E15" s="19"/>
    </row>
    <row r="16" spans="1:6" ht="15.75" x14ac:dyDescent="0.25">
      <c r="B16" s="6" t="s">
        <v>112</v>
      </c>
      <c r="C16" s="20"/>
      <c r="D16" s="20"/>
      <c r="E16" s="20"/>
    </row>
    <row r="17" spans="1:5" ht="15.75" x14ac:dyDescent="0.25">
      <c r="A17" s="21"/>
      <c r="B17" s="22"/>
      <c r="C17" s="23"/>
      <c r="D17" s="21"/>
      <c r="E17" s="24" t="s">
        <v>15</v>
      </c>
    </row>
    <row r="18" spans="1:5" ht="15.75" x14ac:dyDescent="0.25">
      <c r="A18" s="25" t="s">
        <v>16</v>
      </c>
      <c r="B18" s="26" t="s">
        <v>17</v>
      </c>
      <c r="C18" s="25" t="s">
        <v>18</v>
      </c>
      <c r="D18" s="27" t="s">
        <v>19</v>
      </c>
      <c r="E18" s="27" t="s">
        <v>20</v>
      </c>
    </row>
    <row r="19" spans="1:5" ht="15.75" x14ac:dyDescent="0.25">
      <c r="A19" s="25"/>
      <c r="B19" s="26"/>
      <c r="C19" s="25"/>
      <c r="D19" s="27" t="s">
        <v>21</v>
      </c>
      <c r="E19" s="27">
        <v>80015593</v>
      </c>
    </row>
    <row r="20" spans="1:5" ht="15.75" x14ac:dyDescent="0.25">
      <c r="A20" s="28">
        <v>1</v>
      </c>
      <c r="B20" s="29">
        <v>45264</v>
      </c>
      <c r="C20" s="30" t="s">
        <v>58</v>
      </c>
      <c r="D20" s="31" t="s">
        <v>30</v>
      </c>
      <c r="E20" s="32">
        <v>1009260</v>
      </c>
    </row>
    <row r="21" spans="1:5" ht="15.75" x14ac:dyDescent="0.25">
      <c r="A21" s="28">
        <v>2</v>
      </c>
      <c r="B21" s="29">
        <v>45264</v>
      </c>
      <c r="C21" s="30" t="s">
        <v>59</v>
      </c>
      <c r="D21" s="31" t="s">
        <v>28</v>
      </c>
      <c r="E21" s="32">
        <v>1117549</v>
      </c>
    </row>
    <row r="22" spans="1:5" ht="15.75" x14ac:dyDescent="0.25">
      <c r="A22" s="33">
        <v>3</v>
      </c>
      <c r="B22" s="29">
        <v>45267</v>
      </c>
      <c r="C22" s="30" t="s">
        <v>60</v>
      </c>
      <c r="D22" s="31" t="s">
        <v>36</v>
      </c>
      <c r="E22" s="32">
        <v>1396894</v>
      </c>
    </row>
    <row r="23" spans="1:5" ht="15.75" x14ac:dyDescent="0.25">
      <c r="A23" s="33">
        <v>4</v>
      </c>
      <c r="B23" s="29">
        <v>45267</v>
      </c>
      <c r="C23" s="30" t="s">
        <v>61</v>
      </c>
      <c r="D23" s="31" t="s">
        <v>42</v>
      </c>
      <c r="E23" s="32">
        <v>661905</v>
      </c>
    </row>
    <row r="24" spans="1:5" ht="15.75" x14ac:dyDescent="0.25">
      <c r="A24" s="28">
        <v>5</v>
      </c>
      <c r="B24" s="29">
        <v>45267</v>
      </c>
      <c r="C24" s="30" t="s">
        <v>62</v>
      </c>
      <c r="D24" s="31" t="s">
        <v>23</v>
      </c>
      <c r="E24" s="32">
        <v>740851</v>
      </c>
    </row>
    <row r="25" spans="1:5" ht="15.75" x14ac:dyDescent="0.25">
      <c r="A25" s="28">
        <v>6</v>
      </c>
      <c r="B25" s="29">
        <v>45272</v>
      </c>
      <c r="C25" s="30" t="s">
        <v>63</v>
      </c>
      <c r="D25" s="31" t="s">
        <v>108</v>
      </c>
      <c r="E25" s="32">
        <v>484267</v>
      </c>
    </row>
    <row r="26" spans="1:5" ht="15.75" x14ac:dyDescent="0.25">
      <c r="A26" s="33">
        <v>7</v>
      </c>
      <c r="B26" s="29">
        <v>45272</v>
      </c>
      <c r="C26" s="30" t="s">
        <v>64</v>
      </c>
      <c r="D26" s="31" t="s">
        <v>45</v>
      </c>
      <c r="E26" s="32">
        <v>752736</v>
      </c>
    </row>
    <row r="27" spans="1:5" ht="15.75" x14ac:dyDescent="0.25">
      <c r="A27" s="33">
        <v>8</v>
      </c>
      <c r="B27" s="29">
        <v>45272</v>
      </c>
      <c r="C27" s="30" t="s">
        <v>65</v>
      </c>
      <c r="D27" s="31" t="s">
        <v>34</v>
      </c>
      <c r="E27" s="32">
        <v>816496</v>
      </c>
    </row>
    <row r="28" spans="1:5" ht="15.75" x14ac:dyDescent="0.25">
      <c r="A28" s="28">
        <v>9</v>
      </c>
      <c r="B28" s="29">
        <v>45272</v>
      </c>
      <c r="C28" s="30" t="s">
        <v>66</v>
      </c>
      <c r="D28" s="31" t="s">
        <v>25</v>
      </c>
      <c r="E28" s="32">
        <v>913350</v>
      </c>
    </row>
    <row r="29" spans="1:5" ht="15.75" x14ac:dyDescent="0.25">
      <c r="A29" s="28">
        <v>10</v>
      </c>
      <c r="B29" s="29">
        <v>45272</v>
      </c>
      <c r="C29" s="30" t="s">
        <v>67</v>
      </c>
      <c r="D29" s="31" t="s">
        <v>31</v>
      </c>
      <c r="E29" s="32">
        <v>774019</v>
      </c>
    </row>
    <row r="30" spans="1:5" ht="15.75" x14ac:dyDescent="0.25">
      <c r="A30" s="33">
        <v>11</v>
      </c>
      <c r="B30" s="29">
        <v>45272</v>
      </c>
      <c r="C30" s="30" t="s">
        <v>68</v>
      </c>
      <c r="D30" s="31" t="s">
        <v>22</v>
      </c>
      <c r="E30" s="32">
        <v>947104</v>
      </c>
    </row>
    <row r="31" spans="1:5" ht="15.75" x14ac:dyDescent="0.25">
      <c r="A31" s="33">
        <v>12</v>
      </c>
      <c r="B31" s="29">
        <v>45272</v>
      </c>
      <c r="C31" s="30" t="s">
        <v>69</v>
      </c>
      <c r="D31" s="31" t="s">
        <v>41</v>
      </c>
      <c r="E31" s="32">
        <v>635062</v>
      </c>
    </row>
    <row r="32" spans="1:5" ht="15.75" x14ac:dyDescent="0.25">
      <c r="A32" s="28">
        <v>13</v>
      </c>
      <c r="B32" s="29">
        <v>45272</v>
      </c>
      <c r="C32" s="30" t="s">
        <v>70</v>
      </c>
      <c r="D32" s="31" t="s">
        <v>37</v>
      </c>
      <c r="E32" s="32">
        <v>1360827</v>
      </c>
    </row>
    <row r="33" spans="1:5" ht="15.75" x14ac:dyDescent="0.25">
      <c r="A33" s="28">
        <v>14</v>
      </c>
      <c r="B33" s="29">
        <v>45272</v>
      </c>
      <c r="C33" s="30" t="s">
        <v>71</v>
      </c>
      <c r="D33" s="31" t="s">
        <v>27</v>
      </c>
      <c r="E33" s="32">
        <v>1110175</v>
      </c>
    </row>
    <row r="34" spans="1:5" ht="15.75" x14ac:dyDescent="0.25">
      <c r="A34" s="33">
        <v>15</v>
      </c>
      <c r="B34" s="29">
        <v>45272</v>
      </c>
      <c r="C34" s="30" t="s">
        <v>72</v>
      </c>
      <c r="D34" s="31" t="s">
        <v>29</v>
      </c>
      <c r="E34" s="32">
        <v>774827</v>
      </c>
    </row>
    <row r="35" spans="1:5" ht="15.75" x14ac:dyDescent="0.25">
      <c r="A35" s="33">
        <v>16</v>
      </c>
      <c r="B35" s="29">
        <v>45272</v>
      </c>
      <c r="C35" s="30" t="s">
        <v>73</v>
      </c>
      <c r="D35" s="31" t="s">
        <v>32</v>
      </c>
      <c r="E35" s="32">
        <v>968533</v>
      </c>
    </row>
    <row r="36" spans="1:5" ht="15.75" x14ac:dyDescent="0.25">
      <c r="A36" s="28">
        <v>17</v>
      </c>
      <c r="B36" s="29">
        <v>45274</v>
      </c>
      <c r="C36" s="30" t="s">
        <v>74</v>
      </c>
      <c r="D36" s="31" t="s">
        <v>25</v>
      </c>
      <c r="E36" s="32">
        <v>726573</v>
      </c>
    </row>
    <row r="37" spans="1:5" ht="15.75" x14ac:dyDescent="0.25">
      <c r="A37" s="28">
        <v>18</v>
      </c>
      <c r="B37" s="29">
        <v>45274</v>
      </c>
      <c r="C37" s="30" t="s">
        <v>75</v>
      </c>
      <c r="D37" s="31" t="s">
        <v>46</v>
      </c>
      <c r="E37" s="32">
        <v>484267</v>
      </c>
    </row>
    <row r="38" spans="1:5" ht="15.75" x14ac:dyDescent="0.25">
      <c r="A38" s="33">
        <v>19</v>
      </c>
      <c r="B38" s="29">
        <v>45274</v>
      </c>
      <c r="C38" s="30" t="s">
        <v>76</v>
      </c>
      <c r="D38" s="31" t="s">
        <v>109</v>
      </c>
      <c r="E38" s="32">
        <v>684096</v>
      </c>
    </row>
    <row r="39" spans="1:5" ht="15.75" x14ac:dyDescent="0.25">
      <c r="A39" s="33">
        <v>20</v>
      </c>
      <c r="B39" s="29">
        <v>45274</v>
      </c>
      <c r="C39" s="30" t="s">
        <v>77</v>
      </c>
      <c r="D39" s="31" t="s">
        <v>44</v>
      </c>
      <c r="E39" s="32">
        <v>1113294</v>
      </c>
    </row>
    <row r="40" spans="1:5" ht="15.75" x14ac:dyDescent="0.25">
      <c r="A40" s="28">
        <v>21</v>
      </c>
      <c r="B40" s="29">
        <v>45274</v>
      </c>
      <c r="C40" s="30" t="s">
        <v>78</v>
      </c>
      <c r="D40" s="31" t="s">
        <v>33</v>
      </c>
      <c r="E40" s="32">
        <v>587589</v>
      </c>
    </row>
    <row r="41" spans="1:5" ht="15.75" x14ac:dyDescent="0.25">
      <c r="A41" s="28">
        <v>22</v>
      </c>
      <c r="B41" s="29">
        <v>45274</v>
      </c>
      <c r="C41" s="30" t="s">
        <v>79</v>
      </c>
      <c r="D41" s="31" t="s">
        <v>38</v>
      </c>
      <c r="E41" s="32">
        <v>764112</v>
      </c>
    </row>
    <row r="42" spans="1:5" ht="15.75" x14ac:dyDescent="0.25">
      <c r="A42" s="33">
        <v>23</v>
      </c>
      <c r="B42" s="29">
        <v>45274</v>
      </c>
      <c r="C42" s="30" t="s">
        <v>80</v>
      </c>
      <c r="D42" s="31" t="s">
        <v>40</v>
      </c>
      <c r="E42" s="32">
        <v>834891</v>
      </c>
    </row>
    <row r="43" spans="1:5" ht="15.75" x14ac:dyDescent="0.25">
      <c r="A43" s="33">
        <v>24</v>
      </c>
      <c r="B43" s="29">
        <v>45278</v>
      </c>
      <c r="C43" s="30" t="s">
        <v>81</v>
      </c>
      <c r="D43" s="31" t="s">
        <v>29</v>
      </c>
      <c r="E43" s="32">
        <v>1033247</v>
      </c>
    </row>
    <row r="44" spans="1:5" ht="15.75" x14ac:dyDescent="0.25">
      <c r="A44" s="28">
        <v>25</v>
      </c>
      <c r="B44" s="29">
        <v>45278</v>
      </c>
      <c r="C44" s="30" t="s">
        <v>82</v>
      </c>
      <c r="D44" s="31" t="s">
        <v>42</v>
      </c>
      <c r="E44" s="32">
        <v>493624</v>
      </c>
    </row>
    <row r="45" spans="1:5" ht="15.75" x14ac:dyDescent="0.25">
      <c r="A45" s="28">
        <v>26</v>
      </c>
      <c r="B45" s="29">
        <v>45278</v>
      </c>
      <c r="C45" s="30" t="s">
        <v>83</v>
      </c>
      <c r="D45" s="31" t="s">
        <v>36</v>
      </c>
      <c r="E45" s="32">
        <v>634138</v>
      </c>
    </row>
    <row r="46" spans="1:5" ht="15.75" x14ac:dyDescent="0.25">
      <c r="A46" s="33">
        <v>27</v>
      </c>
      <c r="B46" s="29">
        <v>45278</v>
      </c>
      <c r="C46" s="30" t="s">
        <v>84</v>
      </c>
      <c r="D46" s="31" t="s">
        <v>23</v>
      </c>
      <c r="E46" s="32">
        <v>1169893</v>
      </c>
    </row>
    <row r="47" spans="1:5" ht="15.75" x14ac:dyDescent="0.25">
      <c r="A47" s="33">
        <v>28</v>
      </c>
      <c r="B47" s="29">
        <v>45278</v>
      </c>
      <c r="C47" s="30" t="s">
        <v>85</v>
      </c>
      <c r="D47" s="31" t="s">
        <v>45</v>
      </c>
      <c r="E47" s="32">
        <v>484267</v>
      </c>
    </row>
    <row r="48" spans="1:5" ht="15.75" x14ac:dyDescent="0.25">
      <c r="A48" s="28">
        <v>29</v>
      </c>
      <c r="B48" s="29">
        <v>45278</v>
      </c>
      <c r="C48" s="30" t="s">
        <v>86</v>
      </c>
      <c r="D48" s="31" t="s">
        <v>24</v>
      </c>
      <c r="E48" s="32">
        <v>834891</v>
      </c>
    </row>
    <row r="49" spans="1:5" ht="15.75" x14ac:dyDescent="0.25">
      <c r="A49" s="28">
        <v>30</v>
      </c>
      <c r="B49" s="29">
        <v>45278</v>
      </c>
      <c r="C49" s="30" t="s">
        <v>87</v>
      </c>
      <c r="D49" s="31" t="s">
        <v>31</v>
      </c>
      <c r="E49" s="32">
        <v>764227</v>
      </c>
    </row>
    <row r="50" spans="1:5" ht="15.75" x14ac:dyDescent="0.25">
      <c r="A50" s="33">
        <v>31</v>
      </c>
      <c r="B50" s="29">
        <v>45281</v>
      </c>
      <c r="C50" s="30" t="s">
        <v>88</v>
      </c>
      <c r="D50" s="31" t="s">
        <v>35</v>
      </c>
      <c r="E50" s="32">
        <v>1377780</v>
      </c>
    </row>
    <row r="51" spans="1:5" ht="15.75" x14ac:dyDescent="0.25">
      <c r="A51" s="33">
        <v>32</v>
      </c>
      <c r="B51" s="29">
        <v>45281</v>
      </c>
      <c r="C51" s="30" t="s">
        <v>89</v>
      </c>
      <c r="D51" s="31" t="s">
        <v>110</v>
      </c>
      <c r="E51" s="32">
        <v>726689</v>
      </c>
    </row>
    <row r="52" spans="1:5" ht="15.75" x14ac:dyDescent="0.25">
      <c r="A52" s="28">
        <v>33</v>
      </c>
      <c r="B52" s="29">
        <v>45281</v>
      </c>
      <c r="C52" s="30" t="s">
        <v>90</v>
      </c>
      <c r="D52" s="31" t="s">
        <v>25</v>
      </c>
      <c r="E52" s="32">
        <v>634138</v>
      </c>
    </row>
    <row r="53" spans="1:5" ht="15.75" x14ac:dyDescent="0.25">
      <c r="A53" s="28">
        <v>34</v>
      </c>
      <c r="B53" s="29">
        <v>45281</v>
      </c>
      <c r="C53" s="30" t="s">
        <v>91</v>
      </c>
      <c r="D53" s="31" t="s">
        <v>35</v>
      </c>
      <c r="E53" s="32">
        <v>784184</v>
      </c>
    </row>
    <row r="54" spans="1:5" ht="15.75" x14ac:dyDescent="0.25">
      <c r="A54" s="33">
        <v>35</v>
      </c>
      <c r="B54" s="29">
        <v>45281</v>
      </c>
      <c r="C54" s="30" t="s">
        <v>92</v>
      </c>
      <c r="D54" s="31" t="s">
        <v>26</v>
      </c>
      <c r="E54" s="32">
        <v>797871</v>
      </c>
    </row>
    <row r="55" spans="1:5" ht="15.75" x14ac:dyDescent="0.25">
      <c r="A55" s="33">
        <v>36</v>
      </c>
      <c r="B55" s="29">
        <v>45281</v>
      </c>
      <c r="C55" s="30" t="s">
        <v>93</v>
      </c>
      <c r="D55" s="31" t="s">
        <v>39</v>
      </c>
      <c r="E55" s="32">
        <v>784184</v>
      </c>
    </row>
    <row r="56" spans="1:5" ht="15.75" x14ac:dyDescent="0.25">
      <c r="A56" s="28">
        <v>37</v>
      </c>
      <c r="B56" s="29">
        <v>45285</v>
      </c>
      <c r="C56" s="30" t="s">
        <v>94</v>
      </c>
      <c r="D56" s="31" t="s">
        <v>41</v>
      </c>
      <c r="E56" s="32">
        <v>662032</v>
      </c>
    </row>
    <row r="57" spans="1:5" ht="15.75" x14ac:dyDescent="0.25">
      <c r="A57" s="28">
        <v>38</v>
      </c>
      <c r="B57" s="29">
        <v>45285</v>
      </c>
      <c r="C57" s="30" t="s">
        <v>95</v>
      </c>
      <c r="D57" s="31" t="s">
        <v>31</v>
      </c>
      <c r="E57" s="32">
        <v>767896</v>
      </c>
    </row>
    <row r="58" spans="1:5" ht="15.75" x14ac:dyDescent="0.25">
      <c r="A58" s="33">
        <v>39</v>
      </c>
      <c r="B58" s="29">
        <v>45285</v>
      </c>
      <c r="C58" s="30" t="s">
        <v>96</v>
      </c>
      <c r="D58" s="31" t="s">
        <v>32</v>
      </c>
      <c r="E58" s="32">
        <v>953342</v>
      </c>
    </row>
    <row r="59" spans="1:5" ht="15.75" x14ac:dyDescent="0.25">
      <c r="A59" s="33">
        <v>40</v>
      </c>
      <c r="B59" s="29">
        <v>45285</v>
      </c>
      <c r="C59" s="30" t="s">
        <v>97</v>
      </c>
      <c r="D59" s="31" t="s">
        <v>45</v>
      </c>
      <c r="E59" s="32">
        <v>634946</v>
      </c>
    </row>
    <row r="60" spans="1:5" ht="15.75" x14ac:dyDescent="0.25">
      <c r="A60" s="28">
        <v>41</v>
      </c>
      <c r="B60" s="29">
        <v>45285</v>
      </c>
      <c r="C60" s="30" t="s">
        <v>98</v>
      </c>
      <c r="D60" s="31" t="s">
        <v>46</v>
      </c>
      <c r="E60" s="32">
        <v>490505</v>
      </c>
    </row>
    <row r="61" spans="1:5" ht="15.75" x14ac:dyDescent="0.25">
      <c r="A61" s="28">
        <v>42</v>
      </c>
      <c r="B61" s="29">
        <v>45285</v>
      </c>
      <c r="C61" s="30" t="s">
        <v>99</v>
      </c>
      <c r="D61" s="31" t="s">
        <v>34</v>
      </c>
      <c r="E61" s="32">
        <v>812712</v>
      </c>
    </row>
    <row r="62" spans="1:5" ht="15.75" x14ac:dyDescent="0.25">
      <c r="A62" s="33">
        <v>43</v>
      </c>
      <c r="B62" s="29">
        <v>45288</v>
      </c>
      <c r="C62" s="30" t="s">
        <v>100</v>
      </c>
      <c r="D62" s="31" t="s">
        <v>27</v>
      </c>
      <c r="E62" s="32">
        <v>651983</v>
      </c>
    </row>
    <row r="63" spans="1:5" ht="15.75" x14ac:dyDescent="0.25">
      <c r="A63" s="33">
        <v>44</v>
      </c>
      <c r="B63" s="29">
        <v>45288</v>
      </c>
      <c r="C63" s="30" t="s">
        <v>101</v>
      </c>
      <c r="D63" s="31" t="s">
        <v>43</v>
      </c>
      <c r="E63" s="32">
        <v>380483</v>
      </c>
    </row>
    <row r="64" spans="1:5" ht="15.75" x14ac:dyDescent="0.25">
      <c r="A64" s="28">
        <v>45</v>
      </c>
      <c r="B64" s="29">
        <v>45288</v>
      </c>
      <c r="C64" s="30" t="s">
        <v>102</v>
      </c>
      <c r="D64" s="31" t="s">
        <v>25</v>
      </c>
      <c r="E64" s="32">
        <v>1103387</v>
      </c>
    </row>
    <row r="65" spans="1:6" ht="15.75" x14ac:dyDescent="0.25">
      <c r="A65" s="28">
        <v>46</v>
      </c>
      <c r="B65" s="29">
        <v>45288</v>
      </c>
      <c r="C65" s="30" t="s">
        <v>103</v>
      </c>
      <c r="D65" s="31" t="s">
        <v>33</v>
      </c>
      <c r="E65" s="32">
        <v>741706</v>
      </c>
    </row>
    <row r="66" spans="1:6" ht="15.75" x14ac:dyDescent="0.25">
      <c r="A66" s="33">
        <v>47</v>
      </c>
      <c r="B66" s="29">
        <v>45288</v>
      </c>
      <c r="C66" s="30" t="s">
        <v>104</v>
      </c>
      <c r="D66" s="31" t="s">
        <v>47</v>
      </c>
      <c r="E66" s="32">
        <v>690334</v>
      </c>
    </row>
    <row r="67" spans="1:6" ht="15.75" x14ac:dyDescent="0.25">
      <c r="A67" s="33">
        <v>48</v>
      </c>
      <c r="B67" s="29">
        <v>45288</v>
      </c>
      <c r="C67" s="30" t="s">
        <v>105</v>
      </c>
      <c r="D67" s="31" t="s">
        <v>22</v>
      </c>
      <c r="E67" s="32">
        <v>1237664</v>
      </c>
    </row>
    <row r="68" spans="1:6" ht="15.75" x14ac:dyDescent="0.25">
      <c r="A68" s="28">
        <v>49</v>
      </c>
      <c r="B68" s="29">
        <v>45288</v>
      </c>
      <c r="C68" s="34" t="s">
        <v>106</v>
      </c>
      <c r="D68" s="31" t="s">
        <v>37</v>
      </c>
      <c r="E68" s="32">
        <v>741156</v>
      </c>
    </row>
    <row r="69" spans="1:6" ht="15.75" x14ac:dyDescent="0.25">
      <c r="A69" s="28">
        <v>50</v>
      </c>
      <c r="B69" s="29">
        <v>45288</v>
      </c>
      <c r="C69" s="34" t="s">
        <v>107</v>
      </c>
      <c r="D69" s="31" t="s">
        <v>44</v>
      </c>
      <c r="E69" s="32">
        <v>484267</v>
      </c>
    </row>
    <row r="70" spans="1:6" ht="15.95" customHeight="1" x14ac:dyDescent="0.25">
      <c r="A70" s="50" t="s">
        <v>48</v>
      </c>
      <c r="B70" s="51"/>
      <c r="C70" s="51"/>
      <c r="D70" s="52"/>
      <c r="E70" s="35">
        <f>+SUM(E20:E69)</f>
        <v>40530223</v>
      </c>
    </row>
    <row r="71" spans="1:6" ht="15.75" x14ac:dyDescent="0.25">
      <c r="A71" s="50" t="s">
        <v>117</v>
      </c>
      <c r="B71" s="51"/>
      <c r="C71" s="51"/>
      <c r="D71" s="52"/>
      <c r="E71" s="36">
        <v>5771960.9000000004</v>
      </c>
    </row>
    <row r="72" spans="1:6" ht="15.75" x14ac:dyDescent="0.25">
      <c r="A72" s="53" t="s">
        <v>118</v>
      </c>
      <c r="B72" s="54"/>
      <c r="C72" s="54"/>
      <c r="D72" s="55"/>
      <c r="E72" s="36">
        <v>1042748</v>
      </c>
    </row>
    <row r="73" spans="1:6" ht="15.75" x14ac:dyDescent="0.25">
      <c r="A73" s="53" t="s">
        <v>119</v>
      </c>
      <c r="B73" s="54"/>
      <c r="C73" s="54"/>
      <c r="D73" s="55"/>
      <c r="E73" s="36">
        <v>38784042</v>
      </c>
    </row>
    <row r="74" spans="1:6" ht="15.75" x14ac:dyDescent="0.25">
      <c r="A74" s="50" t="s">
        <v>49</v>
      </c>
      <c r="B74" s="51"/>
      <c r="C74" s="51"/>
      <c r="D74" s="52"/>
      <c r="E74" s="36">
        <f>+E19+E70-E71-E72-E73</f>
        <v>74947065.099999994</v>
      </c>
      <c r="F74" s="37"/>
    </row>
    <row r="75" spans="1:6" ht="26.25" customHeight="1" x14ac:dyDescent="0.25">
      <c r="A75" s="5"/>
      <c r="B75" s="6" t="s">
        <v>113</v>
      </c>
      <c r="C75" s="7"/>
      <c r="D75" s="5"/>
      <c r="E75" s="38"/>
    </row>
    <row r="76" spans="1:6" ht="15.75" x14ac:dyDescent="0.25">
      <c r="A76" s="5"/>
      <c r="B76" s="39" t="s">
        <v>114</v>
      </c>
      <c r="C76" s="7"/>
      <c r="D76" s="5"/>
      <c r="E76" s="11"/>
    </row>
    <row r="77" spans="1:6" ht="15.75" x14ac:dyDescent="0.25">
      <c r="A77" s="5"/>
      <c r="B77" s="5" t="s">
        <v>50</v>
      </c>
      <c r="C77" s="5"/>
      <c r="D77" s="5"/>
      <c r="E77" s="5"/>
    </row>
    <row r="78" spans="1:6" ht="15.75" x14ac:dyDescent="0.25">
      <c r="A78" s="5" t="s">
        <v>51</v>
      </c>
      <c r="B78" s="6"/>
      <c r="C78" s="7"/>
      <c r="D78" s="5"/>
      <c r="E78" s="11"/>
    </row>
    <row r="79" spans="1:6" ht="15.75" x14ac:dyDescent="0.25">
      <c r="A79" s="5"/>
      <c r="B79" s="6"/>
      <c r="C79" s="7"/>
      <c r="D79" s="5"/>
      <c r="E79" s="11"/>
    </row>
    <row r="80" spans="1:6" ht="15.75" x14ac:dyDescent="0.25">
      <c r="A80" s="5"/>
      <c r="B80" s="56" t="s">
        <v>52</v>
      </c>
      <c r="C80" s="56"/>
      <c r="D80" s="5"/>
      <c r="E80" s="40" t="s">
        <v>53</v>
      </c>
    </row>
    <row r="81" spans="1:6" ht="15.75" x14ac:dyDescent="0.25">
      <c r="A81" s="5"/>
      <c r="B81" s="57" t="s">
        <v>54</v>
      </c>
      <c r="C81" s="57"/>
      <c r="D81" s="5"/>
      <c r="E81" s="58" t="s">
        <v>55</v>
      </c>
      <c r="F81" s="58"/>
    </row>
    <row r="82" spans="1:6" ht="15.75" x14ac:dyDescent="0.25">
      <c r="A82" s="5"/>
      <c r="B82" s="6"/>
      <c r="C82" s="7"/>
      <c r="D82" s="5"/>
      <c r="E82" s="4"/>
    </row>
    <row r="83" spans="1:6" ht="15.75" x14ac:dyDescent="0.25">
      <c r="A83" s="5"/>
      <c r="B83" s="6"/>
      <c r="C83" s="7"/>
      <c r="D83" s="5"/>
      <c r="E83" s="11"/>
    </row>
    <row r="84" spans="1:6" ht="15.75" x14ac:dyDescent="0.25">
      <c r="A84" s="5"/>
      <c r="B84" s="6"/>
      <c r="C84" s="7"/>
      <c r="D84" s="5"/>
      <c r="E84" s="11"/>
    </row>
    <row r="85" spans="1:6" ht="15.75" x14ac:dyDescent="0.25">
      <c r="A85" s="5"/>
      <c r="B85" s="6"/>
      <c r="C85" s="7"/>
      <c r="D85" s="5"/>
      <c r="E85" s="11"/>
    </row>
    <row r="86" spans="1:6" ht="15.75" x14ac:dyDescent="0.25">
      <c r="A86" s="5"/>
      <c r="B86" s="6"/>
      <c r="C86" s="7"/>
      <c r="D86" s="5"/>
      <c r="E86" s="11"/>
    </row>
    <row r="87" spans="1:6" ht="15.75" x14ac:dyDescent="0.25">
      <c r="A87" s="5"/>
      <c r="B87" s="6"/>
      <c r="C87" s="7"/>
      <c r="D87" s="5"/>
      <c r="E87" s="11"/>
    </row>
    <row r="88" spans="1:6" ht="15.75" x14ac:dyDescent="0.25">
      <c r="A88" s="5"/>
      <c r="B88" s="6"/>
      <c r="C88" s="7"/>
      <c r="D88" s="5"/>
      <c r="E88" s="11"/>
    </row>
    <row r="89" spans="1:6" ht="15.75" x14ac:dyDescent="0.25">
      <c r="A89" s="5"/>
      <c r="B89" s="47" t="s">
        <v>56</v>
      </c>
      <c r="C89" s="47"/>
      <c r="D89" s="5"/>
      <c r="E89" s="41" t="s">
        <v>57</v>
      </c>
    </row>
    <row r="90" spans="1:6" ht="15.75" x14ac:dyDescent="0.25">
      <c r="A90" s="5"/>
      <c r="B90" s="6"/>
      <c r="C90" s="7"/>
      <c r="D90" s="5"/>
      <c r="E90" s="11"/>
    </row>
  </sheetData>
  <mergeCells count="17">
    <mergeCell ref="B89:C89"/>
    <mergeCell ref="A11:E11"/>
    <mergeCell ref="A13:E13"/>
    <mergeCell ref="A70:D70"/>
    <mergeCell ref="A71:D71"/>
    <mergeCell ref="A72:D72"/>
    <mergeCell ref="A73:D73"/>
    <mergeCell ref="A74:D74"/>
    <mergeCell ref="B80:C80"/>
    <mergeCell ref="B81:C81"/>
    <mergeCell ref="E81:F81"/>
    <mergeCell ref="A9:E9"/>
    <mergeCell ref="A1:E1"/>
    <mergeCell ref="A2:E2"/>
    <mergeCell ref="A4:E4"/>
    <mergeCell ref="A5:E5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2024-01-13T02:52:42Z</dcterms:created>
  <dcterms:modified xsi:type="dcterms:W3CDTF">2024-02-06T02:02:55Z</dcterms:modified>
</cp:coreProperties>
</file>