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1005" yWindow="1005" windowWidth="15000" windowHeight="10005"/>
  </bookViews>
  <sheets>
    <sheet name="Sheet1" sheetId="1" r:id="rId1"/>
  </sheets>
  <definedNames>
    <definedName name="_xlnm._FilterDatabase" localSheetId="0" hidden="1">Sheet1!$A$1:$G$83</definedName>
  </definedNames>
  <calcPr calcId="162913"/>
</workbook>
</file>

<file path=xl/calcChain.xml><?xml version="1.0" encoding="utf-8"?>
<calcChain xmlns="http://schemas.openxmlformats.org/spreadsheetml/2006/main">
  <c r="M4" i="1" l="1"/>
  <c r="M5" i="1"/>
  <c r="M6" i="1"/>
  <c r="M3" i="1"/>
  <c r="M7" i="1" l="1"/>
  <c r="M8" i="1" s="1"/>
  <c r="D17" i="1"/>
  <c r="D46" i="1"/>
  <c r="D51" i="1"/>
  <c r="D79" i="1"/>
  <c r="D2" i="1"/>
  <c r="D6" i="1"/>
  <c r="D12" i="1"/>
  <c r="D14" i="1"/>
  <c r="D27" i="1"/>
  <c r="D29" i="1"/>
  <c r="D34" i="1"/>
  <c r="D48" i="1"/>
  <c r="D50" i="1"/>
  <c r="D53" i="1"/>
  <c r="D56" i="1"/>
  <c r="D63" i="1"/>
  <c r="D65" i="1"/>
  <c r="D68" i="1"/>
  <c r="D71" i="1"/>
  <c r="D77" i="1"/>
  <c r="D80" i="1"/>
  <c r="D3" i="1"/>
  <c r="D8" i="1"/>
  <c r="D10" i="1"/>
  <c r="D13" i="1"/>
  <c r="D15" i="1"/>
  <c r="D18" i="1"/>
  <c r="D19" i="1"/>
  <c r="D21" i="1"/>
  <c r="D23" i="1"/>
  <c r="D25" i="1"/>
  <c r="D31" i="1"/>
  <c r="D32" i="1"/>
  <c r="D33" i="1"/>
  <c r="D36" i="1"/>
  <c r="D40" i="1"/>
  <c r="D43" i="1"/>
  <c r="D45" i="1"/>
  <c r="D47" i="1"/>
  <c r="D52" i="1"/>
  <c r="D54" i="1"/>
  <c r="D57" i="1"/>
  <c r="D59" i="1"/>
  <c r="D60" i="1"/>
  <c r="D61" i="1"/>
  <c r="D62" i="1"/>
  <c r="D66" i="1"/>
  <c r="D69" i="1"/>
  <c r="D72" i="1"/>
  <c r="D74" i="1"/>
  <c r="D75" i="1"/>
  <c r="D78" i="1"/>
  <c r="D4" i="1"/>
  <c r="D7" i="1"/>
  <c r="D9" i="1"/>
  <c r="D11" i="1"/>
  <c r="D16" i="1"/>
  <c r="D20" i="1"/>
  <c r="D22" i="1"/>
  <c r="D24" i="1"/>
  <c r="D26" i="1"/>
  <c r="D28" i="1"/>
  <c r="D30" i="1"/>
  <c r="D35" i="1"/>
  <c r="D37" i="1"/>
  <c r="D38" i="1"/>
  <c r="D39" i="1"/>
  <c r="D41" i="1"/>
  <c r="D42" i="1"/>
  <c r="D44" i="1"/>
  <c r="D49" i="1"/>
  <c r="D55" i="1"/>
  <c r="D58" i="1"/>
  <c r="D64" i="1"/>
  <c r="D67" i="1"/>
  <c r="D70" i="1"/>
  <c r="D73" i="1"/>
  <c r="D76" i="1"/>
  <c r="D81" i="1"/>
  <c r="D82" i="1"/>
  <c r="D83" i="1"/>
  <c r="D5" i="1"/>
  <c r="M9" i="1" l="1"/>
</calcChain>
</file>

<file path=xl/sharedStrings.xml><?xml version="1.0" encoding="utf-8"?>
<sst xmlns="http://schemas.openxmlformats.org/spreadsheetml/2006/main" count="338" uniqueCount="41">
  <si>
    <t>Số lượng</t>
  </si>
  <si>
    <t>A26MTT</t>
  </si>
  <si>
    <t>A09MD340</t>
  </si>
  <si>
    <t>0500242205</t>
  </si>
  <si>
    <t>A17TD202</t>
  </si>
  <si>
    <t>A34TK44</t>
  </si>
  <si>
    <t>A06YH271</t>
  </si>
  <si>
    <t>A23TD276</t>
  </si>
  <si>
    <t>A33PT208</t>
  </si>
  <si>
    <t>-138</t>
  </si>
  <si>
    <t>A14TD32</t>
  </si>
  <si>
    <t>Ngọc Thơm Giò tai lưỡi xào 250g*1PK</t>
  </si>
  <si>
    <t>A25KT72</t>
  </si>
  <si>
    <t>A05TK80</t>
  </si>
  <si>
    <t>Ngày</t>
  </si>
  <si>
    <t>A16YX85</t>
  </si>
  <si>
    <t>Ngọc Thơm Gà muối 500g*1PK</t>
  </si>
  <si>
    <t>A12TV18</t>
  </si>
  <si>
    <t>Mã hàng</t>
  </si>
  <si>
    <t>Tên hàng</t>
  </si>
  <si>
    <t>A07BM353</t>
  </si>
  <si>
    <t>A13LT19</t>
  </si>
  <si>
    <t>0500242206</t>
  </si>
  <si>
    <t>Kho</t>
  </si>
  <si>
    <t>A08TQV24</t>
  </si>
  <si>
    <t>A20DKT38</t>
  </si>
  <si>
    <t>A30HC70</t>
  </si>
  <si>
    <t>Ngọc Thơm  Chân giò heo muối 300g*1PK</t>
  </si>
  <si>
    <t>A24LK45</t>
  </si>
  <si>
    <t>0500242204</t>
  </si>
  <si>
    <t>A31LVH85</t>
  </si>
  <si>
    <t>A01VT</t>
  </si>
  <si>
    <t>Ngọc Thơm Tai heo muối 200g*1PK</t>
  </si>
  <si>
    <t>A27PT401</t>
  </si>
  <si>
    <t>0500242203</t>
  </si>
  <si>
    <t>A32PDL64</t>
  </si>
  <si>
    <t>Số Lượng</t>
  </si>
  <si>
    <t>OK</t>
  </si>
  <si>
    <t>Row Labels</t>
  </si>
  <si>
    <t>Grand Total</t>
  </si>
  <si>
    <t>Sum of Số Lượng2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</si>
</sst>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1" fillId="2" borderId="2" xfId="0" applyFont="1" applyFill="1" applyBorder="1" applyAlignment="1">
      <alignment horizontal="left" vertical="top"/>
    </xf>
    <xf numFmtId="22" fontId="1" fillId="2" borderId="2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left" vertical="top"/>
    </xf>
    <xf numFmtId="0" fontId="1" fillId="3" borderId="0" xfId="0" applyFont="1" applyFill="1"/>
    <xf numFmtId="0" fontId="2" fillId="3" borderId="2" xfId="0" applyFont="1" applyFill="1" applyBorder="1" applyAlignment="1">
      <alignment horizontal="right" vertical="top"/>
    </xf>
    <xf numFmtId="0" fontId="1" fillId="4" borderId="2" xfId="0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NumberFormat="1"/>
    <xf numFmtId="0" fontId="4" fillId="5" borderId="5" xfId="0" applyFont="1" applyFill="1" applyBorder="1"/>
    <xf numFmtId="0" fontId="4" fillId="5" borderId="6" xfId="0" applyFont="1" applyFill="1" applyBorder="1" applyAlignment="1">
      <alignment horizontal="left"/>
    </xf>
    <xf numFmtId="0" fontId="4" fillId="5" borderId="6" xfId="0" applyNumberFormat="1" applyFont="1" applyFill="1" applyBorder="1"/>
    <xf numFmtId="164" fontId="0" fillId="0" borderId="0" xfId="1" applyNumberFormat="1" applyFont="1"/>
    <xf numFmtId="164" fontId="1" fillId="2" borderId="0" xfId="1" applyNumberFormat="1" applyFont="1" applyFill="1" applyAlignment="1">
      <alignment horizontal="center"/>
    </xf>
    <xf numFmtId="164" fontId="1" fillId="2" borderId="0" xfId="1" applyNumberFormat="1" applyFont="1" applyFill="1"/>
    <xf numFmtId="164" fontId="1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83"/>
  <sheetViews>
    <sheetView tabSelected="1" topLeftCell="C1" zoomScaleNormal="100" workbookViewId="0">
      <selection activeCell="L3" sqref="L3"/>
    </sheetView>
  </sheetViews>
  <sheetFormatPr defaultColWidth="9.140625" defaultRowHeight="15.75" x14ac:dyDescent="0.25"/>
  <cols>
    <col min="1" max="1" width="14" style="1" customWidth="1"/>
    <col min="2" max="2" width="50" style="1" customWidth="1"/>
    <col min="3" max="3" width="11.28515625" style="1" customWidth="1"/>
    <col min="4" max="4" width="11.28515625" style="12" customWidth="1"/>
    <col min="5" max="5" width="16.85546875" style="1" customWidth="1"/>
    <col min="6" max="6" width="14" style="12" customWidth="1"/>
    <col min="7" max="8" width="9.140625" style="1"/>
    <col min="9" max="9" width="38" style="1" bestFit="1" customWidth="1"/>
    <col min="10" max="10" width="17.28515625" style="1" bestFit="1" customWidth="1"/>
    <col min="11" max="12" width="13.28515625" style="22" bestFit="1" customWidth="1"/>
    <col min="13" max="13" width="17.85546875" style="1" bestFit="1" customWidth="1"/>
    <col min="14" max="16384" width="9.140625" style="1"/>
  </cols>
  <sheetData>
    <row r="1" spans="1:13" s="8" customFormat="1" ht="15" customHeight="1" x14ac:dyDescent="0.25">
      <c r="A1" s="7" t="s">
        <v>18</v>
      </c>
      <c r="B1" s="7" t="s">
        <v>19</v>
      </c>
      <c r="C1" s="7" t="s">
        <v>0</v>
      </c>
      <c r="D1" s="9" t="s">
        <v>36</v>
      </c>
      <c r="E1" s="7" t="s">
        <v>14</v>
      </c>
      <c r="F1" s="9" t="s">
        <v>23</v>
      </c>
      <c r="K1" s="21"/>
      <c r="L1" s="21"/>
    </row>
    <row r="2" spans="1:13" x14ac:dyDescent="0.25">
      <c r="A2" s="2" t="s">
        <v>29</v>
      </c>
      <c r="B2" s="2" t="s">
        <v>32</v>
      </c>
      <c r="C2" s="4">
        <v>-5</v>
      </c>
      <c r="D2" s="10">
        <f t="shared" ref="D2:D33" si="0">+ABS(C2)</f>
        <v>5</v>
      </c>
      <c r="E2" s="3">
        <v>45423.692285300902</v>
      </c>
      <c r="F2" s="14" t="s">
        <v>31</v>
      </c>
      <c r="G2" s="1" t="s">
        <v>37</v>
      </c>
      <c r="I2" s="17" t="s">
        <v>38</v>
      </c>
      <c r="J2" s="17" t="s">
        <v>40</v>
      </c>
      <c r="K2" s="20"/>
    </row>
    <row r="3" spans="1:13" x14ac:dyDescent="0.25">
      <c r="A3" s="2" t="s">
        <v>3</v>
      </c>
      <c r="B3" s="2" t="s">
        <v>16</v>
      </c>
      <c r="C3" s="4">
        <v>-2</v>
      </c>
      <c r="D3" s="10">
        <f t="shared" si="0"/>
        <v>2</v>
      </c>
      <c r="E3" s="3">
        <v>45423.692285300902</v>
      </c>
      <c r="F3" s="14" t="s">
        <v>31</v>
      </c>
      <c r="G3" s="1" t="s">
        <v>37</v>
      </c>
      <c r="I3" s="15" t="s">
        <v>27</v>
      </c>
      <c r="J3" s="16">
        <v>7</v>
      </c>
      <c r="K3" s="20">
        <v>73431</v>
      </c>
      <c r="L3" s="20">
        <v>69759</v>
      </c>
      <c r="M3" s="20">
        <f>+J3*L3</f>
        <v>488313</v>
      </c>
    </row>
    <row r="4" spans="1:13" x14ac:dyDescent="0.25">
      <c r="A4" s="2" t="s">
        <v>22</v>
      </c>
      <c r="B4" s="2" t="s">
        <v>11</v>
      </c>
      <c r="C4" s="4">
        <v>-1</v>
      </c>
      <c r="D4" s="10">
        <f t="shared" si="0"/>
        <v>1</v>
      </c>
      <c r="E4" s="3">
        <v>45423.692285300902</v>
      </c>
      <c r="F4" s="14" t="s">
        <v>31</v>
      </c>
      <c r="G4" s="1" t="s">
        <v>37</v>
      </c>
      <c r="I4" s="15" t="s">
        <v>16</v>
      </c>
      <c r="J4" s="16">
        <v>55</v>
      </c>
      <c r="K4" s="20">
        <v>111058</v>
      </c>
      <c r="L4" s="20">
        <v>105505</v>
      </c>
      <c r="M4" s="20">
        <f t="shared" ref="M4:M6" si="1">+J4*L4</f>
        <v>5802775</v>
      </c>
    </row>
    <row r="5" spans="1:13" x14ac:dyDescent="0.25">
      <c r="A5" s="2" t="s">
        <v>34</v>
      </c>
      <c r="B5" s="2" t="s">
        <v>27</v>
      </c>
      <c r="C5" s="4">
        <v>-1</v>
      </c>
      <c r="D5" s="10">
        <f t="shared" si="0"/>
        <v>1</v>
      </c>
      <c r="E5" s="3">
        <v>45434.278451504601</v>
      </c>
      <c r="F5" s="14" t="s">
        <v>13</v>
      </c>
      <c r="G5" s="1" t="s">
        <v>37</v>
      </c>
      <c r="I5" s="15" t="s">
        <v>11</v>
      </c>
      <c r="J5" s="16">
        <v>42</v>
      </c>
      <c r="K5" s="20">
        <v>50183</v>
      </c>
      <c r="L5" s="20">
        <v>47674</v>
      </c>
      <c r="M5" s="20">
        <f t="shared" si="1"/>
        <v>2002308</v>
      </c>
    </row>
    <row r="6" spans="1:13" x14ac:dyDescent="0.25">
      <c r="A6" s="2" t="s">
        <v>29</v>
      </c>
      <c r="B6" s="2" t="s">
        <v>32</v>
      </c>
      <c r="C6" s="4">
        <v>-2</v>
      </c>
      <c r="D6" s="10">
        <f t="shared" si="0"/>
        <v>2</v>
      </c>
      <c r="E6" s="3">
        <v>45434.278451504601</v>
      </c>
      <c r="F6" s="14" t="s">
        <v>13</v>
      </c>
      <c r="G6" s="1" t="s">
        <v>37</v>
      </c>
      <c r="I6" s="15" t="s">
        <v>32</v>
      </c>
      <c r="J6" s="16">
        <v>34</v>
      </c>
      <c r="K6" s="20">
        <v>55595</v>
      </c>
      <c r="L6" s="20">
        <v>52816</v>
      </c>
      <c r="M6" s="20">
        <f t="shared" si="1"/>
        <v>1795744</v>
      </c>
    </row>
    <row r="7" spans="1:13" x14ac:dyDescent="0.25">
      <c r="A7" s="2" t="s">
        <v>22</v>
      </c>
      <c r="B7" s="2" t="s">
        <v>11</v>
      </c>
      <c r="C7" s="4">
        <v>-2</v>
      </c>
      <c r="D7" s="10">
        <f t="shared" si="0"/>
        <v>2</v>
      </c>
      <c r="E7" s="3">
        <v>45434.278451504601</v>
      </c>
      <c r="F7" s="14" t="s">
        <v>13</v>
      </c>
      <c r="G7" s="1" t="s">
        <v>37</v>
      </c>
      <c r="I7" s="18" t="s">
        <v>39</v>
      </c>
      <c r="J7" s="19">
        <v>138</v>
      </c>
      <c r="K7" s="20"/>
      <c r="M7" s="23">
        <f>SUM(M3:M6)</f>
        <v>10089140</v>
      </c>
    </row>
    <row r="8" spans="1:13" x14ac:dyDescent="0.25">
      <c r="A8" s="2" t="s">
        <v>3</v>
      </c>
      <c r="B8" s="2" t="s">
        <v>16</v>
      </c>
      <c r="C8" s="4">
        <v>-1</v>
      </c>
      <c r="D8" s="10">
        <f t="shared" si="0"/>
        <v>1</v>
      </c>
      <c r="E8" s="3">
        <v>45432.438161724502</v>
      </c>
      <c r="F8" s="14" t="s">
        <v>6</v>
      </c>
      <c r="G8" s="1" t="s">
        <v>37</v>
      </c>
      <c r="I8"/>
      <c r="J8"/>
      <c r="K8" s="20"/>
      <c r="M8" s="22">
        <f>+M7*0.08</f>
        <v>807131.20000000007</v>
      </c>
    </row>
    <row r="9" spans="1:13" x14ac:dyDescent="0.25">
      <c r="A9" s="2" t="s">
        <v>22</v>
      </c>
      <c r="B9" s="2" t="s">
        <v>11</v>
      </c>
      <c r="C9" s="4">
        <v>-1</v>
      </c>
      <c r="D9" s="10">
        <f t="shared" si="0"/>
        <v>1</v>
      </c>
      <c r="E9" s="3">
        <v>45432.438161724502</v>
      </c>
      <c r="F9" s="14" t="s">
        <v>6</v>
      </c>
      <c r="G9" s="1" t="s">
        <v>37</v>
      </c>
      <c r="I9"/>
      <c r="J9"/>
      <c r="K9" s="20"/>
      <c r="M9" s="22">
        <f>+M7+M8</f>
        <v>10896271.199999999</v>
      </c>
    </row>
    <row r="10" spans="1:13" x14ac:dyDescent="0.25">
      <c r="A10" s="2" t="s">
        <v>3</v>
      </c>
      <c r="B10" s="2" t="s">
        <v>16</v>
      </c>
      <c r="C10" s="4">
        <v>-2</v>
      </c>
      <c r="D10" s="10">
        <f t="shared" si="0"/>
        <v>2</v>
      </c>
      <c r="E10" s="3">
        <v>45414.407519560198</v>
      </c>
      <c r="F10" s="11" t="s">
        <v>20</v>
      </c>
      <c r="G10" s="1" t="s">
        <v>37</v>
      </c>
      <c r="I10"/>
      <c r="J10"/>
      <c r="K10" s="20"/>
    </row>
    <row r="11" spans="1:13" x14ac:dyDescent="0.25">
      <c r="A11" s="2" t="s">
        <v>22</v>
      </c>
      <c r="B11" s="2" t="s">
        <v>11</v>
      </c>
      <c r="C11" s="4">
        <v>-1</v>
      </c>
      <c r="D11" s="10">
        <f t="shared" si="0"/>
        <v>1</v>
      </c>
      <c r="E11" s="3">
        <v>45414.407519560198</v>
      </c>
      <c r="F11" s="11" t="s">
        <v>20</v>
      </c>
      <c r="G11" s="1" t="s">
        <v>37</v>
      </c>
      <c r="I11"/>
      <c r="J11"/>
      <c r="K11" s="20"/>
    </row>
    <row r="12" spans="1:13" x14ac:dyDescent="0.25">
      <c r="A12" s="2" t="s">
        <v>29</v>
      </c>
      <c r="B12" s="2" t="s">
        <v>32</v>
      </c>
      <c r="C12" s="4">
        <v>-1</v>
      </c>
      <c r="D12" s="10">
        <f t="shared" si="0"/>
        <v>1</v>
      </c>
      <c r="E12" s="3">
        <v>45432.493073877296</v>
      </c>
      <c r="F12" s="11" t="s">
        <v>20</v>
      </c>
      <c r="G12" s="1" t="s">
        <v>37</v>
      </c>
      <c r="I12"/>
      <c r="J12"/>
      <c r="K12" s="20"/>
    </row>
    <row r="13" spans="1:13" x14ac:dyDescent="0.25">
      <c r="A13" s="2" t="s">
        <v>3</v>
      </c>
      <c r="B13" s="2" t="s">
        <v>16</v>
      </c>
      <c r="C13" s="4">
        <v>-2</v>
      </c>
      <c r="D13" s="10">
        <f t="shared" si="0"/>
        <v>2</v>
      </c>
      <c r="E13" s="3">
        <v>45432.493073877296</v>
      </c>
      <c r="F13" s="11" t="s">
        <v>20</v>
      </c>
      <c r="G13" s="1" t="s">
        <v>37</v>
      </c>
      <c r="I13"/>
      <c r="J13"/>
      <c r="K13" s="20"/>
    </row>
    <row r="14" spans="1:13" x14ac:dyDescent="0.25">
      <c r="A14" s="2" t="s">
        <v>29</v>
      </c>
      <c r="B14" s="2" t="s">
        <v>32</v>
      </c>
      <c r="C14" s="4">
        <v>-1</v>
      </c>
      <c r="D14" s="10">
        <f t="shared" si="0"/>
        <v>1</v>
      </c>
      <c r="E14" s="3">
        <v>45435.699533993102</v>
      </c>
      <c r="F14" s="11" t="s">
        <v>20</v>
      </c>
      <c r="G14" s="1" t="s">
        <v>37</v>
      </c>
      <c r="I14"/>
      <c r="J14"/>
      <c r="K14" s="20"/>
    </row>
    <row r="15" spans="1:13" x14ac:dyDescent="0.25">
      <c r="A15" s="2" t="s">
        <v>3</v>
      </c>
      <c r="B15" s="2" t="s">
        <v>16</v>
      </c>
      <c r="C15" s="4">
        <v>-1</v>
      </c>
      <c r="D15" s="10">
        <f t="shared" si="0"/>
        <v>1</v>
      </c>
      <c r="E15" s="3">
        <v>45435.699533993102</v>
      </c>
      <c r="F15" s="11" t="s">
        <v>20</v>
      </c>
      <c r="G15" s="1" t="s">
        <v>37</v>
      </c>
      <c r="I15"/>
      <c r="J15"/>
      <c r="K15" s="20"/>
    </row>
    <row r="16" spans="1:13" x14ac:dyDescent="0.25">
      <c r="A16" s="2" t="s">
        <v>22</v>
      </c>
      <c r="B16" s="2" t="s">
        <v>11</v>
      </c>
      <c r="C16" s="4">
        <v>-3</v>
      </c>
      <c r="D16" s="10">
        <f t="shared" si="0"/>
        <v>3</v>
      </c>
      <c r="E16" s="3">
        <v>45435.699533993102</v>
      </c>
      <c r="F16" s="11" t="s">
        <v>20</v>
      </c>
      <c r="G16" s="1" t="s">
        <v>37</v>
      </c>
      <c r="I16"/>
      <c r="J16"/>
      <c r="K16" s="20"/>
    </row>
    <row r="17" spans="1:11" x14ac:dyDescent="0.25">
      <c r="A17" s="2" t="s">
        <v>34</v>
      </c>
      <c r="B17" s="2" t="s">
        <v>27</v>
      </c>
      <c r="C17" s="4">
        <v>-1</v>
      </c>
      <c r="D17" s="10">
        <f t="shared" si="0"/>
        <v>1</v>
      </c>
      <c r="E17" s="3">
        <v>45432.458838425897</v>
      </c>
      <c r="F17" s="14" t="s">
        <v>24</v>
      </c>
      <c r="G17" s="1" t="s">
        <v>37</v>
      </c>
      <c r="I17"/>
      <c r="J17"/>
      <c r="K17" s="20"/>
    </row>
    <row r="18" spans="1:11" x14ac:dyDescent="0.25">
      <c r="A18" s="2" t="s">
        <v>3</v>
      </c>
      <c r="B18" s="2" t="s">
        <v>16</v>
      </c>
      <c r="C18" s="4">
        <v>-2</v>
      </c>
      <c r="D18" s="10">
        <f t="shared" si="0"/>
        <v>2</v>
      </c>
      <c r="E18" s="3">
        <v>45432.458838425897</v>
      </c>
      <c r="F18" s="14" t="s">
        <v>24</v>
      </c>
      <c r="G18" s="1" t="s">
        <v>37</v>
      </c>
      <c r="I18"/>
      <c r="J18"/>
      <c r="K18" s="20"/>
    </row>
    <row r="19" spans="1:11" x14ac:dyDescent="0.25">
      <c r="A19" s="2" t="s">
        <v>3</v>
      </c>
      <c r="B19" s="2" t="s">
        <v>16</v>
      </c>
      <c r="C19" s="4">
        <v>-2</v>
      </c>
      <c r="D19" s="10">
        <f t="shared" si="0"/>
        <v>2</v>
      </c>
      <c r="E19" s="3">
        <v>45432.459337766202</v>
      </c>
      <c r="F19" s="14" t="s">
        <v>24</v>
      </c>
      <c r="G19" s="1" t="s">
        <v>37</v>
      </c>
      <c r="I19"/>
      <c r="J19"/>
      <c r="K19" s="20"/>
    </row>
    <row r="20" spans="1:11" x14ac:dyDescent="0.25">
      <c r="A20" s="2" t="s">
        <v>22</v>
      </c>
      <c r="B20" s="2" t="s">
        <v>11</v>
      </c>
      <c r="C20" s="4">
        <v>-2</v>
      </c>
      <c r="D20" s="10">
        <f t="shared" si="0"/>
        <v>2</v>
      </c>
      <c r="E20" s="3">
        <v>45432.459337766202</v>
      </c>
      <c r="F20" s="14" t="s">
        <v>24</v>
      </c>
      <c r="G20" s="1" t="s">
        <v>37</v>
      </c>
    </row>
    <row r="21" spans="1:11" x14ac:dyDescent="0.25">
      <c r="A21" s="2" t="s">
        <v>3</v>
      </c>
      <c r="B21" s="2" t="s">
        <v>16</v>
      </c>
      <c r="C21" s="4">
        <v>-2</v>
      </c>
      <c r="D21" s="10">
        <f t="shared" si="0"/>
        <v>2</v>
      </c>
      <c r="E21" s="3">
        <v>45423.435547766203</v>
      </c>
      <c r="F21" s="14" t="s">
        <v>2</v>
      </c>
      <c r="G21" s="1" t="s">
        <v>37</v>
      </c>
    </row>
    <row r="22" spans="1:11" x14ac:dyDescent="0.25">
      <c r="A22" s="2" t="s">
        <v>22</v>
      </c>
      <c r="B22" s="2" t="s">
        <v>11</v>
      </c>
      <c r="C22" s="4">
        <v>-2</v>
      </c>
      <c r="D22" s="10">
        <f t="shared" si="0"/>
        <v>2</v>
      </c>
      <c r="E22" s="3">
        <v>45423.435547766203</v>
      </c>
      <c r="F22" s="14" t="s">
        <v>2</v>
      </c>
      <c r="G22" s="1" t="s">
        <v>37</v>
      </c>
    </row>
    <row r="23" spans="1:11" x14ac:dyDescent="0.25">
      <c r="A23" s="2" t="s">
        <v>3</v>
      </c>
      <c r="B23" s="2" t="s">
        <v>16</v>
      </c>
      <c r="C23" s="4">
        <v>-1</v>
      </c>
      <c r="D23" s="10">
        <f t="shared" si="0"/>
        <v>1</v>
      </c>
      <c r="E23" s="3">
        <v>45433.6236128819</v>
      </c>
      <c r="F23" s="11" t="s">
        <v>2</v>
      </c>
      <c r="G23" s="1" t="s">
        <v>37</v>
      </c>
    </row>
    <row r="24" spans="1:11" x14ac:dyDescent="0.25">
      <c r="A24" s="2" t="s">
        <v>22</v>
      </c>
      <c r="B24" s="2" t="s">
        <v>11</v>
      </c>
      <c r="C24" s="4">
        <v>-1</v>
      </c>
      <c r="D24" s="10">
        <f t="shared" si="0"/>
        <v>1</v>
      </c>
      <c r="E24" s="3">
        <v>45433.6236128819</v>
      </c>
      <c r="F24" s="11" t="s">
        <v>2</v>
      </c>
      <c r="G24" s="1" t="s">
        <v>37</v>
      </c>
    </row>
    <row r="25" spans="1:11" x14ac:dyDescent="0.25">
      <c r="A25" s="2" t="s">
        <v>3</v>
      </c>
      <c r="B25" s="2" t="s">
        <v>16</v>
      </c>
      <c r="C25" s="4">
        <v>-4</v>
      </c>
      <c r="D25" s="10">
        <f t="shared" si="0"/>
        <v>4</v>
      </c>
      <c r="E25" s="3">
        <v>45422.375296874998</v>
      </c>
      <c r="F25" s="14" t="s">
        <v>17</v>
      </c>
      <c r="G25" s="1" t="s">
        <v>37</v>
      </c>
    </row>
    <row r="26" spans="1:11" x14ac:dyDescent="0.25">
      <c r="A26" s="2" t="s">
        <v>22</v>
      </c>
      <c r="B26" s="2" t="s">
        <v>11</v>
      </c>
      <c r="C26" s="4">
        <v>-1</v>
      </c>
      <c r="D26" s="10">
        <f t="shared" si="0"/>
        <v>1</v>
      </c>
      <c r="E26" s="3">
        <v>45422.375296874998</v>
      </c>
      <c r="F26" s="14" t="s">
        <v>17</v>
      </c>
      <c r="G26" s="1" t="s">
        <v>37</v>
      </c>
    </row>
    <row r="27" spans="1:11" x14ac:dyDescent="0.25">
      <c r="A27" s="2" t="s">
        <v>29</v>
      </c>
      <c r="B27" s="2" t="s">
        <v>32</v>
      </c>
      <c r="C27" s="4">
        <v>-4</v>
      </c>
      <c r="D27" s="10">
        <f t="shared" si="0"/>
        <v>4</v>
      </c>
      <c r="E27" s="3">
        <v>45430.479330289403</v>
      </c>
      <c r="F27" s="14" t="s">
        <v>17</v>
      </c>
      <c r="G27" s="1" t="s">
        <v>37</v>
      </c>
    </row>
    <row r="28" spans="1:11" x14ac:dyDescent="0.25">
      <c r="A28" s="2" t="s">
        <v>22</v>
      </c>
      <c r="B28" s="2" t="s">
        <v>11</v>
      </c>
      <c r="C28" s="4">
        <v>-1</v>
      </c>
      <c r="D28" s="10">
        <f t="shared" si="0"/>
        <v>1</v>
      </c>
      <c r="E28" s="3">
        <v>45430.479330289403</v>
      </c>
      <c r="F28" s="14" t="s">
        <v>17</v>
      </c>
      <c r="G28" s="1" t="s">
        <v>37</v>
      </c>
    </row>
    <row r="29" spans="1:11" x14ac:dyDescent="0.25">
      <c r="A29" s="2" t="s">
        <v>29</v>
      </c>
      <c r="B29" s="2" t="s">
        <v>32</v>
      </c>
      <c r="C29" s="4">
        <v>-3</v>
      </c>
      <c r="D29" s="10">
        <f t="shared" si="0"/>
        <v>3</v>
      </c>
      <c r="E29" s="3">
        <v>45419.556745451402</v>
      </c>
      <c r="F29" s="14" t="s">
        <v>21</v>
      </c>
      <c r="G29" s="1" t="s">
        <v>37</v>
      </c>
    </row>
    <row r="30" spans="1:11" x14ac:dyDescent="0.25">
      <c r="A30" s="2" t="s">
        <v>22</v>
      </c>
      <c r="B30" s="2" t="s">
        <v>11</v>
      </c>
      <c r="C30" s="4">
        <v>-4</v>
      </c>
      <c r="D30" s="10">
        <f t="shared" si="0"/>
        <v>4</v>
      </c>
      <c r="E30" s="3">
        <v>45419.556745451402</v>
      </c>
      <c r="F30" s="14" t="s">
        <v>21</v>
      </c>
      <c r="G30" s="1" t="s">
        <v>37</v>
      </c>
    </row>
    <row r="31" spans="1:11" x14ac:dyDescent="0.25">
      <c r="A31" s="2" t="s">
        <v>3</v>
      </c>
      <c r="B31" s="2" t="s">
        <v>16</v>
      </c>
      <c r="C31" s="4">
        <v>-2</v>
      </c>
      <c r="D31" s="10">
        <f t="shared" si="0"/>
        <v>2</v>
      </c>
      <c r="E31" s="3">
        <v>45428.506354201403</v>
      </c>
      <c r="F31" s="14" t="s">
        <v>21</v>
      </c>
      <c r="G31" s="1" t="s">
        <v>37</v>
      </c>
    </row>
    <row r="32" spans="1:11" x14ac:dyDescent="0.25">
      <c r="A32" s="2" t="s">
        <v>3</v>
      </c>
      <c r="B32" s="2" t="s">
        <v>16</v>
      </c>
      <c r="C32" s="4">
        <v>-1</v>
      </c>
      <c r="D32" s="10">
        <f t="shared" si="0"/>
        <v>1</v>
      </c>
      <c r="E32" s="3">
        <v>45434.510080590298</v>
      </c>
      <c r="F32" s="14" t="s">
        <v>21</v>
      </c>
      <c r="G32" s="1" t="s">
        <v>37</v>
      </c>
    </row>
    <row r="33" spans="1:7" x14ac:dyDescent="0.25">
      <c r="A33" s="2" t="s">
        <v>3</v>
      </c>
      <c r="B33" s="2" t="s">
        <v>16</v>
      </c>
      <c r="C33" s="4">
        <v>-1</v>
      </c>
      <c r="D33" s="10">
        <f t="shared" si="0"/>
        <v>1</v>
      </c>
      <c r="E33" s="3">
        <v>45428.301570567099</v>
      </c>
      <c r="F33" s="14" t="s">
        <v>10</v>
      </c>
      <c r="G33" s="1" t="s">
        <v>37</v>
      </c>
    </row>
    <row r="34" spans="1:7" x14ac:dyDescent="0.25">
      <c r="A34" s="2" t="s">
        <v>29</v>
      </c>
      <c r="B34" s="2" t="s">
        <v>32</v>
      </c>
      <c r="C34" s="4">
        <v>-1</v>
      </c>
      <c r="D34" s="10">
        <f t="shared" ref="D34:D65" si="2">+ABS(C34)</f>
        <v>1</v>
      </c>
      <c r="E34" s="3">
        <v>45435.304004513899</v>
      </c>
      <c r="F34" s="11" t="s">
        <v>10</v>
      </c>
      <c r="G34" s="1" t="s">
        <v>37</v>
      </c>
    </row>
    <row r="35" spans="1:7" x14ac:dyDescent="0.25">
      <c r="A35" s="2" t="s">
        <v>22</v>
      </c>
      <c r="B35" s="2" t="s">
        <v>11</v>
      </c>
      <c r="C35" s="4">
        <v>-1</v>
      </c>
      <c r="D35" s="10">
        <f t="shared" si="2"/>
        <v>1</v>
      </c>
      <c r="E35" s="3">
        <v>45435.304004513899</v>
      </c>
      <c r="F35" s="11" t="s">
        <v>10</v>
      </c>
      <c r="G35" s="1" t="s">
        <v>37</v>
      </c>
    </row>
    <row r="36" spans="1:7" x14ac:dyDescent="0.25">
      <c r="A36" s="2" t="s">
        <v>3</v>
      </c>
      <c r="B36" s="2" t="s">
        <v>16</v>
      </c>
      <c r="C36" s="4">
        <v>-1</v>
      </c>
      <c r="D36" s="10">
        <f t="shared" si="2"/>
        <v>1</v>
      </c>
      <c r="E36" s="3">
        <v>45415.610689085603</v>
      </c>
      <c r="F36" s="11" t="s">
        <v>15</v>
      </c>
      <c r="G36" s="1" t="s">
        <v>37</v>
      </c>
    </row>
    <row r="37" spans="1:7" x14ac:dyDescent="0.25">
      <c r="A37" s="2" t="s">
        <v>22</v>
      </c>
      <c r="B37" s="2" t="s">
        <v>11</v>
      </c>
      <c r="C37" s="4">
        <v>-1</v>
      </c>
      <c r="D37" s="10">
        <f t="shared" si="2"/>
        <v>1</v>
      </c>
      <c r="E37" s="3">
        <v>45415.610689085603</v>
      </c>
      <c r="F37" s="11" t="s">
        <v>15</v>
      </c>
      <c r="G37" s="1" t="s">
        <v>37</v>
      </c>
    </row>
    <row r="38" spans="1:7" x14ac:dyDescent="0.25">
      <c r="A38" s="2" t="s">
        <v>22</v>
      </c>
      <c r="B38" s="2" t="s">
        <v>11</v>
      </c>
      <c r="C38" s="4">
        <v>-1</v>
      </c>
      <c r="D38" s="10">
        <f t="shared" si="2"/>
        <v>1</v>
      </c>
      <c r="E38" s="3">
        <v>45421.4832102199</v>
      </c>
      <c r="F38" s="11" t="s">
        <v>15</v>
      </c>
      <c r="G38" s="1" t="s">
        <v>37</v>
      </c>
    </row>
    <row r="39" spans="1:7" x14ac:dyDescent="0.25">
      <c r="A39" s="2" t="s">
        <v>22</v>
      </c>
      <c r="B39" s="2" t="s">
        <v>11</v>
      </c>
      <c r="C39" s="4">
        <v>-1</v>
      </c>
      <c r="D39" s="10">
        <f t="shared" si="2"/>
        <v>1</v>
      </c>
      <c r="E39" s="3">
        <v>45421.486063275501</v>
      </c>
      <c r="F39" s="11" t="s">
        <v>15</v>
      </c>
      <c r="G39" s="1" t="s">
        <v>37</v>
      </c>
    </row>
    <row r="40" spans="1:7" x14ac:dyDescent="0.25">
      <c r="A40" s="2" t="s">
        <v>3</v>
      </c>
      <c r="B40" s="2" t="s">
        <v>16</v>
      </c>
      <c r="C40" s="4">
        <v>-3</v>
      </c>
      <c r="D40" s="10">
        <f t="shared" si="2"/>
        <v>3</v>
      </c>
      <c r="E40" s="3">
        <v>45432.485620335603</v>
      </c>
      <c r="F40" s="14" t="s">
        <v>15</v>
      </c>
      <c r="G40" s="1" t="s">
        <v>37</v>
      </c>
    </row>
    <row r="41" spans="1:7" x14ac:dyDescent="0.25">
      <c r="A41" s="2" t="s">
        <v>22</v>
      </c>
      <c r="B41" s="2" t="s">
        <v>11</v>
      </c>
      <c r="C41" s="4">
        <v>-1</v>
      </c>
      <c r="D41" s="10">
        <f t="shared" si="2"/>
        <v>1</v>
      </c>
      <c r="E41" s="3">
        <v>45432.485620335603</v>
      </c>
      <c r="F41" s="14" t="s">
        <v>15</v>
      </c>
      <c r="G41" s="1" t="s">
        <v>37</v>
      </c>
    </row>
    <row r="42" spans="1:7" x14ac:dyDescent="0.25">
      <c r="A42" s="2" t="s">
        <v>22</v>
      </c>
      <c r="B42" s="2" t="s">
        <v>11</v>
      </c>
      <c r="C42" s="4">
        <v>-1</v>
      </c>
      <c r="D42" s="10">
        <f t="shared" si="2"/>
        <v>1</v>
      </c>
      <c r="E42" s="3">
        <v>45418.365618020798</v>
      </c>
      <c r="F42" s="11" t="s">
        <v>4</v>
      </c>
      <c r="G42" s="1" t="s">
        <v>37</v>
      </c>
    </row>
    <row r="43" spans="1:7" x14ac:dyDescent="0.25">
      <c r="A43" s="2" t="s">
        <v>3</v>
      </c>
      <c r="B43" s="2" t="s">
        <v>16</v>
      </c>
      <c r="C43" s="4">
        <v>-1</v>
      </c>
      <c r="D43" s="10">
        <f t="shared" si="2"/>
        <v>1</v>
      </c>
      <c r="E43" s="3">
        <v>45432.508590393503</v>
      </c>
      <c r="F43" s="11" t="s">
        <v>4</v>
      </c>
      <c r="G43" s="1" t="s">
        <v>37</v>
      </c>
    </row>
    <row r="44" spans="1:7" x14ac:dyDescent="0.25">
      <c r="A44" s="2" t="s">
        <v>22</v>
      </c>
      <c r="B44" s="2" t="s">
        <v>11</v>
      </c>
      <c r="C44" s="4">
        <v>-1</v>
      </c>
      <c r="D44" s="10">
        <f t="shared" si="2"/>
        <v>1</v>
      </c>
      <c r="E44" s="3">
        <v>45432.508590393503</v>
      </c>
      <c r="F44" s="11" t="s">
        <v>4</v>
      </c>
      <c r="G44" s="1" t="s">
        <v>37</v>
      </c>
    </row>
    <row r="45" spans="1:7" x14ac:dyDescent="0.25">
      <c r="A45" s="2" t="s">
        <v>3</v>
      </c>
      <c r="B45" s="2" t="s">
        <v>16</v>
      </c>
      <c r="C45" s="4">
        <v>-2</v>
      </c>
      <c r="D45" s="10">
        <f t="shared" si="2"/>
        <v>2</v>
      </c>
      <c r="E45" s="3">
        <v>45439.403964548597</v>
      </c>
      <c r="F45" s="11" t="s">
        <v>4</v>
      </c>
      <c r="G45" s="1" t="s">
        <v>37</v>
      </c>
    </row>
    <row r="46" spans="1:7" x14ac:dyDescent="0.25">
      <c r="A46" s="2" t="s">
        <v>34</v>
      </c>
      <c r="B46" s="2" t="s">
        <v>27</v>
      </c>
      <c r="C46" s="4">
        <v>-2</v>
      </c>
      <c r="D46" s="10">
        <f t="shared" si="2"/>
        <v>2</v>
      </c>
      <c r="E46" s="3">
        <v>45416.506327083298</v>
      </c>
      <c r="F46" s="14" t="s">
        <v>25</v>
      </c>
      <c r="G46" s="1" t="s">
        <v>37</v>
      </c>
    </row>
    <row r="47" spans="1:7" x14ac:dyDescent="0.25">
      <c r="A47" s="2" t="s">
        <v>3</v>
      </c>
      <c r="B47" s="2" t="s">
        <v>16</v>
      </c>
      <c r="C47" s="4">
        <v>-1</v>
      </c>
      <c r="D47" s="10">
        <f t="shared" si="2"/>
        <v>1</v>
      </c>
      <c r="E47" s="3">
        <v>45416.506327083298</v>
      </c>
      <c r="F47" s="14" t="s">
        <v>25</v>
      </c>
      <c r="G47" s="1" t="s">
        <v>37</v>
      </c>
    </row>
    <row r="48" spans="1:7" x14ac:dyDescent="0.25">
      <c r="A48" s="2" t="s">
        <v>29</v>
      </c>
      <c r="B48" s="2" t="s">
        <v>32</v>
      </c>
      <c r="C48" s="4">
        <v>-1</v>
      </c>
      <c r="D48" s="10">
        <f t="shared" si="2"/>
        <v>1</v>
      </c>
      <c r="E48" s="3">
        <v>45421.623885879599</v>
      </c>
      <c r="F48" s="14" t="s">
        <v>7</v>
      </c>
      <c r="G48" s="1" t="s">
        <v>37</v>
      </c>
    </row>
    <row r="49" spans="1:7" x14ac:dyDescent="0.25">
      <c r="A49" s="2" t="s">
        <v>22</v>
      </c>
      <c r="B49" s="2" t="s">
        <v>11</v>
      </c>
      <c r="C49" s="4">
        <v>-2</v>
      </c>
      <c r="D49" s="10">
        <f t="shared" si="2"/>
        <v>2</v>
      </c>
      <c r="E49" s="3">
        <v>45421.623885879599</v>
      </c>
      <c r="F49" s="14" t="s">
        <v>7</v>
      </c>
      <c r="G49" s="1" t="s">
        <v>37</v>
      </c>
    </row>
    <row r="50" spans="1:7" x14ac:dyDescent="0.25">
      <c r="A50" s="2" t="s">
        <v>29</v>
      </c>
      <c r="B50" s="2" t="s">
        <v>32</v>
      </c>
      <c r="C50" s="4">
        <v>-3</v>
      </c>
      <c r="D50" s="10">
        <f t="shared" si="2"/>
        <v>3</v>
      </c>
      <c r="E50" s="3">
        <v>45434.415864467599</v>
      </c>
      <c r="F50" s="14" t="s">
        <v>7</v>
      </c>
      <c r="G50" s="1" t="s">
        <v>37</v>
      </c>
    </row>
    <row r="51" spans="1:7" x14ac:dyDescent="0.25">
      <c r="A51" s="2" t="s">
        <v>34</v>
      </c>
      <c r="B51" s="2" t="s">
        <v>27</v>
      </c>
      <c r="C51" s="4">
        <v>-2</v>
      </c>
      <c r="D51" s="10">
        <f t="shared" si="2"/>
        <v>2</v>
      </c>
      <c r="E51" s="3">
        <v>45419.645014120397</v>
      </c>
      <c r="F51" s="14" t="s">
        <v>28</v>
      </c>
      <c r="G51" s="1" t="s">
        <v>37</v>
      </c>
    </row>
    <row r="52" spans="1:7" x14ac:dyDescent="0.25">
      <c r="A52" s="2" t="s">
        <v>3</v>
      </c>
      <c r="B52" s="2" t="s">
        <v>16</v>
      </c>
      <c r="C52" s="4">
        <v>-2</v>
      </c>
      <c r="D52" s="10">
        <f t="shared" si="2"/>
        <v>2</v>
      </c>
      <c r="E52" s="3">
        <v>45419.645014120397</v>
      </c>
      <c r="F52" s="14" t="s">
        <v>28</v>
      </c>
      <c r="G52" s="1" t="s">
        <v>37</v>
      </c>
    </row>
    <row r="53" spans="1:7" x14ac:dyDescent="0.25">
      <c r="A53" s="2" t="s">
        <v>29</v>
      </c>
      <c r="B53" s="2" t="s">
        <v>32</v>
      </c>
      <c r="C53" s="4">
        <v>-2</v>
      </c>
      <c r="D53" s="10">
        <f t="shared" si="2"/>
        <v>2</v>
      </c>
      <c r="E53" s="3">
        <v>45434.423676701401</v>
      </c>
      <c r="F53" s="14" t="s">
        <v>12</v>
      </c>
      <c r="G53" s="1" t="s">
        <v>37</v>
      </c>
    </row>
    <row r="54" spans="1:7" x14ac:dyDescent="0.25">
      <c r="A54" s="2" t="s">
        <v>3</v>
      </c>
      <c r="B54" s="2" t="s">
        <v>16</v>
      </c>
      <c r="C54" s="4">
        <v>-2</v>
      </c>
      <c r="D54" s="10">
        <f t="shared" si="2"/>
        <v>2</v>
      </c>
      <c r="E54" s="3">
        <v>45434.423676701401</v>
      </c>
      <c r="F54" s="14" t="s">
        <v>12</v>
      </c>
      <c r="G54" s="1" t="s">
        <v>37</v>
      </c>
    </row>
    <row r="55" spans="1:7" x14ac:dyDescent="0.25">
      <c r="A55" s="2" t="s">
        <v>22</v>
      </c>
      <c r="B55" s="2" t="s">
        <v>11</v>
      </c>
      <c r="C55" s="4">
        <v>-1</v>
      </c>
      <c r="D55" s="10">
        <f t="shared" si="2"/>
        <v>1</v>
      </c>
      <c r="E55" s="3">
        <v>45434.423676701401</v>
      </c>
      <c r="F55" s="14" t="s">
        <v>12</v>
      </c>
      <c r="G55" s="1" t="s">
        <v>37</v>
      </c>
    </row>
    <row r="56" spans="1:7" x14ac:dyDescent="0.25">
      <c r="A56" s="2" t="s">
        <v>29</v>
      </c>
      <c r="B56" s="2" t="s">
        <v>32</v>
      </c>
      <c r="C56" s="4">
        <v>-1</v>
      </c>
      <c r="D56" s="10">
        <f t="shared" si="2"/>
        <v>1</v>
      </c>
      <c r="E56" s="3">
        <v>45418.6280279282</v>
      </c>
      <c r="F56" s="14" t="s">
        <v>1</v>
      </c>
      <c r="G56" s="1" t="s">
        <v>37</v>
      </c>
    </row>
    <row r="57" spans="1:7" x14ac:dyDescent="0.25">
      <c r="A57" s="2" t="s">
        <v>3</v>
      </c>
      <c r="B57" s="2" t="s">
        <v>16</v>
      </c>
      <c r="C57" s="4">
        <v>-1</v>
      </c>
      <c r="D57" s="10">
        <f t="shared" si="2"/>
        <v>1</v>
      </c>
      <c r="E57" s="3">
        <v>45418.6280279282</v>
      </c>
      <c r="F57" s="14" t="s">
        <v>1</v>
      </c>
      <c r="G57" s="1" t="s">
        <v>37</v>
      </c>
    </row>
    <row r="58" spans="1:7" x14ac:dyDescent="0.25">
      <c r="A58" s="2" t="s">
        <v>22</v>
      </c>
      <c r="B58" s="2" t="s">
        <v>11</v>
      </c>
      <c r="C58" s="4">
        <v>-1</v>
      </c>
      <c r="D58" s="10">
        <f t="shared" si="2"/>
        <v>1</v>
      </c>
      <c r="E58" s="3">
        <v>45418.6280279282</v>
      </c>
      <c r="F58" s="14" t="s">
        <v>1</v>
      </c>
      <c r="G58" s="1" t="s">
        <v>37</v>
      </c>
    </row>
    <row r="59" spans="1:7" x14ac:dyDescent="0.25">
      <c r="A59" s="2" t="s">
        <v>3</v>
      </c>
      <c r="B59" s="2" t="s">
        <v>16</v>
      </c>
      <c r="C59" s="4">
        <v>-2</v>
      </c>
      <c r="D59" s="10">
        <f t="shared" si="2"/>
        <v>2</v>
      </c>
      <c r="E59" s="3">
        <v>45430.489382557898</v>
      </c>
      <c r="F59" s="11" t="s">
        <v>1</v>
      </c>
      <c r="G59" s="1" t="s">
        <v>37</v>
      </c>
    </row>
    <row r="60" spans="1:7" x14ac:dyDescent="0.25">
      <c r="A60" s="2" t="s">
        <v>3</v>
      </c>
      <c r="B60" s="2" t="s">
        <v>16</v>
      </c>
      <c r="C60" s="4">
        <v>-2</v>
      </c>
      <c r="D60" s="10">
        <f t="shared" si="2"/>
        <v>2</v>
      </c>
      <c r="E60" s="3">
        <v>45421.444290590298</v>
      </c>
      <c r="F60" s="14" t="s">
        <v>33</v>
      </c>
      <c r="G60" s="1" t="s">
        <v>37</v>
      </c>
    </row>
    <row r="61" spans="1:7" x14ac:dyDescent="0.25">
      <c r="A61" s="2" t="s">
        <v>3</v>
      </c>
      <c r="B61" s="2" t="s">
        <v>16</v>
      </c>
      <c r="C61" s="4">
        <v>-2</v>
      </c>
      <c r="D61" s="10">
        <f t="shared" si="2"/>
        <v>2</v>
      </c>
      <c r="E61" s="3">
        <v>45421.447028009301</v>
      </c>
      <c r="F61" s="14" t="s">
        <v>33</v>
      </c>
      <c r="G61" s="1" t="s">
        <v>37</v>
      </c>
    </row>
    <row r="62" spans="1:7" x14ac:dyDescent="0.25">
      <c r="A62" s="2" t="s">
        <v>3</v>
      </c>
      <c r="B62" s="2" t="s">
        <v>16</v>
      </c>
      <c r="C62" s="4">
        <v>-3</v>
      </c>
      <c r="D62" s="10">
        <f t="shared" si="2"/>
        <v>3</v>
      </c>
      <c r="E62" s="3">
        <v>45442.458281330997</v>
      </c>
      <c r="F62" s="14" t="s">
        <v>33</v>
      </c>
      <c r="G62" s="1" t="s">
        <v>37</v>
      </c>
    </row>
    <row r="63" spans="1:7" x14ac:dyDescent="0.25">
      <c r="A63" s="2" t="s">
        <v>29</v>
      </c>
      <c r="B63" s="2" t="s">
        <v>32</v>
      </c>
      <c r="C63" s="4">
        <v>-2</v>
      </c>
      <c r="D63" s="10">
        <f t="shared" si="2"/>
        <v>2</v>
      </c>
      <c r="E63" s="3">
        <v>45442.458586076398</v>
      </c>
      <c r="F63" s="11" t="s">
        <v>33</v>
      </c>
      <c r="G63" s="1" t="s">
        <v>37</v>
      </c>
    </row>
    <row r="64" spans="1:7" x14ac:dyDescent="0.25">
      <c r="A64" s="2" t="s">
        <v>22</v>
      </c>
      <c r="B64" s="2" t="s">
        <v>11</v>
      </c>
      <c r="C64" s="4">
        <v>-2</v>
      </c>
      <c r="D64" s="10">
        <f t="shared" si="2"/>
        <v>2</v>
      </c>
      <c r="E64" s="3">
        <v>45442.458586076398</v>
      </c>
      <c r="F64" s="11" t="s">
        <v>33</v>
      </c>
      <c r="G64" s="1" t="s">
        <v>37</v>
      </c>
    </row>
    <row r="65" spans="1:7" x14ac:dyDescent="0.25">
      <c r="A65" s="2" t="s">
        <v>29</v>
      </c>
      <c r="B65" s="2" t="s">
        <v>32</v>
      </c>
      <c r="C65" s="4">
        <v>-1</v>
      </c>
      <c r="D65" s="10">
        <f t="shared" si="2"/>
        <v>1</v>
      </c>
      <c r="E65" s="3">
        <v>45415.518052511601</v>
      </c>
      <c r="F65" s="14" t="s">
        <v>26</v>
      </c>
      <c r="G65" s="1" t="s">
        <v>37</v>
      </c>
    </row>
    <row r="66" spans="1:7" x14ac:dyDescent="0.25">
      <c r="A66" s="2" t="s">
        <v>3</v>
      </c>
      <c r="B66" s="2" t="s">
        <v>16</v>
      </c>
      <c r="C66" s="4">
        <v>-1</v>
      </c>
      <c r="D66" s="10">
        <f t="shared" ref="D66:D83" si="3">+ABS(C66)</f>
        <v>1</v>
      </c>
      <c r="E66" s="3">
        <v>45415.518052511601</v>
      </c>
      <c r="F66" s="14" t="s">
        <v>26</v>
      </c>
      <c r="G66" s="1" t="s">
        <v>37</v>
      </c>
    </row>
    <row r="67" spans="1:7" x14ac:dyDescent="0.25">
      <c r="A67" s="2" t="s">
        <v>22</v>
      </c>
      <c r="B67" s="2" t="s">
        <v>11</v>
      </c>
      <c r="C67" s="4">
        <v>-1</v>
      </c>
      <c r="D67" s="10">
        <f t="shared" si="3"/>
        <v>1</v>
      </c>
      <c r="E67" s="3">
        <v>45415.518052511601</v>
      </c>
      <c r="F67" s="14" t="s">
        <v>26</v>
      </c>
      <c r="G67" s="1" t="s">
        <v>37</v>
      </c>
    </row>
    <row r="68" spans="1:7" x14ac:dyDescent="0.25">
      <c r="A68" s="2" t="s">
        <v>29</v>
      </c>
      <c r="B68" s="2" t="s">
        <v>32</v>
      </c>
      <c r="C68" s="4">
        <v>-1</v>
      </c>
      <c r="D68" s="10">
        <f t="shared" si="3"/>
        <v>1</v>
      </c>
      <c r="E68" s="3">
        <v>45442.4357087963</v>
      </c>
      <c r="F68" s="14" t="s">
        <v>26</v>
      </c>
      <c r="G68" s="1" t="s">
        <v>37</v>
      </c>
    </row>
    <row r="69" spans="1:7" x14ac:dyDescent="0.25">
      <c r="A69" s="2" t="s">
        <v>3</v>
      </c>
      <c r="B69" s="2" t="s">
        <v>16</v>
      </c>
      <c r="C69" s="4">
        <v>-1</v>
      </c>
      <c r="D69" s="10">
        <f t="shared" si="3"/>
        <v>1</v>
      </c>
      <c r="E69" s="3">
        <v>45442.4357087963</v>
      </c>
      <c r="F69" s="14" t="s">
        <v>26</v>
      </c>
      <c r="G69" s="1" t="s">
        <v>37</v>
      </c>
    </row>
    <row r="70" spans="1:7" x14ac:dyDescent="0.25">
      <c r="A70" s="2" t="s">
        <v>22</v>
      </c>
      <c r="B70" s="2" t="s">
        <v>11</v>
      </c>
      <c r="C70" s="4">
        <v>-1</v>
      </c>
      <c r="D70" s="10">
        <f t="shared" si="3"/>
        <v>1</v>
      </c>
      <c r="E70" s="3">
        <v>45442.4357087963</v>
      </c>
      <c r="F70" s="14" t="s">
        <v>26</v>
      </c>
      <c r="G70" s="1" t="s">
        <v>37</v>
      </c>
    </row>
    <row r="71" spans="1:7" x14ac:dyDescent="0.25">
      <c r="A71" s="2" t="s">
        <v>29</v>
      </c>
      <c r="B71" s="2" t="s">
        <v>32</v>
      </c>
      <c r="C71" s="4">
        <v>-2</v>
      </c>
      <c r="D71" s="10">
        <f t="shared" si="3"/>
        <v>2</v>
      </c>
      <c r="E71" s="3">
        <v>45429.396641516199</v>
      </c>
      <c r="F71" s="11" t="s">
        <v>30</v>
      </c>
      <c r="G71" s="1" t="s">
        <v>37</v>
      </c>
    </row>
    <row r="72" spans="1:7" x14ac:dyDescent="0.25">
      <c r="A72" s="2" t="s">
        <v>3</v>
      </c>
      <c r="B72" s="2" t="s">
        <v>16</v>
      </c>
      <c r="C72" s="4">
        <v>-2</v>
      </c>
      <c r="D72" s="10">
        <f t="shared" si="3"/>
        <v>2</v>
      </c>
      <c r="E72" s="3">
        <v>45429.396641516199</v>
      </c>
      <c r="F72" s="11" t="s">
        <v>30</v>
      </c>
      <c r="G72" s="1" t="s">
        <v>37</v>
      </c>
    </row>
    <row r="73" spans="1:7" x14ac:dyDescent="0.25">
      <c r="A73" s="2" t="s">
        <v>22</v>
      </c>
      <c r="B73" s="2" t="s">
        <v>11</v>
      </c>
      <c r="C73" s="4">
        <v>-2</v>
      </c>
      <c r="D73" s="10">
        <f t="shared" si="3"/>
        <v>2</v>
      </c>
      <c r="E73" s="3">
        <v>45429.3975763079</v>
      </c>
      <c r="F73" s="11" t="s">
        <v>30</v>
      </c>
      <c r="G73" s="1" t="s">
        <v>37</v>
      </c>
    </row>
    <row r="74" spans="1:7" x14ac:dyDescent="0.25">
      <c r="A74" s="2" t="s">
        <v>3</v>
      </c>
      <c r="B74" s="2" t="s">
        <v>16</v>
      </c>
      <c r="C74" s="4">
        <v>-3</v>
      </c>
      <c r="D74" s="10">
        <f t="shared" si="3"/>
        <v>3</v>
      </c>
      <c r="E74" s="3">
        <v>45421.487367326401</v>
      </c>
      <c r="F74" s="14" t="s">
        <v>35</v>
      </c>
      <c r="G74" s="1" t="s">
        <v>37</v>
      </c>
    </row>
    <row r="75" spans="1:7" x14ac:dyDescent="0.25">
      <c r="A75" s="2" t="s">
        <v>3</v>
      </c>
      <c r="B75" s="2" t="s">
        <v>16</v>
      </c>
      <c r="C75" s="4">
        <v>-2</v>
      </c>
      <c r="D75" s="10">
        <f t="shared" si="3"/>
        <v>2</v>
      </c>
      <c r="E75" s="3">
        <v>45437.424613773102</v>
      </c>
      <c r="F75" s="11" t="s">
        <v>35</v>
      </c>
      <c r="G75" s="1" t="s">
        <v>37</v>
      </c>
    </row>
    <row r="76" spans="1:7" x14ac:dyDescent="0.25">
      <c r="A76" s="2" t="s">
        <v>22</v>
      </c>
      <c r="B76" s="2" t="s">
        <v>11</v>
      </c>
      <c r="C76" s="4">
        <v>-2</v>
      </c>
      <c r="D76" s="10">
        <f t="shared" si="3"/>
        <v>2</v>
      </c>
      <c r="E76" s="3">
        <v>45443.7220395486</v>
      </c>
      <c r="F76" s="11" t="s">
        <v>35</v>
      </c>
      <c r="G76" s="1" t="s">
        <v>37</v>
      </c>
    </row>
    <row r="77" spans="1:7" x14ac:dyDescent="0.25">
      <c r="A77" s="2" t="s">
        <v>29</v>
      </c>
      <c r="B77" s="2" t="s">
        <v>32</v>
      </c>
      <c r="C77" s="4">
        <v>-1</v>
      </c>
      <c r="D77" s="10">
        <f t="shared" si="3"/>
        <v>1</v>
      </c>
      <c r="E77" s="3">
        <v>45435.498068055596</v>
      </c>
      <c r="F77" s="11" t="s">
        <v>8</v>
      </c>
      <c r="G77" s="1" t="s">
        <v>37</v>
      </c>
    </row>
    <row r="78" spans="1:7" x14ac:dyDescent="0.25">
      <c r="A78" s="2" t="s">
        <v>3</v>
      </c>
      <c r="B78" s="2" t="s">
        <v>16</v>
      </c>
      <c r="C78" s="4">
        <v>-1</v>
      </c>
      <c r="D78" s="10">
        <f t="shared" si="3"/>
        <v>1</v>
      </c>
      <c r="E78" s="3">
        <v>45435.498068055596</v>
      </c>
      <c r="F78" s="11" t="s">
        <v>8</v>
      </c>
      <c r="G78" s="1" t="s">
        <v>37</v>
      </c>
    </row>
    <row r="79" spans="1:7" x14ac:dyDescent="0.25">
      <c r="A79" s="2" t="s">
        <v>34</v>
      </c>
      <c r="B79" s="2" t="s">
        <v>27</v>
      </c>
      <c r="C79" s="4">
        <v>-1</v>
      </c>
      <c r="D79" s="10">
        <f t="shared" si="3"/>
        <v>1</v>
      </c>
      <c r="E79" s="3">
        <v>45430.642598113402</v>
      </c>
      <c r="F79" s="14" t="s">
        <v>5</v>
      </c>
      <c r="G79" s="1" t="s">
        <v>37</v>
      </c>
    </row>
    <row r="80" spans="1:7" x14ac:dyDescent="0.25">
      <c r="A80" s="2" t="s">
        <v>29</v>
      </c>
      <c r="B80" s="2" t="s">
        <v>32</v>
      </c>
      <c r="C80" s="4">
        <v>-3</v>
      </c>
      <c r="D80" s="10">
        <f t="shared" si="3"/>
        <v>3</v>
      </c>
      <c r="E80" s="3">
        <v>45430.642598113402</v>
      </c>
      <c r="F80" s="14" t="s">
        <v>5</v>
      </c>
      <c r="G80" s="1" t="s">
        <v>37</v>
      </c>
    </row>
    <row r="81" spans="1:7" x14ac:dyDescent="0.25">
      <c r="A81" s="2" t="s">
        <v>22</v>
      </c>
      <c r="B81" s="2" t="s">
        <v>11</v>
      </c>
      <c r="C81" s="4">
        <v>-2</v>
      </c>
      <c r="D81" s="10">
        <f t="shared" si="3"/>
        <v>2</v>
      </c>
      <c r="E81" s="3">
        <v>45430.642598113402</v>
      </c>
      <c r="F81" s="14" t="s">
        <v>5</v>
      </c>
      <c r="G81" s="1" t="s">
        <v>37</v>
      </c>
    </row>
    <row r="82" spans="1:7" x14ac:dyDescent="0.25">
      <c r="A82" s="2" t="s">
        <v>22</v>
      </c>
      <c r="B82" s="2" t="s">
        <v>11</v>
      </c>
      <c r="C82" s="5">
        <v>-2</v>
      </c>
      <c r="D82" s="10">
        <f t="shared" si="3"/>
        <v>2</v>
      </c>
      <c r="E82" s="3">
        <v>45436.6213291319</v>
      </c>
      <c r="F82" s="14" t="s">
        <v>5</v>
      </c>
      <c r="G82" s="1" t="s">
        <v>37</v>
      </c>
    </row>
    <row r="83" spans="1:7" x14ac:dyDescent="0.25">
      <c r="C83" s="6" t="s">
        <v>9</v>
      </c>
      <c r="D83" s="13">
        <f t="shared" si="3"/>
        <v>138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2024-06-06T04:01:01Z</dcterms:created>
  <dcterms:modified xsi:type="dcterms:W3CDTF">2024-06-26T10:35:34Z</dcterms:modified>
</cp:coreProperties>
</file>