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bookViews>
    <workbookView xWindow="1005" yWindow="1005" windowWidth="15000" windowHeight="10005"/>
  </bookViews>
  <sheets>
    <sheet name="Sheet1" sheetId="1" r:id="rId1"/>
  </sheets>
  <definedNames>
    <definedName name="_xlnm._FilterDatabase" localSheetId="0" hidden="1">Sheet1!$A$1:$G$61</definedName>
  </definedNames>
  <calcPr calcId="162913"/>
</workbook>
</file>

<file path=xl/calcChain.xml><?xml version="1.0" encoding="utf-8"?>
<calcChain xmlns="http://schemas.openxmlformats.org/spreadsheetml/2006/main">
  <c r="L9" i="1" l="1"/>
  <c r="L8" i="1"/>
  <c r="L7" i="1"/>
  <c r="L4" i="1"/>
  <c r="L5" i="1"/>
  <c r="L6" i="1"/>
  <c r="L3" i="1"/>
  <c r="K4" i="1"/>
  <c r="K5" i="1"/>
  <c r="K6" i="1"/>
  <c r="K3" i="1"/>
</calcChain>
</file>

<file path=xl/sharedStrings.xml><?xml version="1.0" encoding="utf-8"?>
<sst xmlns="http://schemas.openxmlformats.org/spreadsheetml/2006/main" count="250" uniqueCount="37">
  <si>
    <t>Số lượng</t>
  </si>
  <si>
    <t>A09MD340</t>
  </si>
  <si>
    <t>0500242205</t>
  </si>
  <si>
    <t>A06YH271</t>
  </si>
  <si>
    <t>A23TD276</t>
  </si>
  <si>
    <t>A33PT208</t>
  </si>
  <si>
    <t>A14TD32</t>
  </si>
  <si>
    <t>Ngọc Thơm Giò tai lưỡi xào 250g*1PK</t>
  </si>
  <si>
    <t>A05TK80</t>
  </si>
  <si>
    <t>Ngày</t>
  </si>
  <si>
    <t>A16YX85</t>
  </si>
  <si>
    <t>Ngọc Thơm Gà muối 500g*1PK</t>
  </si>
  <si>
    <t>A12TV18</t>
  </si>
  <si>
    <t>-110</t>
  </si>
  <si>
    <t>Mã hàng</t>
  </si>
  <si>
    <t>Tên hàng</t>
  </si>
  <si>
    <t>A07BM353</t>
  </si>
  <si>
    <t>A13LT19</t>
  </si>
  <si>
    <t>0500242206</t>
  </si>
  <si>
    <t>Kho</t>
  </si>
  <si>
    <t>A08TQV24</t>
  </si>
  <si>
    <t>A20DKT38</t>
  </si>
  <si>
    <t>A30HC70</t>
  </si>
  <si>
    <t>Ngọc Thơm  Chân giò heo muối 300g*1PK</t>
  </si>
  <si>
    <t>A24LK45</t>
  </si>
  <si>
    <t>0500242204</t>
  </si>
  <si>
    <t>A01VT</t>
  </si>
  <si>
    <t>Ngọc Thơm Tai heo muối 200g*1PK</t>
  </si>
  <si>
    <t>A27PT401</t>
  </si>
  <si>
    <t>0500242203</t>
  </si>
  <si>
    <t>A32PDL64</t>
  </si>
  <si>
    <t>OK</t>
  </si>
  <si>
    <t>NCC note</t>
  </si>
  <si>
    <t>bỏ</t>
  </si>
  <si>
    <t>Row Labels</t>
  </si>
  <si>
    <t>Grand Total</t>
  </si>
  <si>
    <t>Sum of Số lượng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</si>
</sst>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1" fillId="2" borderId="0" xfId="0" applyFont="1" applyFill="1"/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right" vertical="top"/>
    </xf>
    <xf numFmtId="0" fontId="1" fillId="2" borderId="4" xfId="0" applyFont="1" applyFill="1" applyBorder="1" applyAlignment="1">
      <alignment horizontal="right" vertical="top"/>
    </xf>
    <xf numFmtId="0" fontId="2" fillId="2" borderId="2" xfId="0" applyFont="1" applyFill="1" applyBorder="1" applyAlignment="1">
      <alignment horizontal="right" vertical="top"/>
    </xf>
    <xf numFmtId="0" fontId="2" fillId="2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top"/>
    </xf>
    <xf numFmtId="22" fontId="1" fillId="3" borderId="1" xfId="0" applyNumberFormat="1" applyFont="1" applyFill="1" applyBorder="1" applyAlignment="1">
      <alignment horizontal="left" vertical="top"/>
    </xf>
    <xf numFmtId="0" fontId="1" fillId="3" borderId="0" xfId="0" applyFont="1" applyFill="1"/>
    <xf numFmtId="0" fontId="1" fillId="0" borderId="0" xfId="0" applyFont="1" applyFill="1"/>
    <xf numFmtId="0" fontId="0" fillId="0" borderId="0" xfId="0" applyAlignment="1">
      <alignment horizontal="left"/>
    </xf>
    <xf numFmtId="0" fontId="0" fillId="0" borderId="0" xfId="0" applyNumberFormat="1"/>
    <xf numFmtId="0" fontId="4" fillId="4" borderId="5" xfId="0" applyFont="1" applyFill="1" applyBorder="1"/>
    <xf numFmtId="0" fontId="4" fillId="4" borderId="6" xfId="0" applyFont="1" applyFill="1" applyBorder="1" applyAlignment="1">
      <alignment horizontal="left"/>
    </xf>
    <xf numFmtId="0" fontId="4" fillId="4" borderId="6" xfId="0" applyNumberFormat="1" applyFont="1" applyFill="1" applyBorder="1"/>
    <xf numFmtId="164" fontId="0" fillId="0" borderId="0" xfId="1" applyNumberFormat="1" applyFont="1"/>
    <xf numFmtId="164" fontId="1" fillId="2" borderId="0" xfId="1" applyNumberFormat="1" applyFont="1" applyFill="1"/>
    <xf numFmtId="43" fontId="1" fillId="2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61"/>
  <sheetViews>
    <sheetView tabSelected="1" zoomScaleNormal="100" workbookViewId="0"/>
  </sheetViews>
  <sheetFormatPr defaultColWidth="9.140625" defaultRowHeight="15" x14ac:dyDescent="0.25"/>
  <cols>
    <col min="1" max="1" width="14" style="1" customWidth="1"/>
    <col min="2" max="2" width="39.7109375" style="1" customWidth="1"/>
    <col min="3" max="3" width="14" style="10" customWidth="1"/>
    <col min="4" max="4" width="16.28515625" style="10" customWidth="1"/>
    <col min="5" max="5" width="13.7109375" style="1" customWidth="1"/>
    <col min="6" max="6" width="11.85546875" style="1" bestFit="1" customWidth="1"/>
    <col min="7" max="7" width="9.140625" style="1"/>
    <col min="8" max="8" width="38" style="1" bestFit="1" customWidth="1"/>
    <col min="9" max="9" width="15.85546875" style="1" customWidth="1"/>
    <col min="10" max="11" width="10.5703125" style="1" bestFit="1" customWidth="1"/>
    <col min="12" max="12" width="18.28515625" style="18" bestFit="1" customWidth="1"/>
    <col min="13" max="16384" width="9.140625" style="1"/>
  </cols>
  <sheetData>
    <row r="1" spans="1:12" ht="15" customHeight="1" x14ac:dyDescent="0.25">
      <c r="A1" s="6" t="s">
        <v>14</v>
      </c>
      <c r="B1" s="6" t="s">
        <v>15</v>
      </c>
      <c r="C1" s="7" t="s">
        <v>19</v>
      </c>
      <c r="D1" s="7" t="s">
        <v>9</v>
      </c>
      <c r="E1" s="6" t="s">
        <v>0</v>
      </c>
      <c r="F1" s="1" t="s">
        <v>32</v>
      </c>
    </row>
    <row r="2" spans="1:12" x14ac:dyDescent="0.25">
      <c r="A2" s="2" t="s">
        <v>2</v>
      </c>
      <c r="B2" s="2" t="s">
        <v>11</v>
      </c>
      <c r="C2" s="8" t="s">
        <v>26</v>
      </c>
      <c r="D2" s="9">
        <v>45483.653948148101</v>
      </c>
      <c r="E2" s="3">
        <v>4</v>
      </c>
      <c r="F2" s="11" t="s">
        <v>31</v>
      </c>
      <c r="H2" s="14" t="s">
        <v>34</v>
      </c>
      <c r="I2" s="14" t="s">
        <v>36</v>
      </c>
      <c r="J2"/>
    </row>
    <row r="3" spans="1:12" x14ac:dyDescent="0.25">
      <c r="A3" s="2" t="s">
        <v>29</v>
      </c>
      <c r="B3" s="2" t="s">
        <v>23</v>
      </c>
      <c r="C3" s="8" t="s">
        <v>8</v>
      </c>
      <c r="D3" s="9">
        <v>45481.619812847202</v>
      </c>
      <c r="E3" s="3">
        <v>1</v>
      </c>
      <c r="F3" s="11" t="s">
        <v>31</v>
      </c>
      <c r="H3" s="12" t="s">
        <v>23</v>
      </c>
      <c r="I3" s="13">
        <v>3</v>
      </c>
      <c r="J3" s="17">
        <v>73431</v>
      </c>
      <c r="K3" s="17">
        <f>0.95*J3</f>
        <v>69759.45</v>
      </c>
      <c r="L3" s="19">
        <f>+I3*K3</f>
        <v>209278.34999999998</v>
      </c>
    </row>
    <row r="4" spans="1:12" x14ac:dyDescent="0.25">
      <c r="A4" s="2" t="s">
        <v>29</v>
      </c>
      <c r="B4" s="2" t="s">
        <v>23</v>
      </c>
      <c r="C4" s="8" t="s">
        <v>8</v>
      </c>
      <c r="D4" s="9">
        <v>45488.594882789403</v>
      </c>
      <c r="E4" s="3">
        <v>1</v>
      </c>
      <c r="F4" s="11" t="s">
        <v>31</v>
      </c>
      <c r="H4" s="12" t="s">
        <v>11</v>
      </c>
      <c r="I4" s="13">
        <v>37</v>
      </c>
      <c r="J4" s="17">
        <v>111058</v>
      </c>
      <c r="K4" s="17">
        <f t="shared" ref="K4:K6" si="0">0.95*J4</f>
        <v>105505.09999999999</v>
      </c>
      <c r="L4" s="19">
        <f t="shared" ref="L4:L6" si="1">+I4*K4</f>
        <v>3903688.6999999997</v>
      </c>
    </row>
    <row r="5" spans="1:12" x14ac:dyDescent="0.25">
      <c r="A5" s="2" t="s">
        <v>25</v>
      </c>
      <c r="B5" s="2" t="s">
        <v>27</v>
      </c>
      <c r="C5" s="8" t="s">
        <v>8</v>
      </c>
      <c r="D5" s="9">
        <v>45481.619812847202</v>
      </c>
      <c r="E5" s="3">
        <v>1</v>
      </c>
      <c r="F5" s="11" t="s">
        <v>31</v>
      </c>
      <c r="H5" s="12" t="s">
        <v>7</v>
      </c>
      <c r="I5" s="13">
        <v>35</v>
      </c>
      <c r="J5" s="17">
        <v>50183</v>
      </c>
      <c r="K5" s="17">
        <f t="shared" si="0"/>
        <v>47673.85</v>
      </c>
      <c r="L5" s="19">
        <f t="shared" si="1"/>
        <v>1668584.75</v>
      </c>
    </row>
    <row r="6" spans="1:12" x14ac:dyDescent="0.25">
      <c r="A6" s="2" t="s">
        <v>25</v>
      </c>
      <c r="B6" s="2" t="s">
        <v>27</v>
      </c>
      <c r="C6" s="8" t="s">
        <v>8</v>
      </c>
      <c r="D6" s="9">
        <v>45488.594882789403</v>
      </c>
      <c r="E6" s="3">
        <v>1</v>
      </c>
      <c r="F6" s="11" t="s">
        <v>31</v>
      </c>
      <c r="H6" s="12" t="s">
        <v>27</v>
      </c>
      <c r="I6" s="13">
        <v>34</v>
      </c>
      <c r="J6" s="17">
        <v>55595</v>
      </c>
      <c r="K6" s="17">
        <f t="shared" si="0"/>
        <v>52815.25</v>
      </c>
      <c r="L6" s="19">
        <f t="shared" si="1"/>
        <v>1795718.5</v>
      </c>
    </row>
    <row r="7" spans="1:12" x14ac:dyDescent="0.25">
      <c r="A7" s="2" t="s">
        <v>2</v>
      </c>
      <c r="B7" s="2" t="s">
        <v>11</v>
      </c>
      <c r="C7" s="8" t="s">
        <v>8</v>
      </c>
      <c r="D7" s="9">
        <v>45481.619812847202</v>
      </c>
      <c r="E7" s="3">
        <v>3</v>
      </c>
      <c r="F7" s="11" t="s">
        <v>31</v>
      </c>
      <c r="H7" s="15" t="s">
        <v>35</v>
      </c>
      <c r="I7" s="16">
        <v>109</v>
      </c>
      <c r="J7"/>
      <c r="L7" s="18">
        <f>SUM(L3:L6)</f>
        <v>7577270.2999999998</v>
      </c>
    </row>
    <row r="8" spans="1:12" x14ac:dyDescent="0.25">
      <c r="A8" s="2" t="s">
        <v>2</v>
      </c>
      <c r="B8" s="2" t="s">
        <v>11</v>
      </c>
      <c r="C8" s="8" t="s">
        <v>8</v>
      </c>
      <c r="D8" s="9">
        <v>45488.594882789403</v>
      </c>
      <c r="E8" s="3">
        <v>1</v>
      </c>
      <c r="F8" s="11" t="s">
        <v>31</v>
      </c>
      <c r="H8"/>
      <c r="I8"/>
      <c r="J8"/>
      <c r="L8" s="18">
        <f>+L7*0.08</f>
        <v>606181.62399999995</v>
      </c>
    </row>
    <row r="9" spans="1:12" x14ac:dyDescent="0.25">
      <c r="A9" s="2" t="s">
        <v>18</v>
      </c>
      <c r="B9" s="2" t="s">
        <v>7</v>
      </c>
      <c r="C9" s="8" t="s">
        <v>8</v>
      </c>
      <c r="D9" s="9">
        <v>45481.619812847202</v>
      </c>
      <c r="E9" s="3">
        <v>1</v>
      </c>
      <c r="F9" s="11" t="s">
        <v>31</v>
      </c>
      <c r="H9"/>
      <c r="I9"/>
      <c r="J9"/>
      <c r="L9" s="18">
        <f>+L7+L8</f>
        <v>8183451.9239999996</v>
      </c>
    </row>
    <row r="10" spans="1:12" x14ac:dyDescent="0.25">
      <c r="A10" s="2" t="s">
        <v>18</v>
      </c>
      <c r="B10" s="2" t="s">
        <v>7</v>
      </c>
      <c r="C10" s="8" t="s">
        <v>8</v>
      </c>
      <c r="D10" s="9">
        <v>45488.594882789403</v>
      </c>
      <c r="E10" s="3">
        <v>1</v>
      </c>
      <c r="F10" s="11" t="s">
        <v>31</v>
      </c>
      <c r="H10"/>
      <c r="I10"/>
      <c r="J10"/>
    </row>
    <row r="11" spans="1:12" x14ac:dyDescent="0.25">
      <c r="A11" s="2" t="s">
        <v>25</v>
      </c>
      <c r="B11" s="2" t="s">
        <v>27</v>
      </c>
      <c r="C11" s="8" t="s">
        <v>3</v>
      </c>
      <c r="D11" s="9">
        <v>45491.461695914397</v>
      </c>
      <c r="E11" s="3">
        <v>2</v>
      </c>
      <c r="F11" s="11" t="s">
        <v>31</v>
      </c>
      <c r="H11"/>
      <c r="I11"/>
      <c r="J11"/>
    </row>
    <row r="12" spans="1:12" x14ac:dyDescent="0.25">
      <c r="A12" s="2" t="s">
        <v>2</v>
      </c>
      <c r="B12" s="2" t="s">
        <v>11</v>
      </c>
      <c r="C12" s="8" t="s">
        <v>3</v>
      </c>
      <c r="D12" s="9">
        <v>45491.461695914397</v>
      </c>
      <c r="E12" s="3">
        <v>2</v>
      </c>
      <c r="F12" s="11" t="s">
        <v>31</v>
      </c>
      <c r="H12"/>
      <c r="I12"/>
      <c r="J12"/>
    </row>
    <row r="13" spans="1:12" x14ac:dyDescent="0.25">
      <c r="A13" s="2" t="s">
        <v>29</v>
      </c>
      <c r="B13" s="2" t="s">
        <v>23</v>
      </c>
      <c r="C13" s="8" t="s">
        <v>16</v>
      </c>
      <c r="D13" s="9">
        <v>45486.494644016202</v>
      </c>
      <c r="E13" s="3">
        <v>1</v>
      </c>
      <c r="F13" s="1" t="s">
        <v>31</v>
      </c>
      <c r="H13"/>
      <c r="I13"/>
      <c r="J13"/>
    </row>
    <row r="14" spans="1:12" x14ac:dyDescent="0.25">
      <c r="A14" s="2" t="s">
        <v>25</v>
      </c>
      <c r="B14" s="2" t="s">
        <v>27</v>
      </c>
      <c r="C14" s="8" t="s">
        <v>16</v>
      </c>
      <c r="D14" s="9">
        <v>45486.494644016202</v>
      </c>
      <c r="E14" s="3">
        <v>2</v>
      </c>
      <c r="F14" s="1" t="s">
        <v>31</v>
      </c>
      <c r="H14"/>
      <c r="I14"/>
      <c r="J14"/>
    </row>
    <row r="15" spans="1:12" x14ac:dyDescent="0.25">
      <c r="A15" s="2" t="s">
        <v>2</v>
      </c>
      <c r="B15" s="2" t="s">
        <v>11</v>
      </c>
      <c r="C15" s="8" t="s">
        <v>16</v>
      </c>
      <c r="D15" s="9">
        <v>45486.494644016202</v>
      </c>
      <c r="E15" s="3">
        <v>1</v>
      </c>
      <c r="F15" s="1" t="s">
        <v>31</v>
      </c>
      <c r="H15"/>
      <c r="I15"/>
      <c r="J15"/>
    </row>
    <row r="16" spans="1:12" x14ac:dyDescent="0.25">
      <c r="A16" s="2" t="s">
        <v>18</v>
      </c>
      <c r="B16" s="2" t="s">
        <v>7</v>
      </c>
      <c r="C16" s="8" t="s">
        <v>16</v>
      </c>
      <c r="D16" s="9">
        <v>45486.494644016202</v>
      </c>
      <c r="E16" s="3">
        <v>1</v>
      </c>
      <c r="F16" s="1" t="s">
        <v>31</v>
      </c>
      <c r="H16"/>
      <c r="I16"/>
      <c r="J16"/>
    </row>
    <row r="17" spans="1:10" x14ac:dyDescent="0.25">
      <c r="A17" s="2" t="s">
        <v>2</v>
      </c>
      <c r="B17" s="2" t="s">
        <v>11</v>
      </c>
      <c r="C17" s="8" t="s">
        <v>20</v>
      </c>
      <c r="D17" s="9">
        <v>45488.450485266199</v>
      </c>
      <c r="E17" s="3">
        <v>3</v>
      </c>
      <c r="F17" s="1" t="s">
        <v>31</v>
      </c>
      <c r="H17"/>
      <c r="I17"/>
      <c r="J17"/>
    </row>
    <row r="18" spans="1:10" x14ac:dyDescent="0.25">
      <c r="A18" s="2" t="s">
        <v>2</v>
      </c>
      <c r="B18" s="2" t="s">
        <v>11</v>
      </c>
      <c r="C18" s="8" t="s">
        <v>20</v>
      </c>
      <c r="D18" s="9">
        <v>45488.451223263903</v>
      </c>
      <c r="E18" s="3">
        <v>4</v>
      </c>
      <c r="F18" s="1" t="s">
        <v>31</v>
      </c>
      <c r="H18"/>
      <c r="I18"/>
      <c r="J18"/>
    </row>
    <row r="19" spans="1:10" x14ac:dyDescent="0.25">
      <c r="A19" s="2" t="s">
        <v>2</v>
      </c>
      <c r="B19" s="2" t="s">
        <v>11</v>
      </c>
      <c r="C19" s="8" t="s">
        <v>1</v>
      </c>
      <c r="D19" s="9">
        <v>45484.617975960602</v>
      </c>
      <c r="E19" s="3">
        <v>1</v>
      </c>
      <c r="F19" s="1" t="s">
        <v>31</v>
      </c>
      <c r="H19"/>
      <c r="I19"/>
      <c r="J19"/>
    </row>
    <row r="20" spans="1:10" x14ac:dyDescent="0.25">
      <c r="A20" s="2" t="s">
        <v>2</v>
      </c>
      <c r="B20" s="2" t="s">
        <v>11</v>
      </c>
      <c r="C20" s="8" t="s">
        <v>1</v>
      </c>
      <c r="D20" s="9">
        <v>45498.586771180599</v>
      </c>
      <c r="E20" s="3">
        <v>2</v>
      </c>
      <c r="F20" s="1" t="s">
        <v>31</v>
      </c>
    </row>
    <row r="21" spans="1:10" x14ac:dyDescent="0.25">
      <c r="A21" s="2" t="s">
        <v>18</v>
      </c>
      <c r="B21" s="2" t="s">
        <v>7</v>
      </c>
      <c r="C21" s="8" t="s">
        <v>1</v>
      </c>
      <c r="D21" s="9">
        <v>45484.617975960602</v>
      </c>
      <c r="E21" s="3">
        <v>3</v>
      </c>
      <c r="F21" s="1" t="s">
        <v>31</v>
      </c>
    </row>
    <row r="22" spans="1:10" x14ac:dyDescent="0.25">
      <c r="A22" s="2" t="s">
        <v>18</v>
      </c>
      <c r="B22" s="2" t="s">
        <v>7</v>
      </c>
      <c r="C22" s="8" t="s">
        <v>1</v>
      </c>
      <c r="D22" s="9">
        <v>45498.586771180599</v>
      </c>
      <c r="E22" s="3">
        <v>2</v>
      </c>
      <c r="F22" s="1" t="s">
        <v>31</v>
      </c>
    </row>
    <row r="23" spans="1:10" x14ac:dyDescent="0.25">
      <c r="A23" s="2" t="s">
        <v>25</v>
      </c>
      <c r="B23" s="2" t="s">
        <v>27</v>
      </c>
      <c r="C23" s="8" t="s">
        <v>12</v>
      </c>
      <c r="D23" s="9">
        <v>45485.5348457523</v>
      </c>
      <c r="E23" s="3">
        <v>1</v>
      </c>
      <c r="F23" s="1" t="s">
        <v>31</v>
      </c>
    </row>
    <row r="24" spans="1:10" x14ac:dyDescent="0.25">
      <c r="A24" s="2" t="s">
        <v>25</v>
      </c>
      <c r="B24" s="2" t="s">
        <v>27</v>
      </c>
      <c r="C24" s="8" t="s">
        <v>12</v>
      </c>
      <c r="D24" s="9">
        <v>45485.555433298599</v>
      </c>
      <c r="E24" s="3">
        <v>1</v>
      </c>
      <c r="F24" s="1" t="s">
        <v>31</v>
      </c>
    </row>
    <row r="25" spans="1:10" x14ac:dyDescent="0.25">
      <c r="A25" s="2" t="s">
        <v>2</v>
      </c>
      <c r="B25" s="2" t="s">
        <v>11</v>
      </c>
      <c r="C25" s="8" t="s">
        <v>12</v>
      </c>
      <c r="D25" s="9">
        <v>45485.5348457523</v>
      </c>
      <c r="E25" s="3">
        <v>2</v>
      </c>
      <c r="F25" s="1" t="s">
        <v>31</v>
      </c>
    </row>
    <row r="26" spans="1:10" x14ac:dyDescent="0.25">
      <c r="A26" s="2" t="s">
        <v>2</v>
      </c>
      <c r="B26" s="2" t="s">
        <v>11</v>
      </c>
      <c r="C26" s="8" t="s">
        <v>12</v>
      </c>
      <c r="D26" s="9">
        <v>45485.555433298599</v>
      </c>
      <c r="E26" s="3">
        <v>2</v>
      </c>
      <c r="F26" s="1" t="s">
        <v>31</v>
      </c>
    </row>
    <row r="27" spans="1:10" x14ac:dyDescent="0.25">
      <c r="A27" s="2" t="s">
        <v>18</v>
      </c>
      <c r="B27" s="2" t="s">
        <v>7</v>
      </c>
      <c r="C27" s="8" t="s">
        <v>12</v>
      </c>
      <c r="D27" s="9">
        <v>45485.5348457523</v>
      </c>
      <c r="E27" s="3">
        <v>1</v>
      </c>
      <c r="F27" s="1" t="s">
        <v>31</v>
      </c>
    </row>
    <row r="28" spans="1:10" x14ac:dyDescent="0.25">
      <c r="A28" s="2" t="s">
        <v>18</v>
      </c>
      <c r="B28" s="2" t="s">
        <v>7</v>
      </c>
      <c r="C28" s="8" t="s">
        <v>12</v>
      </c>
      <c r="D28" s="9">
        <v>45485.555433298599</v>
      </c>
      <c r="E28" s="3">
        <v>2</v>
      </c>
      <c r="F28" s="1" t="s">
        <v>31</v>
      </c>
    </row>
    <row r="29" spans="1:10" x14ac:dyDescent="0.25">
      <c r="A29" s="2" t="s">
        <v>25</v>
      </c>
      <c r="B29" s="2" t="s">
        <v>27</v>
      </c>
      <c r="C29" s="8" t="s">
        <v>17</v>
      </c>
      <c r="D29" s="9">
        <v>45474.560101307899</v>
      </c>
      <c r="E29" s="3">
        <v>3</v>
      </c>
      <c r="F29" s="1" t="s">
        <v>31</v>
      </c>
    </row>
    <row r="30" spans="1:10" x14ac:dyDescent="0.25">
      <c r="A30" s="2" t="s">
        <v>25</v>
      </c>
      <c r="B30" s="2" t="s">
        <v>27</v>
      </c>
      <c r="C30" s="8" t="s">
        <v>17</v>
      </c>
      <c r="D30" s="9">
        <v>45477.413320567102</v>
      </c>
      <c r="E30" s="3">
        <v>1</v>
      </c>
      <c r="F30" s="1" t="s">
        <v>31</v>
      </c>
    </row>
    <row r="31" spans="1:10" x14ac:dyDescent="0.25">
      <c r="A31" s="2" t="s">
        <v>2</v>
      </c>
      <c r="B31" s="2" t="s">
        <v>11</v>
      </c>
      <c r="C31" s="8" t="s">
        <v>17</v>
      </c>
      <c r="D31" s="9">
        <v>45477.413320567102</v>
      </c>
      <c r="E31" s="3">
        <v>2</v>
      </c>
      <c r="F31" s="1" t="s">
        <v>31</v>
      </c>
    </row>
    <row r="32" spans="1:10" x14ac:dyDescent="0.25">
      <c r="A32" s="2" t="s">
        <v>18</v>
      </c>
      <c r="B32" s="2" t="s">
        <v>7</v>
      </c>
      <c r="C32" s="8" t="s">
        <v>17</v>
      </c>
      <c r="D32" s="9">
        <v>45477.413320567102</v>
      </c>
      <c r="E32" s="3">
        <v>1</v>
      </c>
      <c r="F32" s="1" t="s">
        <v>31</v>
      </c>
    </row>
    <row r="33" spans="1:7" x14ac:dyDescent="0.25">
      <c r="A33" s="2" t="s">
        <v>25</v>
      </c>
      <c r="B33" s="2" t="s">
        <v>27</v>
      </c>
      <c r="C33" s="8" t="s">
        <v>6</v>
      </c>
      <c r="D33" s="9">
        <v>45477.594408761601</v>
      </c>
      <c r="E33" s="1">
        <v>0</v>
      </c>
      <c r="F33" s="1" t="s">
        <v>33</v>
      </c>
      <c r="G33" s="3">
        <v>-1</v>
      </c>
    </row>
    <row r="34" spans="1:7" x14ac:dyDescent="0.25">
      <c r="A34" s="2" t="s">
        <v>25</v>
      </c>
      <c r="B34" s="2" t="s">
        <v>27</v>
      </c>
      <c r="C34" s="8" t="s">
        <v>6</v>
      </c>
      <c r="D34" s="9">
        <v>45485.669149386602</v>
      </c>
      <c r="E34" s="3">
        <v>2</v>
      </c>
      <c r="F34" s="1" t="s">
        <v>31</v>
      </c>
    </row>
    <row r="35" spans="1:7" x14ac:dyDescent="0.25">
      <c r="A35" s="2" t="s">
        <v>18</v>
      </c>
      <c r="B35" s="2" t="s">
        <v>7</v>
      </c>
      <c r="C35" s="8" t="s">
        <v>6</v>
      </c>
      <c r="D35" s="9">
        <v>45485.668404363401</v>
      </c>
      <c r="E35" s="3">
        <v>2</v>
      </c>
      <c r="F35" s="1" t="s">
        <v>31</v>
      </c>
    </row>
    <row r="36" spans="1:7" x14ac:dyDescent="0.25">
      <c r="A36" s="2" t="s">
        <v>25</v>
      </c>
      <c r="B36" s="2" t="s">
        <v>27</v>
      </c>
      <c r="C36" s="8" t="s">
        <v>10</v>
      </c>
      <c r="D36" s="9">
        <v>45485.696703472197</v>
      </c>
      <c r="E36" s="3">
        <v>1</v>
      </c>
      <c r="F36" s="1" t="s">
        <v>31</v>
      </c>
    </row>
    <row r="37" spans="1:7" x14ac:dyDescent="0.25">
      <c r="A37" s="2" t="s">
        <v>18</v>
      </c>
      <c r="B37" s="2" t="s">
        <v>7</v>
      </c>
      <c r="C37" s="8" t="s">
        <v>10</v>
      </c>
      <c r="D37" s="9">
        <v>45485.696703472197</v>
      </c>
      <c r="E37" s="3">
        <v>2</v>
      </c>
      <c r="F37" s="1" t="s">
        <v>31</v>
      </c>
    </row>
    <row r="38" spans="1:7" x14ac:dyDescent="0.25">
      <c r="A38" s="2" t="s">
        <v>25</v>
      </c>
      <c r="B38" s="2" t="s">
        <v>27</v>
      </c>
      <c r="C38" s="8" t="s">
        <v>21</v>
      </c>
      <c r="D38" s="9">
        <v>45484.666541400496</v>
      </c>
      <c r="E38" s="3">
        <v>4</v>
      </c>
      <c r="F38" s="1" t="s">
        <v>31</v>
      </c>
    </row>
    <row r="39" spans="1:7" x14ac:dyDescent="0.25">
      <c r="A39" s="2" t="s">
        <v>2</v>
      </c>
      <c r="B39" s="2" t="s">
        <v>11</v>
      </c>
      <c r="C39" s="8" t="s">
        <v>21</v>
      </c>
      <c r="D39" s="9">
        <v>45484.666541400496</v>
      </c>
      <c r="E39" s="3">
        <v>2</v>
      </c>
      <c r="F39" s="1" t="s">
        <v>31</v>
      </c>
    </row>
    <row r="40" spans="1:7" x14ac:dyDescent="0.25">
      <c r="A40" s="2" t="s">
        <v>18</v>
      </c>
      <c r="B40" s="2" t="s">
        <v>7</v>
      </c>
      <c r="C40" s="8" t="s">
        <v>4</v>
      </c>
      <c r="D40" s="9">
        <v>45483.4666167014</v>
      </c>
      <c r="E40" s="3">
        <v>2</v>
      </c>
      <c r="F40" s="1" t="s">
        <v>31</v>
      </c>
    </row>
    <row r="41" spans="1:7" x14ac:dyDescent="0.25">
      <c r="A41" s="2" t="s">
        <v>25</v>
      </c>
      <c r="B41" s="2" t="s">
        <v>27</v>
      </c>
      <c r="C41" s="8" t="s">
        <v>24</v>
      </c>
      <c r="D41" s="9">
        <v>45489.683152349498</v>
      </c>
      <c r="E41" s="3">
        <v>2</v>
      </c>
      <c r="F41" s="1" t="s">
        <v>31</v>
      </c>
    </row>
    <row r="42" spans="1:7" x14ac:dyDescent="0.25">
      <c r="A42" s="2" t="s">
        <v>2</v>
      </c>
      <c r="B42" s="2" t="s">
        <v>11</v>
      </c>
      <c r="C42" s="8" t="s">
        <v>24</v>
      </c>
      <c r="D42" s="9">
        <v>45489.683152349498</v>
      </c>
      <c r="E42" s="3">
        <v>2</v>
      </c>
      <c r="F42" s="1" t="s">
        <v>31</v>
      </c>
    </row>
    <row r="43" spans="1:7" x14ac:dyDescent="0.25">
      <c r="A43" s="2" t="s">
        <v>18</v>
      </c>
      <c r="B43" s="2" t="s">
        <v>7</v>
      </c>
      <c r="C43" s="8" t="s">
        <v>24</v>
      </c>
      <c r="D43" s="9">
        <v>45489.683152349498</v>
      </c>
      <c r="E43" s="3">
        <v>2</v>
      </c>
      <c r="F43" s="1" t="s">
        <v>31</v>
      </c>
    </row>
    <row r="44" spans="1:7" x14ac:dyDescent="0.25">
      <c r="A44" s="2" t="s">
        <v>2</v>
      </c>
      <c r="B44" s="2" t="s">
        <v>11</v>
      </c>
      <c r="C44" s="8" t="s">
        <v>28</v>
      </c>
      <c r="D44" s="9">
        <v>45496.506988159701</v>
      </c>
      <c r="E44" s="3">
        <v>1</v>
      </c>
      <c r="F44" s="1" t="s">
        <v>31</v>
      </c>
    </row>
    <row r="45" spans="1:7" x14ac:dyDescent="0.25">
      <c r="A45" s="2" t="s">
        <v>25</v>
      </c>
      <c r="B45" s="2" t="s">
        <v>27</v>
      </c>
      <c r="C45" s="8" t="s">
        <v>22</v>
      </c>
      <c r="D45" s="9">
        <v>45484.381267789402</v>
      </c>
      <c r="E45" s="3">
        <v>4</v>
      </c>
      <c r="F45" s="1" t="s">
        <v>31</v>
      </c>
    </row>
    <row r="46" spans="1:7" x14ac:dyDescent="0.25">
      <c r="A46" s="2" t="s">
        <v>25</v>
      </c>
      <c r="B46" s="2" t="s">
        <v>27</v>
      </c>
      <c r="C46" s="8" t="s">
        <v>22</v>
      </c>
      <c r="D46" s="9">
        <v>45495.533598576403</v>
      </c>
      <c r="E46" s="3">
        <v>2</v>
      </c>
      <c r="F46" s="1" t="s">
        <v>31</v>
      </c>
    </row>
    <row r="47" spans="1:7" x14ac:dyDescent="0.25">
      <c r="A47" s="2" t="s">
        <v>2</v>
      </c>
      <c r="B47" s="2" t="s">
        <v>11</v>
      </c>
      <c r="C47" s="8" t="s">
        <v>22</v>
      </c>
      <c r="D47" s="9">
        <v>45484.381267789402</v>
      </c>
      <c r="E47" s="3">
        <v>2</v>
      </c>
      <c r="F47" s="1" t="s">
        <v>31</v>
      </c>
    </row>
    <row r="48" spans="1:7" x14ac:dyDescent="0.25">
      <c r="A48" s="2" t="s">
        <v>2</v>
      </c>
      <c r="B48" s="2" t="s">
        <v>11</v>
      </c>
      <c r="C48" s="8" t="s">
        <v>22</v>
      </c>
      <c r="D48" s="9">
        <v>45495.533598576403</v>
      </c>
      <c r="E48" s="3">
        <v>1</v>
      </c>
      <c r="F48" s="1" t="s">
        <v>31</v>
      </c>
    </row>
    <row r="49" spans="1:6" x14ac:dyDescent="0.25">
      <c r="A49" s="2" t="s">
        <v>18</v>
      </c>
      <c r="B49" s="2" t="s">
        <v>7</v>
      </c>
      <c r="C49" s="8" t="s">
        <v>22</v>
      </c>
      <c r="D49" s="9">
        <v>45484.381267789402</v>
      </c>
      <c r="E49" s="3">
        <v>3</v>
      </c>
      <c r="F49" s="1" t="s">
        <v>31</v>
      </c>
    </row>
    <row r="50" spans="1:6" x14ac:dyDescent="0.25">
      <c r="A50" s="2" t="s">
        <v>18</v>
      </c>
      <c r="B50" s="2" t="s">
        <v>7</v>
      </c>
      <c r="C50" s="8" t="s">
        <v>22</v>
      </c>
      <c r="D50" s="9">
        <v>45495.533598576403</v>
      </c>
      <c r="E50" s="3">
        <v>3</v>
      </c>
      <c r="F50" s="1" t="s">
        <v>31</v>
      </c>
    </row>
    <row r="51" spans="1:6" x14ac:dyDescent="0.25">
      <c r="A51" s="2" t="s">
        <v>25</v>
      </c>
      <c r="B51" s="2" t="s">
        <v>27</v>
      </c>
      <c r="C51" s="8" t="s">
        <v>30</v>
      </c>
      <c r="D51" s="9">
        <v>45483.615497534702</v>
      </c>
      <c r="E51" s="3">
        <v>2</v>
      </c>
      <c r="F51" s="1" t="s">
        <v>31</v>
      </c>
    </row>
    <row r="52" spans="1:6" x14ac:dyDescent="0.25">
      <c r="A52" s="2" t="s">
        <v>25</v>
      </c>
      <c r="B52" s="2" t="s">
        <v>27</v>
      </c>
      <c r="C52" s="8" t="s">
        <v>30</v>
      </c>
      <c r="D52" s="9">
        <v>45483.618973148201</v>
      </c>
      <c r="E52" s="3">
        <v>2</v>
      </c>
      <c r="F52" s="1" t="s">
        <v>31</v>
      </c>
    </row>
    <row r="53" spans="1:6" x14ac:dyDescent="0.25">
      <c r="A53" s="2" t="s">
        <v>2</v>
      </c>
      <c r="B53" s="2" t="s">
        <v>11</v>
      </c>
      <c r="C53" s="8" t="s">
        <v>30</v>
      </c>
      <c r="D53" s="9">
        <v>45483.618973148201</v>
      </c>
      <c r="E53" s="3">
        <v>1</v>
      </c>
      <c r="F53" s="1" t="s">
        <v>31</v>
      </c>
    </row>
    <row r="54" spans="1:6" x14ac:dyDescent="0.25">
      <c r="A54" s="2" t="s">
        <v>18</v>
      </c>
      <c r="B54" s="2" t="s">
        <v>7</v>
      </c>
      <c r="C54" s="8" t="s">
        <v>30</v>
      </c>
      <c r="D54" s="9">
        <v>45483.615497534702</v>
      </c>
      <c r="E54" s="3">
        <v>3</v>
      </c>
      <c r="F54" s="1" t="s">
        <v>31</v>
      </c>
    </row>
    <row r="55" spans="1:6" x14ac:dyDescent="0.25">
      <c r="A55" s="2" t="s">
        <v>18</v>
      </c>
      <c r="B55" s="2" t="s">
        <v>7</v>
      </c>
      <c r="C55" s="8" t="s">
        <v>30</v>
      </c>
      <c r="D55" s="9">
        <v>45483.618973148201</v>
      </c>
      <c r="E55" s="3">
        <v>1</v>
      </c>
      <c r="F55" s="1" t="s">
        <v>31</v>
      </c>
    </row>
    <row r="56" spans="1:6" x14ac:dyDescent="0.25">
      <c r="A56" s="2" t="s">
        <v>25</v>
      </c>
      <c r="B56" s="2" t="s">
        <v>27</v>
      </c>
      <c r="C56" s="8" t="s">
        <v>5</v>
      </c>
      <c r="D56" s="9">
        <v>45477.454171261597</v>
      </c>
      <c r="E56" s="3">
        <v>1</v>
      </c>
      <c r="F56" s="1" t="s">
        <v>31</v>
      </c>
    </row>
    <row r="57" spans="1:6" x14ac:dyDescent="0.25">
      <c r="A57" s="2" t="s">
        <v>25</v>
      </c>
      <c r="B57" s="2" t="s">
        <v>27</v>
      </c>
      <c r="C57" s="8" t="s">
        <v>5</v>
      </c>
      <c r="D57" s="9">
        <v>45500.603590196799</v>
      </c>
      <c r="E57" s="3">
        <v>2</v>
      </c>
      <c r="F57" s="1" t="s">
        <v>31</v>
      </c>
    </row>
    <row r="58" spans="1:6" x14ac:dyDescent="0.25">
      <c r="A58" s="2" t="s">
        <v>2</v>
      </c>
      <c r="B58" s="2" t="s">
        <v>11</v>
      </c>
      <c r="C58" s="8" t="s">
        <v>5</v>
      </c>
      <c r="D58" s="9">
        <v>45477.454171261597</v>
      </c>
      <c r="E58" s="3">
        <v>1</v>
      </c>
      <c r="F58" s="1" t="s">
        <v>31</v>
      </c>
    </row>
    <row r="59" spans="1:6" x14ac:dyDescent="0.25">
      <c r="A59" s="2" t="s">
        <v>18</v>
      </c>
      <c r="B59" s="2" t="s">
        <v>7</v>
      </c>
      <c r="C59" s="8" t="s">
        <v>5</v>
      </c>
      <c r="D59" s="9">
        <v>45477.454171261597</v>
      </c>
      <c r="E59" s="3">
        <v>2</v>
      </c>
      <c r="F59" s="1" t="s">
        <v>31</v>
      </c>
    </row>
    <row r="60" spans="1:6" x14ac:dyDescent="0.25">
      <c r="A60" s="2" t="s">
        <v>18</v>
      </c>
      <c r="B60" s="2" t="s">
        <v>7</v>
      </c>
      <c r="C60" s="8" t="s">
        <v>5</v>
      </c>
      <c r="D60" s="9">
        <v>45477.4606593403</v>
      </c>
      <c r="E60" s="4">
        <v>3</v>
      </c>
      <c r="F60" s="1" t="s">
        <v>31</v>
      </c>
    </row>
    <row r="61" spans="1:6" x14ac:dyDescent="0.25">
      <c r="E61" s="5" t="s">
        <v>13</v>
      </c>
    </row>
  </sheetData>
  <autoFilter ref="A1:G61"/>
  <sortState ref="A2:E61">
    <sortCondition ref="C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2024-08-02T02:14:50Z</dcterms:created>
  <dcterms:modified xsi:type="dcterms:W3CDTF">2024-09-06T03:57:38Z</dcterms:modified>
</cp:coreProperties>
</file>