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bookViews>
    <workbookView xWindow="-120" yWindow="-120" windowWidth="24240" windowHeight="13140"/>
  </bookViews>
  <sheets>
    <sheet name="Sheet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7" i="1"/>
  <c r="R8" i="1"/>
  <c r="R9" i="1"/>
  <c r="R10" i="1"/>
  <c r="R11" i="1"/>
  <c r="R16" i="1"/>
  <c r="R17" i="1"/>
  <c r="R18" i="1"/>
  <c r="R19" i="1"/>
  <c r="R20" i="1"/>
</calcChain>
</file>

<file path=xl/sharedStrings.xml><?xml version="1.0" encoding="utf-8"?>
<sst xmlns="http://schemas.openxmlformats.org/spreadsheetml/2006/main" count="150" uniqueCount="55">
  <si>
    <t>STT</t>
  </si>
  <si>
    <t>Mã hàng hoá</t>
  </si>
  <si>
    <t>MÃ NCC</t>
  </si>
  <si>
    <t>NGÀY</t>
  </si>
  <si>
    <t>SỐ PHIẾU</t>
  </si>
  <si>
    <t>GHI CHÚ TOPOS</t>
  </si>
  <si>
    <t>Column7</t>
  </si>
  <si>
    <t>TÊN CH</t>
  </si>
  <si>
    <t>TÊN NCC</t>
  </si>
  <si>
    <t>NĂM</t>
  </si>
  <si>
    <t>Tên hàng hoá</t>
  </si>
  <si>
    <t>ĐVT</t>
  </si>
  <si>
    <t>Số lượng</t>
  </si>
  <si>
    <t>Giá xuất</t>
  </si>
  <si>
    <t>Tổng tiền xuất trước VAT</t>
  </si>
  <si>
    <t>Tiền VAT</t>
  </si>
  <si>
    <t>Tổng tiền xuất sau VAT</t>
  </si>
  <si>
    <t>Gía điều chỉnh</t>
  </si>
  <si>
    <t>Ghi chú</t>
  </si>
  <si>
    <t>PHẢN HỒI CẤN TRỪ</t>
  </si>
  <si>
    <t>8938529045924</t>
  </si>
  <si>
    <t>79009790090325032501934</t>
  </si>
  <si>
    <t>XUẤT TRẢ</t>
  </si>
  <si>
    <t>OsiFood Phổ Quang</t>
  </si>
  <si>
    <t>Cty TNHH TM&amp;DV Ngọc Thơm</t>
  </si>
  <si>
    <t>Gà muối N.Thơm 500g</t>
  </si>
  <si>
    <t>EA</t>
  </si>
  <si>
    <t>8938529045856</t>
  </si>
  <si>
    <t>Chân giò heo muối c.lát N.Thơm 300g</t>
  </si>
  <si>
    <t>8938529045139</t>
  </si>
  <si>
    <t>79009790090325032501757</t>
  </si>
  <si>
    <t>Chả cốm N.Thơm 300g</t>
  </si>
  <si>
    <t>8938529045627</t>
  </si>
  <si>
    <t>Tai heo muối N.Thơm 200g</t>
  </si>
  <si>
    <t>8938529045238</t>
  </si>
  <si>
    <t>79006790060325032501232</t>
  </si>
  <si>
    <t>OsiFood Opal Riverside</t>
  </si>
  <si>
    <t>Chân giò heo muối N.Thơm 500g</t>
  </si>
  <si>
    <t>8938529045047</t>
  </si>
  <si>
    <t>Mọc nấm hương N.Thơm250g</t>
  </si>
  <si>
    <t>8938529045030</t>
  </si>
  <si>
    <t>79003790030325032502093</t>
  </si>
  <si>
    <t>XT NCC NGỌC THƠM 27.03.2025</t>
  </si>
  <si>
    <t>OsiFood Sky 9</t>
  </si>
  <si>
    <t>Giò tai lưỡi xào N.Thơm 250g</t>
  </si>
  <si>
    <t>68015680150325032502289</t>
  </si>
  <si>
    <t>XT NCC NGOC THƠM NGAY 28.03.2025</t>
  </si>
  <si>
    <t>OsiFood HomyLand</t>
  </si>
  <si>
    <t>8938529045207</t>
  </si>
  <si>
    <t>OFOF0325032500096</t>
  </si>
  <si>
    <t>xk ngọc thơm 19.02</t>
  </si>
  <si>
    <t>OsiFood An Gia Bình Chánh</t>
  </si>
  <si>
    <t>Chả nướng N.Thơm 300g</t>
  </si>
  <si>
    <t>8938529045177</t>
  </si>
  <si>
    <t>Giò lụa N.Thơm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</si>
</sst>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" displayName="Table2" ref="A1:T20" totalsRowShown="0">
  <autoFilter ref="A1:T20"/>
  <tableColumns count="20">
    <tableColumn id="1" name="STT"/>
    <tableColumn id="2" name="Mã hàng hoá"/>
    <tableColumn id="3" name="MÃ NCC"/>
    <tableColumn id="4" name="NGÀY" dataDxfId="2"/>
    <tableColumn id="5" name="SỐ PHIẾU"/>
    <tableColumn id="6" name="GHI CHÚ TOPOS"/>
    <tableColumn id="7" name="Column7"/>
    <tableColumn id="8" name="TÊN CH"/>
    <tableColumn id="9" name="TÊN NCC"/>
    <tableColumn id="10" name="NĂM"/>
    <tableColumn id="11" name="Tên hàng hoá"/>
    <tableColumn id="12" name="ĐVT"/>
    <tableColumn id="13" name="Số lượng"/>
    <tableColumn id="14" name="Giá xuất"/>
    <tableColumn id="15" name="Tổng tiền xuất trước VAT"/>
    <tableColumn id="16" name="Tiền VAT"/>
    <tableColumn id="17" name="Tổng tiền xuất sau VAT"/>
    <tableColumn id="18" name="Gía điều chỉnh" dataDxfId="1">
      <calculatedColumnFormula>+Table2[[#This Row],[TÊN CH]]</calculatedColumnFormula>
    </tableColumn>
    <tableColumn id="19" name="Ghi chú" dataDxfId="0">
      <calculatedColumnFormula>+Table2[[#This Row],[Gía điều chỉnh]]</calculatedColumnFormula>
    </tableColumn>
    <tableColumn id="20" name="PHẢN HỒI CẤN TRỪ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topLeftCell="J1" workbookViewId="0">
      <selection activeCell="Q1" sqref="Q1"/>
    </sheetView>
  </sheetViews>
  <sheetFormatPr defaultRowHeight="14.25"/>
  <cols>
    <col min="2" max="2" width="14.375" customWidth="1"/>
    <col min="3" max="3" width="10.375" customWidth="1"/>
    <col min="4" max="4" width="10.75" bestFit="1" customWidth="1"/>
    <col min="5" max="5" width="11.375" customWidth="1"/>
    <col min="6" max="6" width="17.125" customWidth="1"/>
    <col min="7" max="7" width="11" customWidth="1"/>
    <col min="8" max="8" width="25.125" bestFit="1" customWidth="1"/>
    <col min="9" max="9" width="26.75" bestFit="1" customWidth="1"/>
    <col min="11" max="11" width="14.875" customWidth="1"/>
    <col min="13" max="13" width="11.25" customWidth="1"/>
    <col min="14" max="14" width="10.375" customWidth="1"/>
    <col min="15" max="15" width="25.25" customWidth="1"/>
    <col min="16" max="16" width="11" customWidth="1"/>
    <col min="17" max="17" width="23.125" customWidth="1"/>
    <col min="18" max="18" width="16" customWidth="1"/>
    <col min="19" max="19" width="9.875" customWidth="1"/>
    <col min="20" max="20" width="20.375" customWidth="1"/>
  </cols>
  <sheetData>
    <row r="1" spans="1: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>
      <c r="A2" s="4"/>
      <c r="B2" s="4" t="s">
        <v>20</v>
      </c>
      <c r="C2" s="4">
        <v>103</v>
      </c>
      <c r="D2" s="5">
        <v>45742</v>
      </c>
      <c r="E2" s="4" t="s">
        <v>21</v>
      </c>
      <c r="F2" s="4" t="s">
        <v>22</v>
      </c>
      <c r="G2" s="4"/>
      <c r="H2" s="4" t="s">
        <v>23</v>
      </c>
      <c r="I2" s="4" t="s">
        <v>24</v>
      </c>
      <c r="J2" s="4">
        <v>2025</v>
      </c>
      <c r="K2" s="4" t="s">
        <v>25</v>
      </c>
      <c r="L2" s="4" t="s">
        <v>26</v>
      </c>
      <c r="M2" s="4">
        <v>1</v>
      </c>
      <c r="N2" s="4">
        <v>111058</v>
      </c>
      <c r="O2" s="4">
        <v>111058</v>
      </c>
      <c r="P2" s="4">
        <v>8885</v>
      </c>
      <c r="Q2" s="4">
        <v>119943</v>
      </c>
      <c r="R2" s="4" t="str">
        <f>+Table2[[#This Row],[TÊN CH]]</f>
        <v>OsiFood Phổ Quang</v>
      </c>
      <c r="S2" s="4"/>
      <c r="T2" s="4"/>
    </row>
    <row r="3" spans="1:20">
      <c r="A3" s="4"/>
      <c r="B3" s="4" t="s">
        <v>27</v>
      </c>
      <c r="C3" s="4">
        <v>103</v>
      </c>
      <c r="D3" s="5">
        <v>45742</v>
      </c>
      <c r="E3" s="4" t="s">
        <v>21</v>
      </c>
      <c r="F3" s="4" t="s">
        <v>22</v>
      </c>
      <c r="G3" s="4"/>
      <c r="H3" s="4" t="s">
        <v>23</v>
      </c>
      <c r="I3" s="4" t="s">
        <v>24</v>
      </c>
      <c r="J3" s="4">
        <v>2025</v>
      </c>
      <c r="K3" s="4" t="s">
        <v>28</v>
      </c>
      <c r="L3" s="4" t="s">
        <v>26</v>
      </c>
      <c r="M3" s="4">
        <v>1</v>
      </c>
      <c r="N3" s="4">
        <v>73431</v>
      </c>
      <c r="O3" s="4">
        <v>73431</v>
      </c>
      <c r="P3" s="4">
        <v>5874</v>
      </c>
      <c r="Q3" s="4">
        <v>79305</v>
      </c>
      <c r="R3" s="4" t="str">
        <f>+Table2[[#This Row],[TÊN CH]]</f>
        <v>OsiFood Phổ Quang</v>
      </c>
      <c r="S3" s="4"/>
      <c r="T3" s="4"/>
    </row>
    <row r="4" spans="1:20">
      <c r="A4" s="2"/>
      <c r="B4" s="2" t="s">
        <v>29</v>
      </c>
      <c r="C4" s="2">
        <v>103</v>
      </c>
      <c r="D4" s="3">
        <v>45741</v>
      </c>
      <c r="E4" s="2" t="s">
        <v>30</v>
      </c>
      <c r="F4" s="2">
        <v>0</v>
      </c>
      <c r="G4" s="2"/>
      <c r="H4" s="2" t="s">
        <v>23</v>
      </c>
      <c r="I4" s="2" t="s">
        <v>24</v>
      </c>
      <c r="J4" s="2">
        <v>2025</v>
      </c>
      <c r="K4" s="2" t="s">
        <v>31</v>
      </c>
      <c r="L4" s="2" t="s">
        <v>26</v>
      </c>
      <c r="M4" s="2">
        <v>2</v>
      </c>
      <c r="N4" s="2">
        <v>74250</v>
      </c>
      <c r="O4" s="2">
        <v>148500</v>
      </c>
      <c r="P4" s="2">
        <v>11880</v>
      </c>
      <c r="Q4" s="2">
        <v>160380</v>
      </c>
      <c r="R4" s="2"/>
      <c r="S4" s="2"/>
      <c r="T4" s="2"/>
    </row>
    <row r="5" spans="1:20">
      <c r="A5" s="2"/>
      <c r="B5" s="2" t="s">
        <v>32</v>
      </c>
      <c r="C5" s="2">
        <v>103</v>
      </c>
      <c r="D5" s="3">
        <v>45741</v>
      </c>
      <c r="E5" s="2" t="s">
        <v>30</v>
      </c>
      <c r="F5" s="2">
        <v>0</v>
      </c>
      <c r="G5" s="2"/>
      <c r="H5" s="2" t="s">
        <v>23</v>
      </c>
      <c r="I5" s="2" t="s">
        <v>24</v>
      </c>
      <c r="J5" s="2">
        <v>2025</v>
      </c>
      <c r="K5" s="2" t="s">
        <v>33</v>
      </c>
      <c r="L5" s="2" t="s">
        <v>26</v>
      </c>
      <c r="M5" s="2">
        <v>2</v>
      </c>
      <c r="N5" s="2">
        <v>55595</v>
      </c>
      <c r="O5" s="2">
        <v>111190</v>
      </c>
      <c r="P5" s="2">
        <v>8895</v>
      </c>
      <c r="Q5" s="2">
        <v>120085</v>
      </c>
      <c r="R5" s="2"/>
      <c r="S5" s="2"/>
      <c r="T5" s="2"/>
    </row>
    <row r="6" spans="1:20">
      <c r="A6" s="2"/>
      <c r="B6" s="2" t="s">
        <v>20</v>
      </c>
      <c r="C6" s="2">
        <v>103</v>
      </c>
      <c r="D6" s="3">
        <v>45741</v>
      </c>
      <c r="E6" s="2" t="s">
        <v>30</v>
      </c>
      <c r="F6" s="2">
        <v>0</v>
      </c>
      <c r="G6" s="2"/>
      <c r="H6" s="2" t="s">
        <v>23</v>
      </c>
      <c r="I6" s="2" t="s">
        <v>24</v>
      </c>
      <c r="J6" s="2">
        <v>2025</v>
      </c>
      <c r="K6" s="2" t="s">
        <v>25</v>
      </c>
      <c r="L6" s="2" t="s">
        <v>26</v>
      </c>
      <c r="M6" s="2">
        <v>2</v>
      </c>
      <c r="N6" s="2">
        <v>111058</v>
      </c>
      <c r="O6" s="2">
        <v>222116</v>
      </c>
      <c r="P6" s="2">
        <v>17769</v>
      </c>
      <c r="Q6" s="2">
        <v>239885</v>
      </c>
      <c r="R6" s="2"/>
      <c r="S6" s="2"/>
      <c r="T6" s="2"/>
    </row>
    <row r="7" spans="1:20">
      <c r="B7" t="s">
        <v>34</v>
      </c>
      <c r="C7">
        <v>103</v>
      </c>
      <c r="D7" s="1">
        <v>45737</v>
      </c>
      <c r="E7" t="s">
        <v>35</v>
      </c>
      <c r="F7" t="s">
        <v>22</v>
      </c>
      <c r="H7" t="s">
        <v>36</v>
      </c>
      <c r="I7" t="s">
        <v>24</v>
      </c>
      <c r="J7">
        <v>2025</v>
      </c>
      <c r="K7" t="s">
        <v>37</v>
      </c>
      <c r="L7" t="s">
        <v>26</v>
      </c>
      <c r="M7">
        <v>1</v>
      </c>
      <c r="N7">
        <v>119066</v>
      </c>
      <c r="O7">
        <v>119066</v>
      </c>
      <c r="P7">
        <v>9525</v>
      </c>
      <c r="Q7">
        <v>128591</v>
      </c>
      <c r="R7" t="str">
        <f>+Table2[[#This Row],[TÊN CH]]</f>
        <v>OsiFood Opal Riverside</v>
      </c>
    </row>
    <row r="8" spans="1:20">
      <c r="A8" s="4"/>
      <c r="B8" s="4" t="s">
        <v>20</v>
      </c>
      <c r="C8" s="4">
        <v>103</v>
      </c>
      <c r="D8" s="5">
        <v>45737</v>
      </c>
      <c r="E8" s="4" t="s">
        <v>35</v>
      </c>
      <c r="F8" s="4" t="s">
        <v>22</v>
      </c>
      <c r="G8" s="4"/>
      <c r="H8" s="4" t="s">
        <v>36</v>
      </c>
      <c r="I8" s="4" t="s">
        <v>24</v>
      </c>
      <c r="J8" s="4">
        <v>2025</v>
      </c>
      <c r="K8" s="4" t="s">
        <v>25</v>
      </c>
      <c r="L8" s="4" t="s">
        <v>26</v>
      </c>
      <c r="M8" s="4">
        <v>5</v>
      </c>
      <c r="N8" s="4">
        <v>111058</v>
      </c>
      <c r="O8" s="4">
        <v>555290</v>
      </c>
      <c r="P8" s="4">
        <v>44423</v>
      </c>
      <c r="Q8" s="4">
        <v>599713</v>
      </c>
      <c r="R8" s="4" t="str">
        <f>+Table2[[#This Row],[TÊN CH]]</f>
        <v>OsiFood Opal Riverside</v>
      </c>
      <c r="S8" s="4"/>
      <c r="T8" s="4"/>
    </row>
    <row r="9" spans="1:20">
      <c r="A9" s="4"/>
      <c r="B9" s="4" t="s">
        <v>38</v>
      </c>
      <c r="C9" s="4">
        <v>103</v>
      </c>
      <c r="D9" s="5">
        <v>45737</v>
      </c>
      <c r="E9" s="4" t="s">
        <v>35</v>
      </c>
      <c r="F9" s="4" t="s">
        <v>22</v>
      </c>
      <c r="G9" s="4"/>
      <c r="H9" s="4" t="s">
        <v>36</v>
      </c>
      <c r="I9" s="4" t="s">
        <v>24</v>
      </c>
      <c r="J9" s="4">
        <v>2025</v>
      </c>
      <c r="K9" s="4" t="s">
        <v>39</v>
      </c>
      <c r="L9" s="4" t="s">
        <v>26</v>
      </c>
      <c r="M9" s="4">
        <v>2</v>
      </c>
      <c r="N9" s="4">
        <v>46000</v>
      </c>
      <c r="O9" s="4">
        <v>92000</v>
      </c>
      <c r="P9" s="4">
        <v>7360</v>
      </c>
      <c r="Q9" s="4">
        <v>99360</v>
      </c>
      <c r="R9" s="4" t="str">
        <f>+Table2[[#This Row],[TÊN CH]]</f>
        <v>OsiFood Opal Riverside</v>
      </c>
      <c r="S9" s="4"/>
      <c r="T9" s="4"/>
    </row>
    <row r="10" spans="1:20">
      <c r="A10" s="4"/>
      <c r="B10" s="4" t="s">
        <v>40</v>
      </c>
      <c r="C10" s="4">
        <v>103</v>
      </c>
      <c r="D10" s="5">
        <v>45743</v>
      </c>
      <c r="E10" s="4" t="s">
        <v>41</v>
      </c>
      <c r="F10" s="4" t="s">
        <v>42</v>
      </c>
      <c r="G10" s="4"/>
      <c r="H10" s="4" t="s">
        <v>43</v>
      </c>
      <c r="I10" s="4" t="s">
        <v>24</v>
      </c>
      <c r="J10" s="4">
        <v>2025</v>
      </c>
      <c r="K10" s="4" t="s">
        <v>44</v>
      </c>
      <c r="L10" s="4" t="s">
        <v>26</v>
      </c>
      <c r="M10" s="4">
        <v>2</v>
      </c>
      <c r="N10" s="4">
        <v>50183</v>
      </c>
      <c r="O10" s="4">
        <v>100366</v>
      </c>
      <c r="P10" s="4">
        <v>8029</v>
      </c>
      <c r="Q10" s="4">
        <v>108395</v>
      </c>
      <c r="R10" s="4" t="str">
        <f>+Table2[[#This Row],[TÊN CH]]</f>
        <v>OsiFood Sky 9</v>
      </c>
      <c r="S10" s="4"/>
      <c r="T10" s="4"/>
    </row>
    <row r="11" spans="1:20">
      <c r="A11" s="4"/>
      <c r="B11" s="4" t="s">
        <v>20</v>
      </c>
      <c r="C11" s="4">
        <v>103</v>
      </c>
      <c r="D11" s="5">
        <v>45743</v>
      </c>
      <c r="E11" s="4" t="s">
        <v>41</v>
      </c>
      <c r="F11" s="4" t="s">
        <v>42</v>
      </c>
      <c r="G11" s="4"/>
      <c r="H11" s="4" t="s">
        <v>43</v>
      </c>
      <c r="I11" s="4" t="s">
        <v>24</v>
      </c>
      <c r="J11" s="4">
        <v>2025</v>
      </c>
      <c r="K11" s="4" t="s">
        <v>25</v>
      </c>
      <c r="L11" s="4" t="s">
        <v>26</v>
      </c>
      <c r="M11" s="4">
        <v>1</v>
      </c>
      <c r="N11" s="4">
        <v>111058</v>
      </c>
      <c r="O11" s="4">
        <v>111058</v>
      </c>
      <c r="P11" s="4">
        <v>8885</v>
      </c>
      <c r="Q11" s="4">
        <v>119943</v>
      </c>
      <c r="R11" s="4" t="str">
        <f>+Table2[[#This Row],[TÊN CH]]</f>
        <v>OsiFood Sky 9</v>
      </c>
      <c r="S11" s="4"/>
      <c r="T11" s="4"/>
    </row>
    <row r="12" spans="1:20">
      <c r="A12" s="2"/>
      <c r="B12" s="2" t="s">
        <v>20</v>
      </c>
      <c r="C12" s="2">
        <v>103</v>
      </c>
      <c r="D12" s="3">
        <v>45744</v>
      </c>
      <c r="E12" s="2" t="s">
        <v>45</v>
      </c>
      <c r="F12" s="2" t="s">
        <v>46</v>
      </c>
      <c r="G12" s="2"/>
      <c r="H12" s="2" t="s">
        <v>47</v>
      </c>
      <c r="I12" s="2" t="s">
        <v>24</v>
      </c>
      <c r="J12" s="2">
        <v>2025</v>
      </c>
      <c r="K12" s="2" t="s">
        <v>25</v>
      </c>
      <c r="L12" s="2" t="s">
        <v>26</v>
      </c>
      <c r="M12" s="2">
        <v>2</v>
      </c>
      <c r="N12" s="2">
        <v>111058</v>
      </c>
      <c r="O12" s="2">
        <v>222116</v>
      </c>
      <c r="P12" s="2">
        <v>17769</v>
      </c>
      <c r="Q12" s="2">
        <v>239885</v>
      </c>
      <c r="R12" s="2"/>
      <c r="S12" s="2"/>
      <c r="T12" s="2"/>
    </row>
    <row r="13" spans="1:20">
      <c r="A13" s="2"/>
      <c r="B13" s="2" t="s">
        <v>38</v>
      </c>
      <c r="C13" s="2">
        <v>103</v>
      </c>
      <c r="D13" s="3">
        <v>45744</v>
      </c>
      <c r="E13" s="2" t="s">
        <v>45</v>
      </c>
      <c r="F13" s="2" t="s">
        <v>46</v>
      </c>
      <c r="G13" s="2"/>
      <c r="H13" s="2" t="s">
        <v>47</v>
      </c>
      <c r="I13" s="2" t="s">
        <v>24</v>
      </c>
      <c r="J13" s="2">
        <v>2025</v>
      </c>
      <c r="K13" s="2" t="s">
        <v>39</v>
      </c>
      <c r="L13" s="2" t="s">
        <v>26</v>
      </c>
      <c r="M13" s="2">
        <v>3</v>
      </c>
      <c r="N13" s="2">
        <v>46000</v>
      </c>
      <c r="O13" s="2">
        <v>138000</v>
      </c>
      <c r="P13" s="2">
        <v>11040</v>
      </c>
      <c r="Q13" s="2">
        <v>149040</v>
      </c>
      <c r="R13" s="2"/>
      <c r="S13" s="2"/>
      <c r="T13" s="2"/>
    </row>
    <row r="14" spans="1:20">
      <c r="A14" s="2"/>
      <c r="B14" s="2" t="s">
        <v>40</v>
      </c>
      <c r="C14" s="2">
        <v>103</v>
      </c>
      <c r="D14" s="3">
        <v>45744</v>
      </c>
      <c r="E14" s="2" t="s">
        <v>45</v>
      </c>
      <c r="F14" s="2" t="s">
        <v>46</v>
      </c>
      <c r="G14" s="2"/>
      <c r="H14" s="2" t="s">
        <v>47</v>
      </c>
      <c r="I14" s="2" t="s">
        <v>24</v>
      </c>
      <c r="J14" s="2">
        <v>2025</v>
      </c>
      <c r="K14" s="2" t="s">
        <v>44</v>
      </c>
      <c r="L14" s="2" t="s">
        <v>26</v>
      </c>
      <c r="M14" s="2">
        <v>1</v>
      </c>
      <c r="N14" s="2">
        <v>50183</v>
      </c>
      <c r="O14" s="2">
        <v>50183</v>
      </c>
      <c r="P14" s="2">
        <v>4015</v>
      </c>
      <c r="Q14" s="2">
        <v>54198</v>
      </c>
      <c r="R14" s="2"/>
      <c r="S14" s="2"/>
      <c r="T14" s="2"/>
    </row>
    <row r="15" spans="1:20">
      <c r="A15" s="2"/>
      <c r="B15" s="2" t="s">
        <v>27</v>
      </c>
      <c r="C15" s="2">
        <v>103</v>
      </c>
      <c r="D15" s="3">
        <v>45744</v>
      </c>
      <c r="E15" s="2" t="s">
        <v>45</v>
      </c>
      <c r="F15" s="2" t="s">
        <v>46</v>
      </c>
      <c r="G15" s="2"/>
      <c r="H15" s="2" t="s">
        <v>47</v>
      </c>
      <c r="I15" s="2" t="s">
        <v>24</v>
      </c>
      <c r="J15" s="2">
        <v>2025</v>
      </c>
      <c r="K15" s="2" t="s">
        <v>28</v>
      </c>
      <c r="L15" s="2" t="s">
        <v>26</v>
      </c>
      <c r="M15" s="2">
        <v>4</v>
      </c>
      <c r="N15" s="2">
        <v>73431</v>
      </c>
      <c r="O15" s="2">
        <v>293724</v>
      </c>
      <c r="P15" s="2">
        <v>23498</v>
      </c>
      <c r="Q15" s="2">
        <v>317222</v>
      </c>
      <c r="R15" s="2"/>
      <c r="S15" s="2"/>
      <c r="T15" s="2"/>
    </row>
    <row r="16" spans="1:20">
      <c r="A16" s="4"/>
      <c r="B16" s="4" t="s">
        <v>48</v>
      </c>
      <c r="C16" s="4">
        <v>103</v>
      </c>
      <c r="D16" s="5">
        <v>45720</v>
      </c>
      <c r="E16" s="4" t="s">
        <v>49</v>
      </c>
      <c r="F16" s="4" t="s">
        <v>50</v>
      </c>
      <c r="G16" s="4"/>
      <c r="H16" s="4" t="s">
        <v>51</v>
      </c>
      <c r="I16" s="4" t="s">
        <v>24</v>
      </c>
      <c r="J16" s="4">
        <v>2025</v>
      </c>
      <c r="K16" s="4" t="s">
        <v>52</v>
      </c>
      <c r="L16" s="4" t="s">
        <v>26</v>
      </c>
      <c r="M16" s="4">
        <v>1</v>
      </c>
      <c r="N16" s="4">
        <v>70950</v>
      </c>
      <c r="O16" s="4">
        <v>70950</v>
      </c>
      <c r="P16" s="4">
        <v>5676</v>
      </c>
      <c r="Q16" s="4">
        <v>76626</v>
      </c>
      <c r="R16" s="4" t="str">
        <f>+Table2[[#This Row],[TÊN CH]]</f>
        <v>OsiFood An Gia Bình Chánh</v>
      </c>
      <c r="S16" s="4"/>
      <c r="T16" s="4"/>
    </row>
    <row r="17" spans="1:20">
      <c r="A17" s="4"/>
      <c r="B17" s="4" t="s">
        <v>53</v>
      </c>
      <c r="C17" s="4">
        <v>103</v>
      </c>
      <c r="D17" s="5">
        <v>45720</v>
      </c>
      <c r="E17" s="4" t="s">
        <v>49</v>
      </c>
      <c r="F17" s="4" t="s">
        <v>50</v>
      </c>
      <c r="G17" s="4"/>
      <c r="H17" s="4" t="s">
        <v>51</v>
      </c>
      <c r="I17" s="4" t="s">
        <v>24</v>
      </c>
      <c r="J17" s="4">
        <v>2025</v>
      </c>
      <c r="K17" s="4" t="s">
        <v>54</v>
      </c>
      <c r="L17" s="4" t="s">
        <v>26</v>
      </c>
      <c r="M17" s="4">
        <v>1</v>
      </c>
      <c r="N17" s="4">
        <v>59400</v>
      </c>
      <c r="O17" s="4">
        <v>59400</v>
      </c>
      <c r="P17" s="4">
        <v>4752</v>
      </c>
      <c r="Q17" s="4">
        <v>64152</v>
      </c>
      <c r="R17" s="4" t="str">
        <f>+Table2[[#This Row],[TÊN CH]]</f>
        <v>OsiFood An Gia Bình Chánh</v>
      </c>
      <c r="S17" s="4"/>
      <c r="T17" s="4"/>
    </row>
    <row r="18" spans="1:20">
      <c r="A18" s="4"/>
      <c r="B18" s="4" t="s">
        <v>38</v>
      </c>
      <c r="C18" s="4">
        <v>103</v>
      </c>
      <c r="D18" s="5">
        <v>45720</v>
      </c>
      <c r="E18" s="4" t="s">
        <v>49</v>
      </c>
      <c r="F18" s="4" t="s">
        <v>50</v>
      </c>
      <c r="G18" s="4"/>
      <c r="H18" s="4" t="s">
        <v>51</v>
      </c>
      <c r="I18" s="4" t="s">
        <v>24</v>
      </c>
      <c r="J18" s="4">
        <v>2025</v>
      </c>
      <c r="K18" s="4" t="s">
        <v>39</v>
      </c>
      <c r="L18" s="4" t="s">
        <v>26</v>
      </c>
      <c r="M18" s="4">
        <v>3</v>
      </c>
      <c r="N18" s="4">
        <v>46000</v>
      </c>
      <c r="O18" s="4">
        <v>138000</v>
      </c>
      <c r="P18" s="4">
        <v>11040</v>
      </c>
      <c r="Q18" s="4">
        <v>149040</v>
      </c>
      <c r="R18" s="4" t="str">
        <f>+Table2[[#This Row],[TÊN CH]]</f>
        <v>OsiFood An Gia Bình Chánh</v>
      </c>
      <c r="S18" s="4"/>
      <c r="T18" s="4"/>
    </row>
    <row r="19" spans="1:20">
      <c r="A19" s="4"/>
      <c r="B19" s="4" t="s">
        <v>27</v>
      </c>
      <c r="C19" s="4">
        <v>103</v>
      </c>
      <c r="D19" s="5">
        <v>45720</v>
      </c>
      <c r="E19" s="4" t="s">
        <v>49</v>
      </c>
      <c r="F19" s="4" t="s">
        <v>50</v>
      </c>
      <c r="G19" s="4"/>
      <c r="H19" s="4" t="s">
        <v>51</v>
      </c>
      <c r="I19" s="4" t="s">
        <v>24</v>
      </c>
      <c r="J19" s="4">
        <v>2025</v>
      </c>
      <c r="K19" s="4" t="s">
        <v>28</v>
      </c>
      <c r="L19" s="4" t="s">
        <v>26</v>
      </c>
      <c r="M19" s="4">
        <v>2</v>
      </c>
      <c r="N19" s="4">
        <v>73431</v>
      </c>
      <c r="O19" s="4">
        <v>146862</v>
      </c>
      <c r="P19" s="4">
        <v>11749</v>
      </c>
      <c r="Q19" s="4">
        <v>158611</v>
      </c>
      <c r="R19" s="4" t="str">
        <f>+Table2[[#This Row],[TÊN CH]]</f>
        <v>OsiFood An Gia Bình Chánh</v>
      </c>
      <c r="S19" s="4"/>
      <c r="T19" s="4"/>
    </row>
    <row r="20" spans="1:20">
      <c r="A20" s="4"/>
      <c r="B20" s="4" t="s">
        <v>29</v>
      </c>
      <c r="C20" s="4">
        <v>103</v>
      </c>
      <c r="D20" s="5">
        <v>45720</v>
      </c>
      <c r="E20" s="4" t="s">
        <v>49</v>
      </c>
      <c r="F20" s="4" t="s">
        <v>50</v>
      </c>
      <c r="G20" s="4"/>
      <c r="H20" s="4" t="s">
        <v>51</v>
      </c>
      <c r="I20" s="4" t="s">
        <v>24</v>
      </c>
      <c r="J20" s="4">
        <v>2025</v>
      </c>
      <c r="K20" s="4" t="s">
        <v>31</v>
      </c>
      <c r="L20" s="4" t="s">
        <v>26</v>
      </c>
      <c r="M20" s="4">
        <v>1</v>
      </c>
      <c r="N20" s="4">
        <v>74250</v>
      </c>
      <c r="O20" s="4">
        <v>74250</v>
      </c>
      <c r="P20" s="4">
        <v>5940</v>
      </c>
      <c r="Q20" s="4">
        <v>80190</v>
      </c>
      <c r="R20" s="4" t="str">
        <f>+Table2[[#This Row],[TÊN CH]]</f>
        <v>OsiFood An Gia Bình Chánh</v>
      </c>
      <c r="S20" s="4"/>
      <c r="T20" s="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2025-04-09T03:47:24Z</dcterms:created>
  <dcterms:modified xsi:type="dcterms:W3CDTF">2025-04-09T06:53:33Z</dcterms:modified>
</cp:coreProperties>
</file>