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8.2025" sheetId="17" r:id="rId3"/>
  </sheets>
  <definedNames>
    <definedName name="_xlnm._FilterDatabase" localSheetId="2" hidden="1">T08.2025!$A$1:$I$16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7" l="1"/>
  <c r="I13" i="17"/>
  <c r="I14" i="17"/>
  <c r="I6" i="17" l="1"/>
  <c r="I7" i="17"/>
  <c r="I8" i="17"/>
  <c r="I9" i="17"/>
  <c r="I10" i="17"/>
  <c r="I11" i="17"/>
  <c r="I15" i="17"/>
  <c r="I3" i="17" l="1"/>
  <c r="I4" i="17"/>
  <c r="I5" i="17"/>
  <c r="H16" i="17" l="1"/>
  <c r="G16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2" i="17" l="1"/>
  <c r="G11" i="1" l="1"/>
  <c r="I16" i="17" l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<sst xmlns="http://schemas.openxmlformats.org/spreadsheetml/2006/main" count="141" uniqueCount="71">
  <si>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</si>
  <si>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</si>
  <si>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</si>
  <si>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</si>
  <si>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</si>
  <si>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</si>
  <si>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</si>
  <si>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</si>
  <si>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</si>
  <si>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</si>
  <si>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</si>
  <si>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</si>
  <si>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</si>
  <si>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</si>
  <si>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</si>
  <si>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</si>
  <si>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</si>
  <si>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</si>
  <si>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</si>
  <si>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</si>
  <si>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</si>
  <si>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</si>
  <si>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</si>
  <si>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</si>
  <si>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</si>
  <si>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</si>
  <si>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</si>
  <si>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</si>
  <si>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</si>
  <si>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</si>
  <si>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</si>
  <si>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</si>
  <si>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</si>
  <si>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</si>
  <si>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</si>
  <si>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</si>
  <si>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</si>
  <si>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</si>
  <si>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</si>
  <si>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</si>
  <si>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</si>
  <si>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</si>
  <si>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</si>
  <si>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</si>
  <si>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</si>
  <si>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</si>
  <si>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</si>
  <si>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</si>
  <si>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</si>
  <si>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</si>
  <si>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</si>
  <si>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THEO DÕI CÔNG NỢ / CTY MINH CẦU - 31/08/2025</t>
  </si>
  <si>
    <t>00048806</t>
  </si>
  <si>
    <t>00049127</t>
  </si>
  <si>
    <t>00049584</t>
  </si>
  <si>
    <t>00050284</t>
  </si>
  <si>
    <t>00050759</t>
  </si>
  <si>
    <t>00050953</t>
  </si>
  <si>
    <t>00051613</t>
  </si>
  <si>
    <t>00052365</t>
  </si>
  <si>
    <t>00052890</t>
  </si>
  <si>
    <t>00054237</t>
  </si>
  <si>
    <t>00054238</t>
  </si>
  <si>
    <t>00054651</t>
  </si>
  <si>
    <t>00055804</t>
  </si>
  <si>
    <t>00056297</t>
  </si>
  <si>
    <t>Minh Cầu 1 (Chị Hà), KM GÀ MUỐI 500G X 20% VÀ CHÂN GIÒ MUỐI 300G X 15% TỪ NGÀY 05-08-2025 ĐẾN 05-09-2025</t>
  </si>
  <si>
    <t>Minh Cầu Gang Thép, KM GÀ MUỐI 500G X 20% VÀ CHÂN GIÒ MUỐI 300G X 15% TỪ NGÀY 5-8-2025 ĐẾN 5-9-2025</t>
  </si>
  <si>
    <t>Minh Cầu Gia Sàng (Chị Hà), KM GÀ MUỐI 500G X 20% VÀ CHÂN GIÒ MUỐI 300G X 15% TỪ NGÀY 5-8-2025 ĐẾN 2-9-2025</t>
  </si>
  <si>
    <t>Bảng kê hóa đơn tháng 08.2025</t>
  </si>
  <si>
    <t>Hàng trả T08.2025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</si>
</sst>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G2" sqref="G2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>
        <v>58845886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69</v>
      </c>
      <c r="C5" s="14">
        <v>56772760</v>
      </c>
      <c r="D5" s="14">
        <v>4541821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56772760</v>
      </c>
      <c r="D6" s="19">
        <f>SUM(D4:D5)</f>
        <v>4541821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70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>
        <v>58845886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58845886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61314581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5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5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5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2" customWidth="1"/>
    <col min="6" max="6" width="22.85546875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5">
      <c r="A2" s="44">
        <v>1</v>
      </c>
      <c r="B2" s="38" t="s">
        <v>52</v>
      </c>
      <c r="C2" s="39">
        <v>45870</v>
      </c>
      <c r="D2" s="38" t="s">
        <v>26</v>
      </c>
      <c r="E2" s="46" t="s">
        <v>47</v>
      </c>
      <c r="F2" s="46" t="s">
        <v>47</v>
      </c>
      <c r="G2" s="40">
        <v>2606905</v>
      </c>
      <c r="H2" s="40">
        <v>208552</v>
      </c>
      <c r="I2" s="40">
        <f t="shared" ref="I2" si="0">+G2+H2</f>
        <v>2815457</v>
      </c>
    </row>
    <row r="3" spans="1:9" ht="39.75" customHeight="1" x14ac:dyDescent="0.25">
      <c r="A3" s="44">
        <v>2</v>
      </c>
      <c r="B3" s="38" t="s">
        <v>53</v>
      </c>
      <c r="C3" s="39">
        <v>45873</v>
      </c>
      <c r="D3" s="38" t="s">
        <v>26</v>
      </c>
      <c r="E3" s="46" t="s">
        <v>28</v>
      </c>
      <c r="F3" s="46" t="s">
        <v>28</v>
      </c>
      <c r="G3" s="40">
        <v>3304400</v>
      </c>
      <c r="H3" s="40">
        <v>264352</v>
      </c>
      <c r="I3" s="40">
        <f t="shared" ref="I3:I5" si="1">+G3+H3</f>
        <v>3568752</v>
      </c>
    </row>
    <row r="4" spans="1:9" ht="39.75" customHeight="1" x14ac:dyDescent="0.25">
      <c r="A4" s="44">
        <v>3</v>
      </c>
      <c r="B4" s="38" t="s">
        <v>54</v>
      </c>
      <c r="C4" s="39">
        <v>45876</v>
      </c>
      <c r="D4" s="38" t="s">
        <v>26</v>
      </c>
      <c r="E4" s="46" t="s">
        <v>66</v>
      </c>
      <c r="F4" s="46" t="s">
        <v>28</v>
      </c>
      <c r="G4" s="40">
        <v>8984130</v>
      </c>
      <c r="H4" s="40">
        <v>718730</v>
      </c>
      <c r="I4" s="40">
        <f t="shared" si="1"/>
        <v>9702860</v>
      </c>
    </row>
    <row r="5" spans="1:9" ht="39.75" customHeight="1" x14ac:dyDescent="0.25">
      <c r="A5" s="44">
        <v>4</v>
      </c>
      <c r="B5" s="38" t="s">
        <v>55</v>
      </c>
      <c r="C5" s="39">
        <v>45877</v>
      </c>
      <c r="D5" s="38" t="s">
        <v>26</v>
      </c>
      <c r="E5" s="46" t="s">
        <v>67</v>
      </c>
      <c r="F5" s="46" t="s">
        <v>27</v>
      </c>
      <c r="G5" s="40">
        <v>3556460</v>
      </c>
      <c r="H5" s="40">
        <v>284517</v>
      </c>
      <c r="I5" s="40">
        <f t="shared" si="1"/>
        <v>3840977</v>
      </c>
    </row>
    <row r="6" spans="1:9" ht="39.75" customHeight="1" x14ac:dyDescent="0.25">
      <c r="A6" s="44">
        <v>5</v>
      </c>
      <c r="B6" s="38" t="s">
        <v>56</v>
      </c>
      <c r="C6" s="39">
        <v>45880</v>
      </c>
      <c r="D6" s="38" t="s">
        <v>26</v>
      </c>
      <c r="E6" s="46" t="s">
        <v>68</v>
      </c>
      <c r="F6" s="46" t="s">
        <v>49</v>
      </c>
      <c r="G6" s="40">
        <v>2994710</v>
      </c>
      <c r="H6" s="40">
        <v>239577</v>
      </c>
      <c r="I6" s="40">
        <f t="shared" ref="I6:I15" si="2">+G6+H6</f>
        <v>3234287</v>
      </c>
    </row>
    <row r="7" spans="1:9" ht="39.75" customHeight="1" x14ac:dyDescent="0.25">
      <c r="A7" s="44">
        <v>6</v>
      </c>
      <c r="B7" s="38" t="s">
        <v>57</v>
      </c>
      <c r="C7" s="39">
        <v>45882</v>
      </c>
      <c r="D7" s="38" t="s">
        <v>26</v>
      </c>
      <c r="E7" s="46" t="s">
        <v>48</v>
      </c>
      <c r="F7" s="46" t="s">
        <v>48</v>
      </c>
      <c r="G7" s="40">
        <v>2484870</v>
      </c>
      <c r="H7" s="40">
        <v>198790</v>
      </c>
      <c r="I7" s="40">
        <f t="shared" si="2"/>
        <v>2683660</v>
      </c>
    </row>
    <row r="8" spans="1:9" ht="39.75" customHeight="1" x14ac:dyDescent="0.25">
      <c r="A8" s="44">
        <v>7</v>
      </c>
      <c r="B8" s="38" t="s">
        <v>58</v>
      </c>
      <c r="C8" s="39">
        <v>45883</v>
      </c>
      <c r="D8" s="38" t="s">
        <v>26</v>
      </c>
      <c r="E8" s="46" t="s">
        <v>47</v>
      </c>
      <c r="F8" s="46" t="s">
        <v>47</v>
      </c>
      <c r="G8" s="40">
        <v>4347175</v>
      </c>
      <c r="H8" s="40">
        <v>347774</v>
      </c>
      <c r="I8" s="40">
        <f t="shared" si="2"/>
        <v>4694949</v>
      </c>
    </row>
    <row r="9" spans="1:9" ht="39.75" customHeight="1" x14ac:dyDescent="0.25">
      <c r="A9" s="44">
        <v>8</v>
      </c>
      <c r="B9" s="38" t="s">
        <v>59</v>
      </c>
      <c r="C9" s="39">
        <v>45885</v>
      </c>
      <c r="D9" s="38" t="s">
        <v>26</v>
      </c>
      <c r="E9" s="46" t="s">
        <v>28</v>
      </c>
      <c r="F9" s="46" t="s">
        <v>28</v>
      </c>
      <c r="G9" s="40">
        <v>2808750</v>
      </c>
      <c r="H9" s="40">
        <v>224700</v>
      </c>
      <c r="I9" s="40">
        <f t="shared" si="2"/>
        <v>3033450</v>
      </c>
    </row>
    <row r="10" spans="1:9" ht="39.75" customHeight="1" x14ac:dyDescent="0.25">
      <c r="A10" s="44">
        <v>9</v>
      </c>
      <c r="B10" s="38" t="s">
        <v>60</v>
      </c>
      <c r="C10" s="39">
        <v>45890</v>
      </c>
      <c r="D10" s="38" t="s">
        <v>26</v>
      </c>
      <c r="E10" s="46" t="s">
        <v>27</v>
      </c>
      <c r="F10" s="46" t="s">
        <v>27</v>
      </c>
      <c r="G10" s="40">
        <v>5079770</v>
      </c>
      <c r="H10" s="40">
        <v>406382</v>
      </c>
      <c r="I10" s="40">
        <f t="shared" si="2"/>
        <v>5486152</v>
      </c>
    </row>
    <row r="11" spans="1:9" ht="39.75" customHeight="1" x14ac:dyDescent="0.25">
      <c r="A11" s="44">
        <v>10</v>
      </c>
      <c r="B11" s="38" t="s">
        <v>61</v>
      </c>
      <c r="C11" s="39">
        <v>45894</v>
      </c>
      <c r="D11" s="38" t="s">
        <v>26</v>
      </c>
      <c r="E11" s="46" t="s">
        <v>47</v>
      </c>
      <c r="F11" s="46" t="s">
        <v>47</v>
      </c>
      <c r="G11" s="40">
        <v>3284490</v>
      </c>
      <c r="H11" s="40">
        <v>262759</v>
      </c>
      <c r="I11" s="40">
        <f t="shared" si="2"/>
        <v>3547249</v>
      </c>
    </row>
    <row r="12" spans="1:9" ht="39.75" customHeight="1" x14ac:dyDescent="0.25">
      <c r="A12" s="44">
        <v>11</v>
      </c>
      <c r="B12" s="38" t="s">
        <v>62</v>
      </c>
      <c r="C12" s="39">
        <v>45894</v>
      </c>
      <c r="D12" s="38" t="s">
        <v>26</v>
      </c>
      <c r="E12" s="46" t="s">
        <v>28</v>
      </c>
      <c r="F12" s="46" t="s">
        <v>28</v>
      </c>
      <c r="G12" s="40">
        <v>7648715</v>
      </c>
      <c r="H12" s="40">
        <v>611897</v>
      </c>
      <c r="I12" s="40">
        <f t="shared" ref="I12:I14" si="3">+G12+H12</f>
        <v>8260612</v>
      </c>
    </row>
    <row r="13" spans="1:9" ht="39.75" customHeight="1" x14ac:dyDescent="0.25">
      <c r="A13" s="44">
        <v>12</v>
      </c>
      <c r="B13" s="38" t="s">
        <v>63</v>
      </c>
      <c r="C13" s="39">
        <v>45897</v>
      </c>
      <c r="D13" s="38" t="s">
        <v>26</v>
      </c>
      <c r="E13" s="46" t="s">
        <v>48</v>
      </c>
      <c r="F13" s="46" t="s">
        <v>48</v>
      </c>
      <c r="G13" s="40">
        <v>4056820</v>
      </c>
      <c r="H13" s="40">
        <v>324546</v>
      </c>
      <c r="I13" s="40">
        <f t="shared" si="3"/>
        <v>4381366</v>
      </c>
    </row>
    <row r="14" spans="1:9" ht="39.75" customHeight="1" x14ac:dyDescent="0.25">
      <c r="A14" s="44">
        <v>13</v>
      </c>
      <c r="B14" s="38" t="s">
        <v>64</v>
      </c>
      <c r="C14" s="39">
        <v>45898</v>
      </c>
      <c r="D14" s="38" t="s">
        <v>26</v>
      </c>
      <c r="E14" s="46" t="s">
        <v>27</v>
      </c>
      <c r="F14" s="46" t="s">
        <v>27</v>
      </c>
      <c r="G14" s="40">
        <v>2322930</v>
      </c>
      <c r="H14" s="40">
        <v>185834</v>
      </c>
      <c r="I14" s="40">
        <f t="shared" si="3"/>
        <v>2508764</v>
      </c>
    </row>
    <row r="15" spans="1:9" ht="39.75" customHeight="1" x14ac:dyDescent="0.25">
      <c r="A15" s="44">
        <v>14</v>
      </c>
      <c r="B15" s="38" t="s">
        <v>65</v>
      </c>
      <c r="C15" s="39">
        <v>45899</v>
      </c>
      <c r="D15" s="38" t="s">
        <v>26</v>
      </c>
      <c r="E15" s="46" t="s">
        <v>49</v>
      </c>
      <c r="F15" s="46" t="s">
        <v>49</v>
      </c>
      <c r="G15" s="40">
        <v>3292635</v>
      </c>
      <c r="H15" s="40">
        <v>263411</v>
      </c>
      <c r="I15" s="40">
        <f t="shared" si="2"/>
        <v>3556046</v>
      </c>
    </row>
    <row r="16" spans="1:9" ht="20.25" customHeight="1" x14ac:dyDescent="0.25">
      <c r="A16" s="41"/>
      <c r="B16" s="41"/>
      <c r="C16" s="42"/>
      <c r="D16" s="41"/>
      <c r="E16" s="41"/>
      <c r="F16" s="41"/>
      <c r="G16" s="43">
        <f>SUM(G2:G15)</f>
        <v>56772760</v>
      </c>
      <c r="H16" s="43">
        <f>SUM(H2:H15)</f>
        <v>4541821</v>
      </c>
      <c r="I16" s="43">
        <f>SUM(I2:I15)</f>
        <v>61314581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2025-09-09T08:32:19Z</dcterms:modified>
</cp:coreProperties>
</file>