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T07.2025" sheetId="17" r:id="rId3"/>
  </sheets>
  <definedNames>
    <definedName name="_xlnm._FilterDatabase" localSheetId="2" hidden="1">T07.2025!$A$1:$I$13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7" l="1"/>
  <c r="I7" i="17"/>
  <c r="I8" i="17"/>
  <c r="I9" i="17"/>
  <c r="I10" i="17"/>
  <c r="I11" i="17"/>
  <c r="I12" i="17"/>
  <c r="I3" i="17" l="1"/>
  <c r="I4" i="17"/>
  <c r="I5" i="17"/>
  <c r="H13" i="17" l="1"/>
  <c r="G13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2" i="17" l="1"/>
  <c r="G11" i="1" l="1"/>
  <c r="I13" i="17" l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<sst xmlns="http://schemas.openxmlformats.org/spreadsheetml/2006/main" count="129" uniqueCount="65">
  <si>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</si>
  <si>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</si>
  <si>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</si>
  <si>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</si>
  <si>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</si>
  <si>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</si>
  <si>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</si>
  <si>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</si>
  <si>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</si>
  <si>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</si>
  <si>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</si>
  <si>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</si>
  <si>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</si>
  <si>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</si>
  <si>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</si>
  <si>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</si>
  <si>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</si>
  <si>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</si>
  <si>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</si>
  <si>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</si>
  <si>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</si>
  <si>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</si>
  <si>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</si>
  <si>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</si>
  <si>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</si>
  <si>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</si>
  <si>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</si>
  <si>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</si>
  <si>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</si>
  <si>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</si>
  <si>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</si>
  <si>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</si>
  <si>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</si>
  <si>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</si>
  <si>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</si>
  <si>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</si>
  <si>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</si>
  <si>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</si>
  <si>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</si>
  <si>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</si>
  <si>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</si>
  <si>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</si>
  <si>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</si>
  <si>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</si>
  <si>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</si>
  <si>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</si>
  <si>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</si>
  <si>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</si>
  <si>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</si>
  <si>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</si>
  <si>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Tổng tiền hàng chưa thuế GTGT</t>
  </si>
  <si>
    <t>THEO DÕI CÔNG NỢ / CTY MINH CẦU - 31/07/2025</t>
  </si>
  <si>
    <t>Bảng kê hóa đơn tháng 07.2025</t>
  </si>
  <si>
    <t>Hàng trả T07.2025</t>
  </si>
  <si>
    <t>00042597</t>
  </si>
  <si>
    <t>00042976</t>
  </si>
  <si>
    <t>00043935</t>
  </si>
  <si>
    <t>00044274</t>
  </si>
  <si>
    <t>00044857</t>
  </si>
  <si>
    <t>00045625</t>
  </si>
  <si>
    <t>00045626</t>
  </si>
  <si>
    <t>00045794</t>
  </si>
  <si>
    <t>00046827</t>
  </si>
  <si>
    <t>00047515</t>
  </si>
  <si>
    <t>00047571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</si>
</sst>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G2" sqref="G2"/>
    </sheetView>
  </sheetViews>
  <sheetFormatPr defaultRowHeight="21" customHeight="1" x14ac:dyDescent="0.25"/>
  <cols>
    <col min="1" max="1" width="6.42578125" style="11" customWidth="1"/>
    <col min="2" max="2" width="29.42578125" style="8" customWidth="1"/>
    <col min="3" max="3" width="16.7109375" style="2" customWidth="1"/>
    <col min="4" max="4" width="15.140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51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30</v>
      </c>
      <c r="B2" s="18" t="s">
        <v>2</v>
      </c>
      <c r="C2" s="18" t="s">
        <v>0</v>
      </c>
      <c r="D2" s="18" t="s">
        <v>16</v>
      </c>
      <c r="E2" s="18" t="s">
        <v>10</v>
      </c>
      <c r="F2" s="18" t="s">
        <v>1</v>
      </c>
      <c r="G2" s="18" t="s">
        <v>14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46</v>
      </c>
      <c r="C4" s="57">
        <v>76131632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52</v>
      </c>
      <c r="C5" s="14">
        <v>54486930</v>
      </c>
      <c r="D5" s="14">
        <v>4358956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54486930</v>
      </c>
      <c r="D6" s="19">
        <f>SUM(D4:D5)</f>
        <v>4358956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53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31</v>
      </c>
      <c r="C9" s="14"/>
      <c r="D9" s="14"/>
      <c r="E9" s="14"/>
      <c r="F9" s="15"/>
      <c r="G9" s="15">
        <v>76131632</v>
      </c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76131632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58845886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15</v>
      </c>
      <c r="C14" s="5"/>
      <c r="D14" s="5"/>
      <c r="E14" s="4"/>
      <c r="F14" s="50" t="s">
        <v>11</v>
      </c>
      <c r="G14" s="50"/>
      <c r="H14"/>
      <c r="I14" s="29"/>
    </row>
    <row r="15" spans="1:9" ht="21" customHeight="1" x14ac:dyDescent="0.25">
      <c r="A15" s="3"/>
      <c r="B15" s="9" t="s">
        <v>13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12</v>
      </c>
      <c r="C16" s="6"/>
      <c r="D16" s="6"/>
      <c r="E16" s="7"/>
      <c r="F16" s="1" t="s">
        <v>8</v>
      </c>
      <c r="G16" s="1" t="s">
        <v>17</v>
      </c>
      <c r="H16"/>
    </row>
    <row r="17" spans="6:8" s="1" customFormat="1" ht="21" customHeight="1" x14ac:dyDescent="0.25">
      <c r="F17" s="1" t="s">
        <v>9</v>
      </c>
      <c r="G17" s="1" t="s">
        <v>18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40</v>
      </c>
      <c r="H1" s="37" t="s">
        <v>24</v>
      </c>
      <c r="I1" s="37" t="s">
        <v>25</v>
      </c>
      <c r="J1" s="37" t="s">
        <v>37</v>
      </c>
    </row>
    <row r="2" spans="1:10" ht="19.5" customHeight="1" x14ac:dyDescent="0.25">
      <c r="A2" s="44">
        <v>1</v>
      </c>
      <c r="B2" s="38" t="s">
        <v>34</v>
      </c>
      <c r="C2" s="39">
        <v>45093</v>
      </c>
      <c r="D2" s="38" t="s">
        <v>26</v>
      </c>
      <c r="E2" s="38" t="s">
        <v>35</v>
      </c>
      <c r="F2" s="38" t="s">
        <v>29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26</v>
      </c>
      <c r="E3" s="38" t="s">
        <v>36</v>
      </c>
      <c r="F3" s="38" t="s">
        <v>29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38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26</v>
      </c>
      <c r="E4" s="38" t="s">
        <v>32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39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26</v>
      </c>
      <c r="E5" s="38" t="s">
        <v>33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39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26</v>
      </c>
      <c r="E6" s="38" t="s">
        <v>33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39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26</v>
      </c>
      <c r="E12" s="38" t="s">
        <v>32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41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26</v>
      </c>
      <c r="E13" s="38" t="s">
        <v>32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42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26</v>
      </c>
      <c r="E14" s="38" t="s">
        <v>33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42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26</v>
      </c>
      <c r="E15" s="38" t="s">
        <v>36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42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26</v>
      </c>
      <c r="E16" s="38" t="s">
        <v>33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42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26</v>
      </c>
      <c r="E18" s="38" t="s">
        <v>43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42</v>
      </c>
    </row>
    <row r="19" spans="1:10" x14ac:dyDescent="0.25">
      <c r="A19" s="44"/>
      <c r="B19" s="38"/>
      <c r="C19" s="39">
        <v>45299</v>
      </c>
      <c r="D19" s="38" t="s">
        <v>26</v>
      </c>
      <c r="E19" s="38" t="s">
        <v>43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44</v>
      </c>
    </row>
    <row r="20" spans="1:10" x14ac:dyDescent="0.25">
      <c r="A20" s="44"/>
      <c r="B20" s="38"/>
      <c r="C20" s="39">
        <v>45307</v>
      </c>
      <c r="D20" s="38" t="s">
        <v>26</v>
      </c>
      <c r="E20" s="38" t="s">
        <v>45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44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50</v>
      </c>
      <c r="H1" s="37" t="s">
        <v>24</v>
      </c>
      <c r="I1" s="37" t="s">
        <v>25</v>
      </c>
    </row>
    <row r="2" spans="1:9" ht="39.75" customHeight="1" x14ac:dyDescent="0.25">
      <c r="A2" s="44">
        <v>1</v>
      </c>
      <c r="B2" s="38" t="s">
        <v>54</v>
      </c>
      <c r="C2" s="39">
        <v>45847</v>
      </c>
      <c r="D2" s="38" t="s">
        <v>26</v>
      </c>
      <c r="E2" s="46" t="s">
        <v>28</v>
      </c>
      <c r="F2" s="46" t="s">
        <v>28</v>
      </c>
      <c r="G2" s="40">
        <v>7482655</v>
      </c>
      <c r="H2" s="40">
        <v>598612</v>
      </c>
      <c r="I2" s="40">
        <f t="shared" ref="I2" si="0">+G2+H2</f>
        <v>8081267</v>
      </c>
    </row>
    <row r="3" spans="1:9" ht="39.75" customHeight="1" x14ac:dyDescent="0.25">
      <c r="A3" s="44">
        <v>2</v>
      </c>
      <c r="B3" s="38" t="s">
        <v>55</v>
      </c>
      <c r="C3" s="39">
        <v>45848</v>
      </c>
      <c r="D3" s="38" t="s">
        <v>26</v>
      </c>
      <c r="E3" s="46" t="s">
        <v>48</v>
      </c>
      <c r="F3" s="46" t="s">
        <v>48</v>
      </c>
      <c r="G3" s="40">
        <v>4053750</v>
      </c>
      <c r="H3" s="40">
        <v>324300</v>
      </c>
      <c r="I3" s="40">
        <f t="shared" ref="I3:I5" si="1">+G3+H3</f>
        <v>4378050</v>
      </c>
    </row>
    <row r="4" spans="1:9" ht="39.75" customHeight="1" x14ac:dyDescent="0.25">
      <c r="A4" s="44">
        <v>3</v>
      </c>
      <c r="B4" s="38" t="s">
        <v>56</v>
      </c>
      <c r="C4" s="39">
        <v>45852</v>
      </c>
      <c r="D4" s="38" t="s">
        <v>26</v>
      </c>
      <c r="E4" s="46" t="s">
        <v>27</v>
      </c>
      <c r="F4" s="46" t="s">
        <v>27</v>
      </c>
      <c r="G4" s="40">
        <v>4089785</v>
      </c>
      <c r="H4" s="40">
        <v>327183</v>
      </c>
      <c r="I4" s="40">
        <f t="shared" si="1"/>
        <v>4416968</v>
      </c>
    </row>
    <row r="5" spans="1:9" ht="39.75" customHeight="1" x14ac:dyDescent="0.25">
      <c r="A5" s="44">
        <v>4</v>
      </c>
      <c r="B5" s="38" t="s">
        <v>57</v>
      </c>
      <c r="C5" s="39">
        <v>45855</v>
      </c>
      <c r="D5" s="38" t="s">
        <v>26</v>
      </c>
      <c r="E5" s="46" t="s">
        <v>28</v>
      </c>
      <c r="F5" s="46" t="s">
        <v>28</v>
      </c>
      <c r="G5" s="40">
        <v>5983375</v>
      </c>
      <c r="H5" s="40">
        <v>478670</v>
      </c>
      <c r="I5" s="40">
        <f t="shared" si="1"/>
        <v>6462045</v>
      </c>
    </row>
    <row r="6" spans="1:9" ht="39.75" customHeight="1" x14ac:dyDescent="0.25">
      <c r="A6" s="44">
        <v>5</v>
      </c>
      <c r="B6" s="38" t="s">
        <v>58</v>
      </c>
      <c r="C6" s="39">
        <v>45855</v>
      </c>
      <c r="D6" s="38" t="s">
        <v>26</v>
      </c>
      <c r="E6" s="46" t="s">
        <v>47</v>
      </c>
      <c r="F6" s="46" t="s">
        <v>47</v>
      </c>
      <c r="G6" s="40">
        <v>2606905</v>
      </c>
      <c r="H6" s="40">
        <v>208553</v>
      </c>
      <c r="I6" s="40">
        <f t="shared" ref="I6:I12" si="2">+G6+H6</f>
        <v>2815458</v>
      </c>
    </row>
    <row r="7" spans="1:9" ht="39.75" customHeight="1" x14ac:dyDescent="0.25">
      <c r="A7" s="44">
        <v>6</v>
      </c>
      <c r="B7" s="38" t="s">
        <v>59</v>
      </c>
      <c r="C7" s="39">
        <v>45859</v>
      </c>
      <c r="D7" s="38" t="s">
        <v>26</v>
      </c>
      <c r="E7" s="46" t="s">
        <v>28</v>
      </c>
      <c r="F7" s="46" t="s">
        <v>28</v>
      </c>
      <c r="G7" s="40">
        <v>9589800</v>
      </c>
      <c r="H7" s="40">
        <v>767184</v>
      </c>
      <c r="I7" s="40">
        <f t="shared" si="2"/>
        <v>10356984</v>
      </c>
    </row>
    <row r="8" spans="1:9" ht="39.75" customHeight="1" x14ac:dyDescent="0.25">
      <c r="A8" s="44">
        <v>7</v>
      </c>
      <c r="B8" s="38" t="s">
        <v>60</v>
      </c>
      <c r="C8" s="39">
        <v>45859</v>
      </c>
      <c r="D8" s="38" t="s">
        <v>26</v>
      </c>
      <c r="E8" s="46" t="s">
        <v>49</v>
      </c>
      <c r="F8" s="46" t="s">
        <v>49</v>
      </c>
      <c r="G8" s="40">
        <v>3554590</v>
      </c>
      <c r="H8" s="40">
        <v>284367</v>
      </c>
      <c r="I8" s="40">
        <f t="shared" si="2"/>
        <v>3838957</v>
      </c>
    </row>
    <row r="9" spans="1:9" ht="39.75" customHeight="1" x14ac:dyDescent="0.25">
      <c r="A9" s="44">
        <v>8</v>
      </c>
      <c r="B9" s="38" t="s">
        <v>61</v>
      </c>
      <c r="C9" s="39">
        <v>45860</v>
      </c>
      <c r="D9" s="38" t="s">
        <v>26</v>
      </c>
      <c r="E9" s="46" t="s">
        <v>47</v>
      </c>
      <c r="F9" s="46" t="s">
        <v>47</v>
      </c>
      <c r="G9" s="40">
        <v>3482520</v>
      </c>
      <c r="H9" s="40">
        <v>278602</v>
      </c>
      <c r="I9" s="40">
        <f t="shared" si="2"/>
        <v>3761122</v>
      </c>
    </row>
    <row r="10" spans="1:9" ht="39.75" customHeight="1" x14ac:dyDescent="0.25">
      <c r="A10" s="44">
        <v>9</v>
      </c>
      <c r="B10" s="38" t="s">
        <v>62</v>
      </c>
      <c r="C10" s="39">
        <v>45862</v>
      </c>
      <c r="D10" s="38" t="s">
        <v>26</v>
      </c>
      <c r="E10" s="46" t="s">
        <v>48</v>
      </c>
      <c r="F10" s="46" t="s">
        <v>48</v>
      </c>
      <c r="G10" s="40">
        <v>5786220</v>
      </c>
      <c r="H10" s="40">
        <v>462898</v>
      </c>
      <c r="I10" s="40">
        <f t="shared" si="2"/>
        <v>6249118</v>
      </c>
    </row>
    <row r="11" spans="1:9" ht="39.75" customHeight="1" x14ac:dyDescent="0.25">
      <c r="A11" s="44">
        <v>10</v>
      </c>
      <c r="B11" s="38" t="s">
        <v>63</v>
      </c>
      <c r="C11" s="39">
        <v>45866</v>
      </c>
      <c r="D11" s="38" t="s">
        <v>26</v>
      </c>
      <c r="E11" s="46" t="s">
        <v>27</v>
      </c>
      <c r="F11" s="46" t="s">
        <v>27</v>
      </c>
      <c r="G11" s="40">
        <v>3392870</v>
      </c>
      <c r="H11" s="40">
        <v>271430</v>
      </c>
      <c r="I11" s="40">
        <f t="shared" si="2"/>
        <v>3664300</v>
      </c>
    </row>
    <row r="12" spans="1:9" ht="39.75" customHeight="1" x14ac:dyDescent="0.25">
      <c r="A12" s="44">
        <v>11</v>
      </c>
      <c r="B12" s="38" t="s">
        <v>64</v>
      </c>
      <c r="C12" s="39">
        <v>45867</v>
      </c>
      <c r="D12" s="38" t="s">
        <v>26</v>
      </c>
      <c r="E12" s="46" t="s">
        <v>28</v>
      </c>
      <c r="F12" s="46" t="s">
        <v>28</v>
      </c>
      <c r="G12" s="40">
        <v>4464460</v>
      </c>
      <c r="H12" s="40">
        <v>357157</v>
      </c>
      <c r="I12" s="40">
        <f t="shared" si="2"/>
        <v>4821617</v>
      </c>
    </row>
    <row r="13" spans="1:9" ht="20.25" customHeight="1" x14ac:dyDescent="0.25">
      <c r="A13" s="41"/>
      <c r="B13" s="41"/>
      <c r="C13" s="42"/>
      <c r="D13" s="41"/>
      <c r="E13" s="41"/>
      <c r="F13" s="41"/>
      <c r="G13" s="43">
        <f>SUM(G2:G12)</f>
        <v>54486930</v>
      </c>
      <c r="H13" s="43">
        <f>SUM(H2:H12)</f>
        <v>4358956</v>
      </c>
      <c r="I13" s="43">
        <f>SUM(I2:I12)</f>
        <v>58845886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2025-08-07T02:20:58Z</dcterms:modified>
</cp:coreProperties>
</file>