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6.2025" sheetId="17" r:id="rId3"/>
  </sheets>
  <definedNames>
    <definedName name="_xlnm._FilterDatabase" localSheetId="2" hidden="1">T06.2025!$A$1:$I$20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I7" i="17"/>
  <c r="I8" i="17"/>
  <c r="I9" i="17"/>
  <c r="I10" i="17"/>
  <c r="I11" i="17"/>
  <c r="I12" i="17"/>
  <c r="I13" i="17" l="1"/>
  <c r="I14" i="17"/>
  <c r="I15" i="17"/>
  <c r="I16" i="17"/>
  <c r="I17" i="17"/>
  <c r="I18" i="17"/>
  <c r="I19" i="17"/>
  <c r="I3" i="17" l="1"/>
  <c r="I4" i="17"/>
  <c r="I5" i="17"/>
  <c r="H20" i="17" l="1"/>
  <c r="G20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20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<sst xmlns="http://schemas.openxmlformats.org/spreadsheetml/2006/main" count="157" uniqueCount="74">
  <si>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</si>
  <si>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</si>
  <si>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</si>
  <si>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</si>
  <si>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</si>
  <si>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</si>
  <si>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</si>
  <si>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</si>
  <si>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</si>
  <si>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</si>
  <si>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</si>
  <si>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</si>
  <si>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</si>
  <si>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</si>
  <si>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</si>
  <si>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</si>
  <si>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</si>
  <si>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</si>
  <si>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</si>
  <si>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</si>
  <si>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</si>
  <si>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</si>
  <si>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</si>
  <si>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</si>
  <si>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</si>
  <si>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</si>
  <si>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</si>
  <si>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</si>
  <si>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</si>
  <si>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</si>
  <si>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</si>
  <si>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</si>
  <si>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</si>
  <si>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</si>
  <si>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</si>
  <si>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</si>
  <si>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</si>
  <si>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</si>
  <si>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</si>
  <si>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</si>
  <si>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</si>
  <si>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</si>
  <si>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</si>
  <si>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</si>
  <si>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</si>
  <si>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</si>
  <si>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</si>
  <si>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</si>
  <si>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</si>
  <si>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</si>
  <si>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</si>
  <si>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THEO DÕI CÔNG NỢ / CTY MINH CẦU - 30/06/2025</t>
  </si>
  <si>
    <t>Bảng kê hóa đơn tháng 06.2025</t>
  </si>
  <si>
    <t>Hàng trả T06.2025</t>
  </si>
  <si>
    <t>00034267</t>
  </si>
  <si>
    <t>00034384</t>
  </si>
  <si>
    <t>00034385</t>
  </si>
  <si>
    <t>00035455</t>
  </si>
  <si>
    <t>00035835</t>
  </si>
  <si>
    <t>00035966</t>
  </si>
  <si>
    <t>00036648</t>
  </si>
  <si>
    <t>00036933</t>
  </si>
  <si>
    <t>00037005</t>
  </si>
  <si>
    <t>00037198</t>
  </si>
  <si>
    <t>00038285</t>
  </si>
  <si>
    <t>00038713</t>
  </si>
  <si>
    <t>00039054</t>
  </si>
  <si>
    <t>00040107</t>
  </si>
  <si>
    <t>00040165</t>
  </si>
  <si>
    <t>00040166</t>
  </si>
  <si>
    <t>00040167</t>
  </si>
  <si>
    <t>00040168</t>
  </si>
  <si>
    <t>Minh Cầu 1 (Chị Hà), KM CHÂN 300G X 20% VÀ TAI HEO 200G X 20% TỪ NGÀY 1-6-2025 ĐẾN 30-6-2025</t>
  </si>
  <si>
    <t>Minh Cầu Gang Thép, KM CHÂN 300G X 20% VÀ TAI HEO 200G X 20% TỪ NGÀY 1-6 ĐẾN 30-6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</si>
</sst>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49169749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70492250</v>
      </c>
      <c r="D5" s="14">
        <v>5639382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70492250</v>
      </c>
      <c r="D6" s="19">
        <f>SUM(D4:D5)</f>
        <v>5639382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49169749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49169749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76131632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54</v>
      </c>
      <c r="C2" s="39">
        <v>45810</v>
      </c>
      <c r="D2" s="38" t="s">
        <v>26</v>
      </c>
      <c r="E2" s="46" t="s">
        <v>72</v>
      </c>
      <c r="F2" s="46" t="s">
        <v>28</v>
      </c>
      <c r="G2" s="40">
        <v>3172200</v>
      </c>
      <c r="H2" s="40">
        <v>253776</v>
      </c>
      <c r="I2" s="40">
        <f t="shared" ref="I2" si="0">+G2+H2</f>
        <v>3425976</v>
      </c>
    </row>
    <row r="3" spans="1:9" ht="39.75" customHeight="1" x14ac:dyDescent="0.25">
      <c r="A3" s="44">
        <v>2</v>
      </c>
      <c r="B3" s="38" t="s">
        <v>55</v>
      </c>
      <c r="C3" s="39">
        <v>45811</v>
      </c>
      <c r="D3" s="38" t="s">
        <v>26</v>
      </c>
      <c r="E3" s="46" t="s">
        <v>73</v>
      </c>
      <c r="F3" s="46" t="s">
        <v>27</v>
      </c>
      <c r="G3" s="40">
        <v>4593295</v>
      </c>
      <c r="H3" s="40">
        <v>367464</v>
      </c>
      <c r="I3" s="40">
        <f t="shared" ref="I3:I5" si="1">+G3+H3</f>
        <v>4960759</v>
      </c>
    </row>
    <row r="4" spans="1:9" ht="39.75" customHeight="1" x14ac:dyDescent="0.25">
      <c r="A4" s="44">
        <v>3</v>
      </c>
      <c r="B4" s="38" t="s">
        <v>56</v>
      </c>
      <c r="C4" s="39">
        <v>45811</v>
      </c>
      <c r="D4" s="38" t="s">
        <v>26</v>
      </c>
      <c r="E4" s="46" t="s">
        <v>48</v>
      </c>
      <c r="F4" s="46" t="s">
        <v>48</v>
      </c>
      <c r="G4" s="40">
        <v>2657690</v>
      </c>
      <c r="H4" s="40">
        <v>212615</v>
      </c>
      <c r="I4" s="40">
        <f t="shared" si="1"/>
        <v>2870305</v>
      </c>
    </row>
    <row r="5" spans="1:9" ht="39.75" customHeight="1" x14ac:dyDescent="0.25">
      <c r="A5" s="44">
        <v>4</v>
      </c>
      <c r="B5" s="38" t="s">
        <v>57</v>
      </c>
      <c r="C5" s="39">
        <v>45814</v>
      </c>
      <c r="D5" s="38" t="s">
        <v>26</v>
      </c>
      <c r="E5" s="46" t="s">
        <v>47</v>
      </c>
      <c r="F5" s="46" t="s">
        <v>47</v>
      </c>
      <c r="G5" s="40">
        <v>2128990</v>
      </c>
      <c r="H5" s="40">
        <v>170319</v>
      </c>
      <c r="I5" s="40">
        <f t="shared" si="1"/>
        <v>2299309</v>
      </c>
    </row>
    <row r="6" spans="1:9" ht="39.75" customHeight="1" x14ac:dyDescent="0.25">
      <c r="A6" s="44">
        <v>5</v>
      </c>
      <c r="B6" s="38" t="s">
        <v>58</v>
      </c>
      <c r="C6" s="39">
        <v>45817</v>
      </c>
      <c r="D6" s="38" t="s">
        <v>26</v>
      </c>
      <c r="E6" s="46" t="s">
        <v>49</v>
      </c>
      <c r="F6" s="46" t="s">
        <v>49</v>
      </c>
      <c r="G6" s="40">
        <v>3193485</v>
      </c>
      <c r="H6" s="40">
        <v>255479</v>
      </c>
      <c r="I6" s="40">
        <f t="shared" ref="I6:I12" si="2">+G6+H6</f>
        <v>3448964</v>
      </c>
    </row>
    <row r="7" spans="1:9" ht="39.75" customHeight="1" x14ac:dyDescent="0.25">
      <c r="A7" s="44">
        <v>6</v>
      </c>
      <c r="B7" s="38" t="s">
        <v>59</v>
      </c>
      <c r="C7" s="39">
        <v>45818</v>
      </c>
      <c r="D7" s="38" t="s">
        <v>26</v>
      </c>
      <c r="E7" s="46" t="s">
        <v>28</v>
      </c>
      <c r="F7" s="46" t="s">
        <v>28</v>
      </c>
      <c r="G7" s="40">
        <v>3172200</v>
      </c>
      <c r="H7" s="40">
        <v>253776</v>
      </c>
      <c r="I7" s="40">
        <f t="shared" si="2"/>
        <v>3425976</v>
      </c>
    </row>
    <row r="8" spans="1:9" ht="39.75" customHeight="1" x14ac:dyDescent="0.25">
      <c r="A8" s="44">
        <v>7</v>
      </c>
      <c r="B8" s="38" t="s">
        <v>60</v>
      </c>
      <c r="C8" s="39">
        <v>45820</v>
      </c>
      <c r="D8" s="38" t="s">
        <v>26</v>
      </c>
      <c r="E8" s="46" t="s">
        <v>47</v>
      </c>
      <c r="F8" s="46" t="s">
        <v>47</v>
      </c>
      <c r="G8" s="40">
        <v>2056920</v>
      </c>
      <c r="H8" s="40">
        <v>164554</v>
      </c>
      <c r="I8" s="40">
        <f t="shared" si="2"/>
        <v>2221474</v>
      </c>
    </row>
    <row r="9" spans="1:9" ht="39.75" customHeight="1" x14ac:dyDescent="0.25">
      <c r="A9" s="44">
        <v>8</v>
      </c>
      <c r="B9" s="38" t="s">
        <v>61</v>
      </c>
      <c r="C9" s="39">
        <v>45822</v>
      </c>
      <c r="D9" s="38" t="s">
        <v>26</v>
      </c>
      <c r="E9" s="46" t="s">
        <v>48</v>
      </c>
      <c r="F9" s="46" t="s">
        <v>48</v>
      </c>
      <c r="G9" s="40">
        <v>3007195</v>
      </c>
      <c r="H9" s="40">
        <v>240576</v>
      </c>
      <c r="I9" s="40">
        <f t="shared" si="2"/>
        <v>3247771</v>
      </c>
    </row>
    <row r="10" spans="1:9" ht="39.75" customHeight="1" x14ac:dyDescent="0.25">
      <c r="A10" s="44">
        <v>9</v>
      </c>
      <c r="B10" s="38" t="s">
        <v>62</v>
      </c>
      <c r="C10" s="39">
        <v>45824</v>
      </c>
      <c r="D10" s="38" t="s">
        <v>26</v>
      </c>
      <c r="E10" s="46" t="s">
        <v>27</v>
      </c>
      <c r="F10" s="46" t="s">
        <v>27</v>
      </c>
      <c r="G10" s="40">
        <v>3657210</v>
      </c>
      <c r="H10" s="40">
        <v>292577</v>
      </c>
      <c r="I10" s="40">
        <f t="shared" si="2"/>
        <v>3949787</v>
      </c>
    </row>
    <row r="11" spans="1:9" ht="39.75" customHeight="1" x14ac:dyDescent="0.25">
      <c r="A11" s="44">
        <v>10</v>
      </c>
      <c r="B11" s="38" t="s">
        <v>63</v>
      </c>
      <c r="C11" s="39">
        <v>45826</v>
      </c>
      <c r="D11" s="38" t="s">
        <v>26</v>
      </c>
      <c r="E11" s="46" t="s">
        <v>28</v>
      </c>
      <c r="F11" s="46" t="s">
        <v>28</v>
      </c>
      <c r="G11" s="40">
        <v>7850215</v>
      </c>
      <c r="H11" s="40">
        <v>628017</v>
      </c>
      <c r="I11" s="40">
        <f t="shared" si="2"/>
        <v>8478232</v>
      </c>
    </row>
    <row r="12" spans="1:9" ht="39.75" customHeight="1" x14ac:dyDescent="0.25">
      <c r="A12" s="44">
        <v>11</v>
      </c>
      <c r="B12" s="38" t="s">
        <v>64</v>
      </c>
      <c r="C12" s="39">
        <v>45827</v>
      </c>
      <c r="D12" s="38" t="s">
        <v>26</v>
      </c>
      <c r="E12" s="46" t="s">
        <v>47</v>
      </c>
      <c r="F12" s="46" t="s">
        <v>47</v>
      </c>
      <c r="G12" s="40">
        <v>2671880</v>
      </c>
      <c r="H12" s="40">
        <v>213750</v>
      </c>
      <c r="I12" s="40">
        <f t="shared" si="2"/>
        <v>2885630</v>
      </c>
    </row>
    <row r="13" spans="1:9" ht="39.75" customHeight="1" x14ac:dyDescent="0.25">
      <c r="A13" s="44">
        <v>12</v>
      </c>
      <c r="B13" s="38" t="s">
        <v>65</v>
      </c>
      <c r="C13" s="39">
        <v>45831</v>
      </c>
      <c r="D13" s="38" t="s">
        <v>26</v>
      </c>
      <c r="E13" s="46" t="s">
        <v>48</v>
      </c>
      <c r="F13" s="46" t="s">
        <v>48</v>
      </c>
      <c r="G13" s="40">
        <v>5657790</v>
      </c>
      <c r="H13" s="40">
        <v>452623</v>
      </c>
      <c r="I13" s="40">
        <f t="shared" ref="I13:I19" si="3">+G13+H13</f>
        <v>6110413</v>
      </c>
    </row>
    <row r="14" spans="1:9" ht="39.75" customHeight="1" x14ac:dyDescent="0.25">
      <c r="A14" s="44">
        <v>13</v>
      </c>
      <c r="B14" s="38" t="s">
        <v>66</v>
      </c>
      <c r="C14" s="39">
        <v>45834</v>
      </c>
      <c r="D14" s="38" t="s">
        <v>26</v>
      </c>
      <c r="E14" s="46" t="s">
        <v>28</v>
      </c>
      <c r="F14" s="46" t="s">
        <v>28</v>
      </c>
      <c r="G14" s="40">
        <v>6785720</v>
      </c>
      <c r="H14" s="40">
        <v>542858</v>
      </c>
      <c r="I14" s="40">
        <f t="shared" si="3"/>
        <v>7328578</v>
      </c>
    </row>
    <row r="15" spans="1:9" ht="39.75" customHeight="1" x14ac:dyDescent="0.25">
      <c r="A15" s="44">
        <v>14</v>
      </c>
      <c r="B15" s="38" t="s">
        <v>67</v>
      </c>
      <c r="C15" s="39">
        <v>45834</v>
      </c>
      <c r="D15" s="38" t="s">
        <v>26</v>
      </c>
      <c r="E15" s="46" t="s">
        <v>49</v>
      </c>
      <c r="F15" s="46" t="s">
        <v>49</v>
      </c>
      <c r="G15" s="40">
        <v>2585620</v>
      </c>
      <c r="H15" s="40">
        <v>206850</v>
      </c>
      <c r="I15" s="40">
        <f t="shared" si="3"/>
        <v>2792470</v>
      </c>
    </row>
    <row r="16" spans="1:9" ht="39.75" customHeight="1" x14ac:dyDescent="0.25">
      <c r="A16" s="44">
        <v>15</v>
      </c>
      <c r="B16" s="38" t="s">
        <v>68</v>
      </c>
      <c r="C16" s="39">
        <v>45835</v>
      </c>
      <c r="D16" s="38" t="s">
        <v>26</v>
      </c>
      <c r="E16" s="46" t="s">
        <v>28</v>
      </c>
      <c r="F16" s="46" t="s">
        <v>28</v>
      </c>
      <c r="G16" s="40">
        <v>7430180</v>
      </c>
      <c r="H16" s="40">
        <v>594414</v>
      </c>
      <c r="I16" s="40">
        <f t="shared" si="3"/>
        <v>8024594</v>
      </c>
    </row>
    <row r="17" spans="1:9" ht="39.75" customHeight="1" x14ac:dyDescent="0.25">
      <c r="A17" s="44">
        <v>16</v>
      </c>
      <c r="B17" s="38" t="s">
        <v>69</v>
      </c>
      <c r="C17" s="39">
        <v>45835</v>
      </c>
      <c r="D17" s="38" t="s">
        <v>26</v>
      </c>
      <c r="E17" s="46" t="s">
        <v>47</v>
      </c>
      <c r="F17" s="46" t="s">
        <v>47</v>
      </c>
      <c r="G17" s="40">
        <v>3643020</v>
      </c>
      <c r="H17" s="40">
        <v>291442</v>
      </c>
      <c r="I17" s="40">
        <f t="shared" si="3"/>
        <v>3934462</v>
      </c>
    </row>
    <row r="18" spans="1:9" ht="39.75" customHeight="1" x14ac:dyDescent="0.25">
      <c r="A18" s="44">
        <v>17</v>
      </c>
      <c r="B18" s="38" t="s">
        <v>70</v>
      </c>
      <c r="C18" s="39">
        <v>45835</v>
      </c>
      <c r="D18" s="38" t="s">
        <v>26</v>
      </c>
      <c r="E18" s="46" t="s">
        <v>49</v>
      </c>
      <c r="F18" s="46" t="s">
        <v>49</v>
      </c>
      <c r="G18" s="40">
        <v>2585620</v>
      </c>
      <c r="H18" s="40">
        <v>206850</v>
      </c>
      <c r="I18" s="40">
        <f t="shared" si="3"/>
        <v>2792470</v>
      </c>
    </row>
    <row r="19" spans="1:9" ht="39.75" customHeight="1" x14ac:dyDescent="0.25">
      <c r="A19" s="44">
        <v>18</v>
      </c>
      <c r="B19" s="38" t="s">
        <v>71</v>
      </c>
      <c r="C19" s="39">
        <v>45835</v>
      </c>
      <c r="D19" s="38" t="s">
        <v>26</v>
      </c>
      <c r="E19" s="46" t="s">
        <v>27</v>
      </c>
      <c r="F19" s="46" t="s">
        <v>27</v>
      </c>
      <c r="G19" s="40">
        <v>3643020</v>
      </c>
      <c r="H19" s="40">
        <v>291442</v>
      </c>
      <c r="I19" s="40">
        <f t="shared" si="3"/>
        <v>3934462</v>
      </c>
    </row>
    <row r="20" spans="1:9" ht="20.25" customHeight="1" x14ac:dyDescent="0.25">
      <c r="A20" s="41"/>
      <c r="B20" s="41"/>
      <c r="C20" s="42"/>
      <c r="D20" s="41"/>
      <c r="E20" s="41"/>
      <c r="F20" s="41"/>
      <c r="G20" s="43">
        <f>SUM(G2:G19)</f>
        <v>70492250</v>
      </c>
      <c r="H20" s="43">
        <f>SUM(H2:H19)</f>
        <v>5639382</v>
      </c>
      <c r="I20" s="43">
        <f>SUM(I2:I19)</f>
        <v>76131632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2025-07-05T06:12:32Z</dcterms:modified>
</cp:coreProperties>
</file>