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05.2025" sheetId="17" r:id="rId3"/>
  </sheets>
  <definedNames>
    <definedName name="_xlnm._FilterDatabase" localSheetId="2" hidden="1">T05.2025!$A$1:$I$13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7" l="1"/>
  <c r="I7" i="17"/>
  <c r="I8" i="17"/>
  <c r="I9" i="17"/>
  <c r="I10" i="17"/>
  <c r="I11" i="17"/>
  <c r="I12" i="17"/>
  <c r="I3" i="17" l="1"/>
  <c r="I4" i="17"/>
  <c r="I5" i="17"/>
  <c r="H13" i="17" l="1"/>
  <c r="G13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2" i="17" l="1"/>
  <c r="G11" i="1" l="1"/>
  <c r="I13" i="17" l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<sst xmlns="http://schemas.openxmlformats.org/spreadsheetml/2006/main" count="129" uniqueCount="65">
  <si>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</si>
  <si>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</si>
  <si>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</si>
  <si>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</si>
  <si>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</si>
  <si>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</si>
  <si>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</si>
  <si>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</si>
  <si>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</si>
  <si>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</si>
  <si>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</si>
  <si>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</si>
  <si>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</si>
  <si>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</si>
  <si>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</si>
  <si>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</si>
  <si>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</si>
  <si>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</si>
  <si>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</si>
  <si>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</si>
  <si>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</si>
  <si>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</si>
  <si>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</si>
  <si>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</si>
  <si>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</si>
  <si>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</si>
  <si>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</si>
  <si>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</si>
  <si>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</si>
  <si>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</si>
  <si>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</si>
  <si>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</si>
  <si>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</si>
  <si>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</si>
  <si>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</si>
  <si>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</si>
  <si>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</si>
  <si>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</si>
  <si>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</si>
  <si>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</si>
  <si>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</si>
  <si>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</si>
  <si>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</si>
  <si>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</si>
  <si>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</si>
  <si>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</si>
  <si>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</si>
  <si>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</si>
  <si>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</si>
  <si>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</si>
  <si>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</si>
  <si>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THEO DÕI CÔNG NỢ / CTY MINH CẦU - 31/05/2025</t>
  </si>
  <si>
    <t>00026899</t>
  </si>
  <si>
    <t>00028226</t>
  </si>
  <si>
    <t>00029753</t>
  </si>
  <si>
    <t>00030830</t>
  </si>
  <si>
    <t>00031050</t>
  </si>
  <si>
    <t>00031096</t>
  </si>
  <si>
    <t>00031143</t>
  </si>
  <si>
    <t>00032759</t>
  </si>
  <si>
    <t>00032893</t>
  </si>
  <si>
    <t>00032894</t>
  </si>
  <si>
    <t>00034224</t>
  </si>
  <si>
    <t>Bảng kê hóa đơn tháng 05.2025</t>
  </si>
  <si>
    <t>Hàng trả T05.2025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</si>
</sst>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sqref="A1:G1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>
        <v>75038885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63</v>
      </c>
      <c r="C5" s="14">
        <v>45527546</v>
      </c>
      <c r="D5" s="14">
        <v>3642203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45527546</v>
      </c>
      <c r="D6" s="19">
        <f>SUM(D4:D5)</f>
        <v>3642203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64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>
        <v>75038885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75038885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49169749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5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5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5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D12" workbookViewId="0">
      <selection activeCell="I13" sqref="I13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5">
      <c r="A2" s="44">
        <v>1</v>
      </c>
      <c r="B2" s="38" t="s">
        <v>52</v>
      </c>
      <c r="C2" s="39">
        <v>45779</v>
      </c>
      <c r="D2" s="38" t="s">
        <v>26</v>
      </c>
      <c r="E2" s="46" t="s">
        <v>49</v>
      </c>
      <c r="F2" s="46" t="s">
        <v>49</v>
      </c>
      <c r="G2" s="40">
        <v>4090385</v>
      </c>
      <c r="H2" s="40">
        <v>327231</v>
      </c>
      <c r="I2" s="40">
        <f t="shared" ref="I2" si="0">+G2+H2</f>
        <v>4417616</v>
      </c>
    </row>
    <row r="3" spans="1:9" ht="39.75" customHeight="1" x14ac:dyDescent="0.25">
      <c r="A3" s="44">
        <v>2</v>
      </c>
      <c r="B3" s="38" t="s">
        <v>53</v>
      </c>
      <c r="C3" s="39">
        <v>45784</v>
      </c>
      <c r="D3" s="38" t="s">
        <v>26</v>
      </c>
      <c r="E3" s="46" t="s">
        <v>28</v>
      </c>
      <c r="F3" s="46" t="s">
        <v>28</v>
      </c>
      <c r="G3" s="40">
        <v>5447580</v>
      </c>
      <c r="H3" s="40">
        <v>435806</v>
      </c>
      <c r="I3" s="40">
        <f t="shared" ref="I3:I5" si="1">+G3+H3</f>
        <v>5883386</v>
      </c>
    </row>
    <row r="4" spans="1:9" ht="39.75" customHeight="1" x14ac:dyDescent="0.25">
      <c r="A4" s="44">
        <v>3</v>
      </c>
      <c r="B4" s="38" t="s">
        <v>54</v>
      </c>
      <c r="C4" s="39">
        <v>45789</v>
      </c>
      <c r="D4" s="38" t="s">
        <v>26</v>
      </c>
      <c r="E4" s="46" t="s">
        <v>27</v>
      </c>
      <c r="F4" s="46" t="s">
        <v>27</v>
      </c>
      <c r="G4" s="40">
        <v>3304400</v>
      </c>
      <c r="H4" s="40">
        <v>264352</v>
      </c>
      <c r="I4" s="40">
        <f t="shared" si="1"/>
        <v>3568752</v>
      </c>
    </row>
    <row r="5" spans="1:9" ht="39.75" customHeight="1" x14ac:dyDescent="0.25">
      <c r="A5" s="44">
        <v>4</v>
      </c>
      <c r="B5" s="38" t="s">
        <v>55</v>
      </c>
      <c r="C5" s="39">
        <v>45793</v>
      </c>
      <c r="D5" s="38" t="s">
        <v>26</v>
      </c>
      <c r="E5" s="46" t="s">
        <v>48</v>
      </c>
      <c r="F5" s="46" t="s">
        <v>48</v>
      </c>
      <c r="G5" s="40">
        <v>4639941</v>
      </c>
      <c r="H5" s="40">
        <v>371195</v>
      </c>
      <c r="I5" s="40">
        <f t="shared" si="1"/>
        <v>5011136</v>
      </c>
    </row>
    <row r="6" spans="1:9" ht="39.75" customHeight="1" x14ac:dyDescent="0.25">
      <c r="A6" s="44">
        <v>5</v>
      </c>
      <c r="B6" s="38" t="s">
        <v>56</v>
      </c>
      <c r="C6" s="39">
        <v>45793</v>
      </c>
      <c r="D6" s="38" t="s">
        <v>26</v>
      </c>
      <c r="E6" s="46" t="s">
        <v>49</v>
      </c>
      <c r="F6" s="46" t="s">
        <v>49</v>
      </c>
      <c r="G6" s="40">
        <v>3392870</v>
      </c>
      <c r="H6" s="40">
        <v>271430</v>
      </c>
      <c r="I6" s="40">
        <f t="shared" ref="I6:I12" si="2">+G6+H6</f>
        <v>3664300</v>
      </c>
    </row>
    <row r="7" spans="1:9" ht="39.75" customHeight="1" x14ac:dyDescent="0.25">
      <c r="A7" s="44">
        <v>6</v>
      </c>
      <c r="B7" s="38" t="s">
        <v>57</v>
      </c>
      <c r="C7" s="39">
        <v>45796</v>
      </c>
      <c r="D7" s="38" t="s">
        <v>26</v>
      </c>
      <c r="E7" s="46" t="s">
        <v>47</v>
      </c>
      <c r="F7" s="46" t="s">
        <v>47</v>
      </c>
      <c r="G7" s="40">
        <v>2393350</v>
      </c>
      <c r="H7" s="40">
        <v>191468</v>
      </c>
      <c r="I7" s="40">
        <f t="shared" si="2"/>
        <v>2584818</v>
      </c>
    </row>
    <row r="8" spans="1:9" ht="39.75" customHeight="1" x14ac:dyDescent="0.25">
      <c r="A8" s="44">
        <v>7</v>
      </c>
      <c r="B8" s="38" t="s">
        <v>58</v>
      </c>
      <c r="C8" s="39">
        <v>45796</v>
      </c>
      <c r="D8" s="38" t="s">
        <v>26</v>
      </c>
      <c r="E8" s="46" t="s">
        <v>28</v>
      </c>
      <c r="F8" s="46" t="s">
        <v>28</v>
      </c>
      <c r="G8" s="40">
        <v>6447100</v>
      </c>
      <c r="H8" s="40">
        <v>515768</v>
      </c>
      <c r="I8" s="40">
        <f t="shared" si="2"/>
        <v>6962868</v>
      </c>
    </row>
    <row r="9" spans="1:9" ht="39.75" customHeight="1" x14ac:dyDescent="0.25">
      <c r="A9" s="44">
        <v>8</v>
      </c>
      <c r="B9" s="38" t="s">
        <v>59</v>
      </c>
      <c r="C9" s="39">
        <v>45803</v>
      </c>
      <c r="D9" s="38" t="s">
        <v>26</v>
      </c>
      <c r="E9" s="46" t="s">
        <v>28</v>
      </c>
      <c r="F9" s="46" t="s">
        <v>28</v>
      </c>
      <c r="G9" s="40">
        <v>5463980</v>
      </c>
      <c r="H9" s="40">
        <v>437118</v>
      </c>
      <c r="I9" s="40">
        <f t="shared" si="2"/>
        <v>5901098</v>
      </c>
    </row>
    <row r="10" spans="1:9" ht="39.75" customHeight="1" x14ac:dyDescent="0.25">
      <c r="A10" s="44">
        <v>9</v>
      </c>
      <c r="B10" s="38" t="s">
        <v>60</v>
      </c>
      <c r="C10" s="39">
        <v>45804</v>
      </c>
      <c r="D10" s="38" t="s">
        <v>26</v>
      </c>
      <c r="E10" s="46" t="s">
        <v>27</v>
      </c>
      <c r="F10" s="46" t="s">
        <v>27</v>
      </c>
      <c r="G10" s="40">
        <v>3062430</v>
      </c>
      <c r="H10" s="40">
        <v>244994</v>
      </c>
      <c r="I10" s="40">
        <f t="shared" si="2"/>
        <v>3307424</v>
      </c>
    </row>
    <row r="11" spans="1:9" ht="39.75" customHeight="1" x14ac:dyDescent="0.25">
      <c r="A11" s="44">
        <v>10</v>
      </c>
      <c r="B11" s="38" t="s">
        <v>61</v>
      </c>
      <c r="C11" s="39">
        <v>45804</v>
      </c>
      <c r="D11" s="38" t="s">
        <v>26</v>
      </c>
      <c r="E11" s="46" t="s">
        <v>47</v>
      </c>
      <c r="F11" s="46" t="s">
        <v>47</v>
      </c>
      <c r="G11" s="40">
        <v>2571460</v>
      </c>
      <c r="H11" s="40">
        <v>205717</v>
      </c>
      <c r="I11" s="40">
        <f t="shared" si="2"/>
        <v>2777177</v>
      </c>
    </row>
    <row r="12" spans="1:9" ht="39.75" customHeight="1" x14ac:dyDescent="0.25">
      <c r="A12" s="44">
        <v>11</v>
      </c>
      <c r="B12" s="38" t="s">
        <v>62</v>
      </c>
      <c r="C12" s="39">
        <v>45808</v>
      </c>
      <c r="D12" s="38" t="s">
        <v>26</v>
      </c>
      <c r="E12" s="46" t="s">
        <v>28</v>
      </c>
      <c r="F12" s="46" t="s">
        <v>28</v>
      </c>
      <c r="G12" s="40">
        <v>4714050</v>
      </c>
      <c r="H12" s="40">
        <v>377124</v>
      </c>
      <c r="I12" s="40">
        <f t="shared" si="2"/>
        <v>5091174</v>
      </c>
    </row>
    <row r="13" spans="1:9" ht="20.25" customHeight="1" x14ac:dyDescent="0.25">
      <c r="A13" s="41"/>
      <c r="B13" s="41"/>
      <c r="C13" s="42"/>
      <c r="D13" s="41"/>
      <c r="E13" s="41"/>
      <c r="F13" s="41"/>
      <c r="G13" s="43">
        <f>SUM(G2:G12)</f>
        <v>45527546</v>
      </c>
      <c r="H13" s="43">
        <f>SUM(H2:H12)</f>
        <v>3642203</v>
      </c>
      <c r="I13" s="43">
        <f>SUM(I2:I12)</f>
        <v>49169749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2025-06-10T10:50:38Z</dcterms:modified>
</cp:coreProperties>
</file>