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04.2025" sheetId="17" r:id="rId3"/>
  </sheets>
  <definedNames>
    <definedName name="_xlnm._FilterDatabase" localSheetId="2" hidden="1">T04.2025!$A$1:$I$20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7" l="1"/>
  <c r="I7" i="17"/>
  <c r="I8" i="17"/>
  <c r="I9" i="17"/>
  <c r="I10" i="17"/>
  <c r="I11" i="17"/>
  <c r="I12" i="17"/>
  <c r="I18" i="17" l="1"/>
  <c r="I19" i="17"/>
  <c r="I3" i="17" l="1"/>
  <c r="I4" i="17"/>
  <c r="I5" i="17"/>
  <c r="I13" i="17"/>
  <c r="I14" i="17"/>
  <c r="I15" i="17"/>
  <c r="I16" i="17"/>
  <c r="H20" i="17" l="1"/>
  <c r="G20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2" i="17" l="1"/>
  <c r="G11" i="1" l="1"/>
  <c r="I17" i="17" l="1"/>
  <c r="I20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<sst xmlns="http://schemas.openxmlformats.org/spreadsheetml/2006/main" count="157" uniqueCount="74">
  <si>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</si>
  <si>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</si>
  <si>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</si>
  <si>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</si>
  <si>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</si>
  <si>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</si>
  <si>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</si>
  <si>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</si>
  <si>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</si>
  <si>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</si>
  <si>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</si>
  <si>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</si>
  <si>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</si>
  <si>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</si>
  <si>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</si>
  <si>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</si>
  <si>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</si>
  <si>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</si>
  <si>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</si>
  <si>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</si>
  <si>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</si>
  <si>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</si>
  <si>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</si>
  <si>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</si>
  <si>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</si>
  <si>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</si>
  <si>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</si>
  <si>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</si>
  <si>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</si>
  <si>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</si>
  <si>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</si>
  <si>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</si>
  <si>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</si>
  <si>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</si>
  <si>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</si>
  <si>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</si>
  <si>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</si>
  <si>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</si>
  <si>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</si>
  <si>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</si>
  <si>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</si>
  <si>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</si>
  <si>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</si>
  <si>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</si>
  <si>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</si>
  <si>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</si>
  <si>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</si>
  <si>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</si>
  <si>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</si>
  <si>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</si>
  <si>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THEO DÕI CÔNG NỢ / CTY MINH CẦU - 30/04/2025</t>
  </si>
  <si>
    <t>Bảng kê hóa đơn tháng 04.2025</t>
  </si>
  <si>
    <t>Hàng trả T04.2025</t>
  </si>
  <si>
    <t>00020559</t>
  </si>
  <si>
    <t>00020751</t>
  </si>
  <si>
    <t>00021952</t>
  </si>
  <si>
    <t>00021986</t>
  </si>
  <si>
    <t>00021987</t>
  </si>
  <si>
    <t>00022168</t>
  </si>
  <si>
    <t>00023446</t>
  </si>
  <si>
    <t>00023637</t>
  </si>
  <si>
    <t>00024596</t>
  </si>
  <si>
    <t>00024919</t>
  </si>
  <si>
    <t>00024945</t>
  </si>
  <si>
    <t>00024946</t>
  </si>
  <si>
    <t>00025330</t>
  </si>
  <si>
    <t>00026308</t>
  </si>
  <si>
    <t>00026667</t>
  </si>
  <si>
    <t>00026734</t>
  </si>
  <si>
    <t>00026767</t>
  </si>
  <si>
    <t>00026771</t>
  </si>
  <si>
    <t>Minh Cầu 1 (Chị Hà), KM CHÂN 500G X 25% VÀ GÀ MUỐI 500G X 25% TỪ NGÀY 01-04-2025 ĐẾN 01-05-2025</t>
  </si>
  <si>
    <t>Minh Cầu Gia Sàng (Chị Hà), KM CHÂN 500G X 25% VÀ GÀ MUỐI 500G X 25% TỪ NGÀY 01-04-2025 ĐẾN 01-05-2025</t>
  </si>
  <si>
    <t>Tổng tiền hàng chưa thuế GTGT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</si>
</sst>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sqref="A1:G1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50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>
        <v>48959007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51</v>
      </c>
      <c r="C5" s="14">
        <v>69480450</v>
      </c>
      <c r="D5" s="14">
        <v>5558435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69480450</v>
      </c>
      <c r="D6" s="19">
        <f>SUM(D4:D5)</f>
        <v>5558435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52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>
        <v>48959007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48959007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75038885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5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5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5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D12" workbookViewId="0">
      <selection activeCell="G20" sqref="G20:H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73</v>
      </c>
      <c r="H1" s="37" t="s">
        <v>24</v>
      </c>
      <c r="I1" s="37" t="s">
        <v>25</v>
      </c>
    </row>
    <row r="2" spans="1:9" ht="39.75" customHeight="1" x14ac:dyDescent="0.25">
      <c r="A2" s="44">
        <v>1</v>
      </c>
      <c r="B2" s="38" t="s">
        <v>53</v>
      </c>
      <c r="C2" s="39">
        <v>45748</v>
      </c>
      <c r="D2" s="38" t="s">
        <v>26</v>
      </c>
      <c r="E2" s="46" t="s">
        <v>71</v>
      </c>
      <c r="F2" s="46" t="s">
        <v>28</v>
      </c>
      <c r="G2" s="40">
        <v>6553870</v>
      </c>
      <c r="H2" s="40">
        <v>524310</v>
      </c>
      <c r="I2" s="40">
        <f t="shared" ref="I2:I17" si="0">+G2+H2</f>
        <v>7078180</v>
      </c>
    </row>
    <row r="3" spans="1:9" ht="39.75" customHeight="1" x14ac:dyDescent="0.25">
      <c r="A3" s="44">
        <v>2</v>
      </c>
      <c r="B3" s="38" t="s">
        <v>54</v>
      </c>
      <c r="C3" s="39">
        <v>45749</v>
      </c>
      <c r="D3" s="38" t="s">
        <v>26</v>
      </c>
      <c r="E3" s="46" t="s">
        <v>72</v>
      </c>
      <c r="F3" s="46" t="s">
        <v>49</v>
      </c>
      <c r="G3" s="40">
        <v>2875090</v>
      </c>
      <c r="H3" s="40">
        <v>230007</v>
      </c>
      <c r="I3" s="40">
        <f t="shared" ref="I3:I16" si="1">+G3+H3</f>
        <v>3105097</v>
      </c>
    </row>
    <row r="4" spans="1:9" ht="39.75" customHeight="1" x14ac:dyDescent="0.25">
      <c r="A4" s="44">
        <v>3</v>
      </c>
      <c r="B4" s="38" t="s">
        <v>55</v>
      </c>
      <c r="C4" s="39">
        <v>45752</v>
      </c>
      <c r="D4" s="38" t="s">
        <v>26</v>
      </c>
      <c r="E4" s="46" t="s">
        <v>28</v>
      </c>
      <c r="F4" s="46" t="s">
        <v>28</v>
      </c>
      <c r="G4" s="40">
        <v>3304400</v>
      </c>
      <c r="H4" s="40">
        <v>264352</v>
      </c>
      <c r="I4" s="40">
        <f t="shared" si="1"/>
        <v>3568752</v>
      </c>
    </row>
    <row r="5" spans="1:9" ht="39.75" customHeight="1" x14ac:dyDescent="0.25">
      <c r="A5" s="44">
        <v>4</v>
      </c>
      <c r="B5" s="38" t="s">
        <v>56</v>
      </c>
      <c r="C5" s="39">
        <v>45755</v>
      </c>
      <c r="D5" s="38" t="s">
        <v>26</v>
      </c>
      <c r="E5" s="46" t="s">
        <v>48</v>
      </c>
      <c r="F5" s="46" t="s">
        <v>48</v>
      </c>
      <c r="G5" s="40">
        <v>2483000</v>
      </c>
      <c r="H5" s="40">
        <v>198640</v>
      </c>
      <c r="I5" s="40">
        <f t="shared" si="1"/>
        <v>2681640</v>
      </c>
    </row>
    <row r="6" spans="1:9" ht="39.75" customHeight="1" x14ac:dyDescent="0.25">
      <c r="A6" s="44">
        <v>5</v>
      </c>
      <c r="B6" s="38" t="s">
        <v>57</v>
      </c>
      <c r="C6" s="39">
        <v>45755</v>
      </c>
      <c r="D6" s="38" t="s">
        <v>26</v>
      </c>
      <c r="E6" s="46" t="s">
        <v>27</v>
      </c>
      <c r="F6" s="46" t="s">
        <v>27</v>
      </c>
      <c r="G6" s="40">
        <v>5661420</v>
      </c>
      <c r="H6" s="40">
        <v>452914</v>
      </c>
      <c r="I6" s="40">
        <f t="shared" ref="I6:I12" si="2">+G6+H6</f>
        <v>6114334</v>
      </c>
    </row>
    <row r="7" spans="1:9" ht="39.75" customHeight="1" x14ac:dyDescent="0.25">
      <c r="A7" s="44">
        <v>6</v>
      </c>
      <c r="B7" s="38" t="s">
        <v>58</v>
      </c>
      <c r="C7" s="39">
        <v>45756</v>
      </c>
      <c r="D7" s="38" t="s">
        <v>26</v>
      </c>
      <c r="E7" s="46" t="s">
        <v>47</v>
      </c>
      <c r="F7" s="46" t="s">
        <v>47</v>
      </c>
      <c r="G7" s="40">
        <v>2786330</v>
      </c>
      <c r="H7" s="40">
        <v>222906</v>
      </c>
      <c r="I7" s="40">
        <f t="shared" si="2"/>
        <v>3009236</v>
      </c>
    </row>
    <row r="8" spans="1:9" ht="39.75" customHeight="1" x14ac:dyDescent="0.25">
      <c r="A8" s="44">
        <v>7</v>
      </c>
      <c r="B8" s="38" t="s">
        <v>59</v>
      </c>
      <c r="C8" s="39">
        <v>45759</v>
      </c>
      <c r="D8" s="38" t="s">
        <v>26</v>
      </c>
      <c r="E8" s="46" t="s">
        <v>28</v>
      </c>
      <c r="F8" s="46" t="s">
        <v>28</v>
      </c>
      <c r="G8" s="40">
        <v>3849055</v>
      </c>
      <c r="H8" s="40">
        <v>307924</v>
      </c>
      <c r="I8" s="40">
        <f t="shared" si="2"/>
        <v>4156979</v>
      </c>
    </row>
    <row r="9" spans="1:9" ht="39.75" customHeight="1" x14ac:dyDescent="0.25">
      <c r="A9" s="44">
        <v>8</v>
      </c>
      <c r="B9" s="38" t="s">
        <v>60</v>
      </c>
      <c r="C9" s="39">
        <v>45762</v>
      </c>
      <c r="D9" s="38" t="s">
        <v>26</v>
      </c>
      <c r="E9" s="46" t="s">
        <v>49</v>
      </c>
      <c r="F9" s="46" t="s">
        <v>49</v>
      </c>
      <c r="G9" s="40">
        <v>2375630</v>
      </c>
      <c r="H9" s="40">
        <v>190050</v>
      </c>
      <c r="I9" s="40">
        <f t="shared" si="2"/>
        <v>2565680</v>
      </c>
    </row>
    <row r="10" spans="1:9" ht="39.75" customHeight="1" x14ac:dyDescent="0.25">
      <c r="A10" s="44">
        <v>9</v>
      </c>
      <c r="B10" s="38" t="s">
        <v>61</v>
      </c>
      <c r="C10" s="39">
        <v>45764</v>
      </c>
      <c r="D10" s="38" t="s">
        <v>26</v>
      </c>
      <c r="E10" s="46" t="s">
        <v>47</v>
      </c>
      <c r="F10" s="46" t="s">
        <v>47</v>
      </c>
      <c r="G10" s="40">
        <v>2205355</v>
      </c>
      <c r="H10" s="40">
        <v>176428</v>
      </c>
      <c r="I10" s="40">
        <f t="shared" si="2"/>
        <v>2381783</v>
      </c>
    </row>
    <row r="11" spans="1:9" ht="39.75" customHeight="1" x14ac:dyDescent="0.25">
      <c r="A11" s="44">
        <v>10</v>
      </c>
      <c r="B11" s="38" t="s">
        <v>62</v>
      </c>
      <c r="C11" s="39">
        <v>45765</v>
      </c>
      <c r="D11" s="38" t="s">
        <v>26</v>
      </c>
      <c r="E11" s="46" t="s">
        <v>48</v>
      </c>
      <c r="F11" s="46" t="s">
        <v>48</v>
      </c>
      <c r="G11" s="40">
        <v>3276935</v>
      </c>
      <c r="H11" s="40">
        <v>262155</v>
      </c>
      <c r="I11" s="40">
        <f t="shared" si="2"/>
        <v>3539090</v>
      </c>
    </row>
    <row r="12" spans="1:9" ht="39.75" customHeight="1" x14ac:dyDescent="0.25">
      <c r="A12" s="44">
        <v>11</v>
      </c>
      <c r="B12" s="38" t="s">
        <v>63</v>
      </c>
      <c r="C12" s="39">
        <v>45765</v>
      </c>
      <c r="D12" s="38" t="s">
        <v>26</v>
      </c>
      <c r="E12" s="46" t="s">
        <v>47</v>
      </c>
      <c r="F12" s="46" t="s">
        <v>47</v>
      </c>
      <c r="G12" s="40">
        <v>991320</v>
      </c>
      <c r="H12" s="40">
        <v>79306</v>
      </c>
      <c r="I12" s="40">
        <f t="shared" si="2"/>
        <v>1070626</v>
      </c>
    </row>
    <row r="13" spans="1:9" ht="39.75" customHeight="1" x14ac:dyDescent="0.25">
      <c r="A13" s="44">
        <v>12</v>
      </c>
      <c r="B13" s="38" t="s">
        <v>64</v>
      </c>
      <c r="C13" s="39">
        <v>45766</v>
      </c>
      <c r="D13" s="38" t="s">
        <v>26</v>
      </c>
      <c r="E13" s="46" t="s">
        <v>28</v>
      </c>
      <c r="F13" s="46" t="s">
        <v>28</v>
      </c>
      <c r="G13" s="40">
        <v>5804230</v>
      </c>
      <c r="H13" s="40">
        <v>464338</v>
      </c>
      <c r="I13" s="40">
        <f t="shared" si="1"/>
        <v>6268568</v>
      </c>
    </row>
    <row r="14" spans="1:9" ht="39.75" customHeight="1" x14ac:dyDescent="0.25">
      <c r="A14" s="44">
        <v>13</v>
      </c>
      <c r="B14" s="38" t="s">
        <v>65</v>
      </c>
      <c r="C14" s="39">
        <v>45770</v>
      </c>
      <c r="D14" s="38" t="s">
        <v>26</v>
      </c>
      <c r="E14" s="46" t="s">
        <v>27</v>
      </c>
      <c r="F14" s="46" t="s">
        <v>27</v>
      </c>
      <c r="G14" s="40">
        <v>6536600</v>
      </c>
      <c r="H14" s="40">
        <v>522928</v>
      </c>
      <c r="I14" s="40">
        <f t="shared" si="1"/>
        <v>7059528</v>
      </c>
    </row>
    <row r="15" spans="1:9" ht="39.75" customHeight="1" x14ac:dyDescent="0.25">
      <c r="A15" s="44">
        <v>14</v>
      </c>
      <c r="B15" s="38" t="s">
        <v>66</v>
      </c>
      <c r="C15" s="39">
        <v>45772</v>
      </c>
      <c r="D15" s="38" t="s">
        <v>26</v>
      </c>
      <c r="E15" s="46" t="s">
        <v>28</v>
      </c>
      <c r="F15" s="46" t="s">
        <v>28</v>
      </c>
      <c r="G15" s="40">
        <v>7500810</v>
      </c>
      <c r="H15" s="40">
        <v>600065</v>
      </c>
      <c r="I15" s="40">
        <f t="shared" si="1"/>
        <v>8100875</v>
      </c>
    </row>
    <row r="16" spans="1:9" ht="39.75" customHeight="1" x14ac:dyDescent="0.25">
      <c r="A16" s="44">
        <v>15</v>
      </c>
      <c r="B16" s="38" t="s">
        <v>67</v>
      </c>
      <c r="C16" s="39">
        <v>45775</v>
      </c>
      <c r="D16" s="38" t="s">
        <v>26</v>
      </c>
      <c r="E16" s="46" t="s">
        <v>48</v>
      </c>
      <c r="F16" s="46" t="s">
        <v>48</v>
      </c>
      <c r="G16" s="40">
        <v>4848875</v>
      </c>
      <c r="H16" s="40">
        <v>387910</v>
      </c>
      <c r="I16" s="40">
        <f t="shared" si="1"/>
        <v>5236785</v>
      </c>
    </row>
    <row r="17" spans="1:9" ht="39.75" customHeight="1" x14ac:dyDescent="0.25">
      <c r="A17" s="44">
        <v>16</v>
      </c>
      <c r="B17" s="38" t="s">
        <v>68</v>
      </c>
      <c r="C17" s="39">
        <v>45775</v>
      </c>
      <c r="D17" s="38" t="s">
        <v>26</v>
      </c>
      <c r="E17" s="46" t="s">
        <v>47</v>
      </c>
      <c r="F17" s="46" t="s">
        <v>47</v>
      </c>
      <c r="G17" s="40">
        <v>2963850</v>
      </c>
      <c r="H17" s="40">
        <v>237108</v>
      </c>
      <c r="I17" s="40">
        <f t="shared" si="0"/>
        <v>3200958</v>
      </c>
    </row>
    <row r="18" spans="1:9" ht="39.75" customHeight="1" x14ac:dyDescent="0.25">
      <c r="A18" s="44">
        <v>17</v>
      </c>
      <c r="B18" s="38" t="s">
        <v>69</v>
      </c>
      <c r="C18" s="39">
        <v>45776</v>
      </c>
      <c r="D18" s="38" t="s">
        <v>26</v>
      </c>
      <c r="E18" s="46" t="s">
        <v>27</v>
      </c>
      <c r="F18" s="46" t="s">
        <v>27</v>
      </c>
      <c r="G18" s="40">
        <v>3910350</v>
      </c>
      <c r="H18" s="40">
        <v>312828</v>
      </c>
      <c r="I18" s="40">
        <f t="shared" ref="I18:I19" si="3">+G18+H18</f>
        <v>4223178</v>
      </c>
    </row>
    <row r="19" spans="1:9" ht="39.75" customHeight="1" x14ac:dyDescent="0.25">
      <c r="A19" s="44">
        <v>18</v>
      </c>
      <c r="B19" s="38" t="s">
        <v>70</v>
      </c>
      <c r="C19" s="39">
        <v>45776</v>
      </c>
      <c r="D19" s="38" t="s">
        <v>26</v>
      </c>
      <c r="E19" s="46" t="s">
        <v>47</v>
      </c>
      <c r="F19" s="46" t="s">
        <v>47</v>
      </c>
      <c r="G19" s="40">
        <v>1553330</v>
      </c>
      <c r="H19" s="40">
        <v>124266</v>
      </c>
      <c r="I19" s="40">
        <f t="shared" si="3"/>
        <v>1677596</v>
      </c>
    </row>
    <row r="20" spans="1:9" ht="20.25" customHeight="1" x14ac:dyDescent="0.25">
      <c r="A20" s="41"/>
      <c r="B20" s="41"/>
      <c r="C20" s="42"/>
      <c r="D20" s="41"/>
      <c r="E20" s="41"/>
      <c r="F20" s="41"/>
      <c r="G20" s="43">
        <f>SUM(G2:G19)</f>
        <v>69480450</v>
      </c>
      <c r="H20" s="43">
        <f>SUM(H2:H19)</f>
        <v>5558435</v>
      </c>
      <c r="I20" s="43">
        <f>SUM(I2:I19)</f>
        <v>75038885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2025-05-09T04:33:44Z</dcterms:modified>
</cp:coreProperties>
</file>