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02.2025" sheetId="17" r:id="rId3"/>
  </sheets>
  <definedNames>
    <definedName name="_xlnm._FilterDatabase" localSheetId="2" hidden="1">T02.2025!$A$1:$I$17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7" l="1"/>
  <c r="I12" i="17"/>
  <c r="I13" i="17"/>
  <c r="I15" i="17" l="1"/>
  <c r="I16" i="17"/>
  <c r="I3" i="17" l="1"/>
  <c r="I4" i="17"/>
  <c r="I5" i="17"/>
  <c r="I6" i="17"/>
  <c r="I7" i="17"/>
  <c r="I8" i="17"/>
  <c r="I9" i="17"/>
  <c r="H17" i="17" l="1"/>
  <c r="G17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4" i="17" l="1"/>
  <c r="I2" i="17" l="1"/>
  <c r="G11" i="1" l="1"/>
  <c r="I10" i="17" l="1"/>
  <c r="I17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<sst xmlns="http://schemas.openxmlformats.org/spreadsheetml/2006/main" count="145" uniqueCount="74">
  <si>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</si>
  <si>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</si>
  <si>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</si>
  <si>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</si>
  <si>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</si>
  <si>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</si>
  <si>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</si>
  <si>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</si>
  <si>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</si>
  <si>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</si>
  <si>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</si>
  <si>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</si>
  <si>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</si>
  <si>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</si>
  <si>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</si>
  <si>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</si>
  <si>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</si>
  <si>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</si>
  <si>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</si>
  <si>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</si>
  <si>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</si>
  <si>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</si>
  <si>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</si>
  <si>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</si>
  <si>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</si>
  <si>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</si>
  <si>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</si>
  <si>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</si>
  <si>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</si>
  <si>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</si>
  <si>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</si>
  <si>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</si>
  <si>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</si>
  <si>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</si>
  <si>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</si>
  <si>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</si>
  <si>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</si>
  <si>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</si>
  <si>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</si>
  <si>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</si>
  <si>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</si>
  <si>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</si>
  <si>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</si>
  <si>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</si>
  <si>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</si>
  <si>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</si>
  <si>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</si>
  <si>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</si>
  <si>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</si>
  <si>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</si>
  <si>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</si>
  <si>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- 28/02/2025</t>
  </si>
  <si>
    <t>Bảng kê hóa đơn tháng 02.2025</t>
  </si>
  <si>
    <t>Hàng trả T02.2025</t>
  </si>
  <si>
    <t>00006851</t>
  </si>
  <si>
    <t>00006852</t>
  </si>
  <si>
    <t>00006853</t>
  </si>
  <si>
    <t>00006854</t>
  </si>
  <si>
    <t>00006855</t>
  </si>
  <si>
    <t>00007044</t>
  </si>
  <si>
    <t>00008674</t>
  </si>
  <si>
    <t>00008695</t>
  </si>
  <si>
    <t>00008959</t>
  </si>
  <si>
    <t>00008966</t>
  </si>
  <si>
    <t>00010487</t>
  </si>
  <si>
    <t>00012258</t>
  </si>
  <si>
    <t>00012469</t>
  </si>
  <si>
    <t>00012496</t>
  </si>
  <si>
    <t>00013897</t>
  </si>
  <si>
    <t>Minh Cầu 1 (Chị Hà), LÌ XÌ ĐẦU NĂM CÁC SP CK 10% CHO ĐƠN ĐẶT NGÀY 3-2-2025</t>
  </si>
  <si>
    <t>Minh cầu Thịnh Đán, LÌ XÌ ĐẦU NĂM CÁC SP CK 10% CHO ĐƠN ĐẶT NGÀY 3-2-2025</t>
  </si>
  <si>
    <t>SIÊU THỊ MINH CẦU 2,  LÌ XÌ ĐẦU NĂM CÁC SP CK 10% CHO ĐƠN ĐẶT NGÀY 3-2-2025</t>
  </si>
  <si>
    <t>Minh Cầu Gang Thép,  LÌ XÌ ĐẦU NĂM CÁC SP CK 10% CHO ĐƠN ĐẶT NGÀY 3-2-2025</t>
  </si>
  <si>
    <t>Minh Cầu Gia Sàng (Chị Hà),  LÌ XÌ ĐẦU NĂM CÁC SP CK 10% CHO ĐƠN ĐẶT NGÀY 3-2-2025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</si>
</sst>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G9" sqref="G9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106358100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62357436</v>
      </c>
      <c r="D5" s="14">
        <v>4988594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62357436</v>
      </c>
      <c r="D6" s="19">
        <f>SUM(D4:D5)</f>
        <v>4988594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>
        <v>106358100</v>
      </c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106358100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67346030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45691</v>
      </c>
      <c r="D2" s="38" t="s">
        <v>27</v>
      </c>
      <c r="E2" s="46" t="s">
        <v>69</v>
      </c>
      <c r="F2" s="46" t="s">
        <v>29</v>
      </c>
      <c r="G2" s="40">
        <v>7426460</v>
      </c>
      <c r="H2" s="40">
        <v>594117</v>
      </c>
      <c r="I2" s="40">
        <f t="shared" ref="I2:I10" si="0">+G2+H2</f>
        <v>8020577</v>
      </c>
    </row>
    <row r="3" spans="1:9" ht="39.75" customHeight="1" x14ac:dyDescent="0.25">
      <c r="A3" s="44">
        <v>2</v>
      </c>
      <c r="B3" s="38" t="s">
        <v>55</v>
      </c>
      <c r="C3" s="39">
        <v>45691</v>
      </c>
      <c r="D3" s="38" t="s">
        <v>27</v>
      </c>
      <c r="E3" s="46" t="s">
        <v>70</v>
      </c>
      <c r="F3" s="46" t="s">
        <v>48</v>
      </c>
      <c r="G3" s="40">
        <v>3343600</v>
      </c>
      <c r="H3" s="40">
        <v>267488</v>
      </c>
      <c r="I3" s="40">
        <f t="shared" ref="I3:I9" si="1">+G3+H3</f>
        <v>3611088</v>
      </c>
    </row>
    <row r="4" spans="1:9" ht="39.75" customHeight="1" x14ac:dyDescent="0.25">
      <c r="A4" s="44">
        <v>3</v>
      </c>
      <c r="B4" s="38" t="s">
        <v>56</v>
      </c>
      <c r="C4" s="39">
        <v>45691</v>
      </c>
      <c r="D4" s="38" t="s">
        <v>27</v>
      </c>
      <c r="E4" s="46" t="s">
        <v>71</v>
      </c>
      <c r="F4" s="46" t="s">
        <v>49</v>
      </c>
      <c r="G4" s="40">
        <v>4580905</v>
      </c>
      <c r="H4" s="40">
        <v>366472</v>
      </c>
      <c r="I4" s="40">
        <f t="shared" si="1"/>
        <v>4947377</v>
      </c>
    </row>
    <row r="5" spans="1:9" ht="39.75" customHeight="1" x14ac:dyDescent="0.25">
      <c r="A5" s="44">
        <v>4</v>
      </c>
      <c r="B5" s="38" t="s">
        <v>57</v>
      </c>
      <c r="C5" s="39">
        <v>45691</v>
      </c>
      <c r="D5" s="38" t="s">
        <v>27</v>
      </c>
      <c r="E5" s="46" t="s">
        <v>72</v>
      </c>
      <c r="F5" s="46" t="s">
        <v>28</v>
      </c>
      <c r="G5" s="40">
        <v>4902810</v>
      </c>
      <c r="H5" s="40">
        <v>392225</v>
      </c>
      <c r="I5" s="40">
        <f t="shared" si="1"/>
        <v>5295035</v>
      </c>
    </row>
    <row r="6" spans="1:9" ht="39.75" customHeight="1" x14ac:dyDescent="0.25">
      <c r="A6" s="44">
        <v>5</v>
      </c>
      <c r="B6" s="38" t="s">
        <v>58</v>
      </c>
      <c r="C6" s="39">
        <v>45691</v>
      </c>
      <c r="D6" s="38" t="s">
        <v>27</v>
      </c>
      <c r="E6" s="46" t="s">
        <v>73</v>
      </c>
      <c r="F6" s="46" t="s">
        <v>50</v>
      </c>
      <c r="G6" s="40">
        <v>2636225</v>
      </c>
      <c r="H6" s="40">
        <v>210898</v>
      </c>
      <c r="I6" s="40">
        <f t="shared" si="1"/>
        <v>2847123</v>
      </c>
    </row>
    <row r="7" spans="1:9" ht="39.75" customHeight="1" x14ac:dyDescent="0.25">
      <c r="A7" s="44">
        <v>6</v>
      </c>
      <c r="B7" s="38" t="s">
        <v>59</v>
      </c>
      <c r="C7" s="39">
        <v>45693</v>
      </c>
      <c r="D7" s="38" t="s">
        <v>27</v>
      </c>
      <c r="E7" s="46" t="s">
        <v>50</v>
      </c>
      <c r="F7" s="46" t="s">
        <v>50</v>
      </c>
      <c r="G7" s="40">
        <v>866235</v>
      </c>
      <c r="H7" s="40">
        <v>69299</v>
      </c>
      <c r="I7" s="40">
        <f t="shared" si="1"/>
        <v>935534</v>
      </c>
    </row>
    <row r="8" spans="1:9" ht="39.75" customHeight="1" x14ac:dyDescent="0.25">
      <c r="A8" s="44">
        <v>7</v>
      </c>
      <c r="B8" s="38" t="s">
        <v>60</v>
      </c>
      <c r="C8" s="39">
        <v>45696</v>
      </c>
      <c r="D8" s="38" t="s">
        <v>27</v>
      </c>
      <c r="E8" s="46" t="s">
        <v>29</v>
      </c>
      <c r="F8" s="46" t="s">
        <v>29</v>
      </c>
      <c r="G8" s="40">
        <v>5303440</v>
      </c>
      <c r="H8" s="40">
        <v>424275</v>
      </c>
      <c r="I8" s="40">
        <f t="shared" si="1"/>
        <v>5727715</v>
      </c>
    </row>
    <row r="9" spans="1:9" ht="39.75" customHeight="1" x14ac:dyDescent="0.25">
      <c r="A9" s="44">
        <v>8</v>
      </c>
      <c r="B9" s="38" t="s">
        <v>61</v>
      </c>
      <c r="C9" s="39">
        <v>45698</v>
      </c>
      <c r="D9" s="38" t="s">
        <v>27</v>
      </c>
      <c r="E9" s="46" t="s">
        <v>29</v>
      </c>
      <c r="F9" s="46" t="s">
        <v>29</v>
      </c>
      <c r="G9" s="40">
        <v>3339855</v>
      </c>
      <c r="H9" s="40">
        <v>267188</v>
      </c>
      <c r="I9" s="40">
        <f t="shared" si="1"/>
        <v>3607043</v>
      </c>
    </row>
    <row r="10" spans="1:9" ht="39.75" customHeight="1" x14ac:dyDescent="0.25">
      <c r="A10" s="44">
        <v>9</v>
      </c>
      <c r="B10" s="38" t="s">
        <v>62</v>
      </c>
      <c r="C10" s="39">
        <v>45700</v>
      </c>
      <c r="D10" s="38" t="s">
        <v>27</v>
      </c>
      <c r="E10" s="46" t="s">
        <v>49</v>
      </c>
      <c r="F10" s="46" t="s">
        <v>49</v>
      </c>
      <c r="G10" s="40">
        <v>1982640</v>
      </c>
      <c r="H10" s="40">
        <v>158611</v>
      </c>
      <c r="I10" s="40">
        <f t="shared" si="0"/>
        <v>2141251</v>
      </c>
    </row>
    <row r="11" spans="1:9" ht="39.75" customHeight="1" x14ac:dyDescent="0.25">
      <c r="A11" s="44">
        <v>10</v>
      </c>
      <c r="B11" s="38" t="s">
        <v>63</v>
      </c>
      <c r="C11" s="39">
        <v>45701</v>
      </c>
      <c r="D11" s="38" t="s">
        <v>27</v>
      </c>
      <c r="E11" s="46" t="s">
        <v>48</v>
      </c>
      <c r="F11" s="46" t="s">
        <v>48</v>
      </c>
      <c r="G11" s="40">
        <v>4553510</v>
      </c>
      <c r="H11" s="40">
        <v>364281</v>
      </c>
      <c r="I11" s="40">
        <f t="shared" ref="I11:I13" si="2">+G11+H11</f>
        <v>4917791</v>
      </c>
    </row>
    <row r="12" spans="1:9" ht="39.75" customHeight="1" x14ac:dyDescent="0.25">
      <c r="A12" s="44">
        <v>11</v>
      </c>
      <c r="B12" s="38" t="s">
        <v>64</v>
      </c>
      <c r="C12" s="39">
        <v>45703</v>
      </c>
      <c r="D12" s="38" t="s">
        <v>27</v>
      </c>
      <c r="E12" s="46" t="s">
        <v>29</v>
      </c>
      <c r="F12" s="46" t="s">
        <v>29</v>
      </c>
      <c r="G12" s="40">
        <v>6108460</v>
      </c>
      <c r="H12" s="40">
        <v>488677</v>
      </c>
      <c r="I12" s="40">
        <f t="shared" si="2"/>
        <v>6597137</v>
      </c>
    </row>
    <row r="13" spans="1:9" ht="39.75" customHeight="1" x14ac:dyDescent="0.25">
      <c r="A13" s="44">
        <v>12</v>
      </c>
      <c r="B13" s="38" t="s">
        <v>65</v>
      </c>
      <c r="C13" s="39">
        <v>45708</v>
      </c>
      <c r="D13" s="38" t="s">
        <v>27</v>
      </c>
      <c r="E13" s="46" t="s">
        <v>48</v>
      </c>
      <c r="F13" s="46" t="s">
        <v>48</v>
      </c>
      <c r="G13" s="40">
        <v>3152426</v>
      </c>
      <c r="H13" s="40">
        <v>252194</v>
      </c>
      <c r="I13" s="40">
        <f t="shared" si="2"/>
        <v>3404620</v>
      </c>
    </row>
    <row r="14" spans="1:9" ht="39.75" customHeight="1" x14ac:dyDescent="0.25">
      <c r="A14" s="44">
        <v>13</v>
      </c>
      <c r="B14" s="38" t="s">
        <v>66</v>
      </c>
      <c r="C14" s="39">
        <v>45710</v>
      </c>
      <c r="D14" s="38" t="s">
        <v>27</v>
      </c>
      <c r="E14" s="46" t="s">
        <v>29</v>
      </c>
      <c r="F14" s="46" t="s">
        <v>29</v>
      </c>
      <c r="G14" s="40">
        <v>5303440</v>
      </c>
      <c r="H14" s="40">
        <v>424275</v>
      </c>
      <c r="I14" s="40">
        <f t="shared" ref="I14" si="3">+G14+H14</f>
        <v>5727715</v>
      </c>
    </row>
    <row r="15" spans="1:9" ht="39.75" customHeight="1" x14ac:dyDescent="0.25">
      <c r="A15" s="44">
        <v>14</v>
      </c>
      <c r="B15" s="38" t="s">
        <v>67</v>
      </c>
      <c r="C15" s="39">
        <v>45710</v>
      </c>
      <c r="D15" s="38" t="s">
        <v>27</v>
      </c>
      <c r="E15" s="46" t="s">
        <v>28</v>
      </c>
      <c r="F15" s="46" t="s">
        <v>28</v>
      </c>
      <c r="G15" s="40">
        <v>4053750</v>
      </c>
      <c r="H15" s="40">
        <v>324300</v>
      </c>
      <c r="I15" s="40">
        <f t="shared" ref="I15:I16" si="4">+G15+H15</f>
        <v>4378050</v>
      </c>
    </row>
    <row r="16" spans="1:9" ht="39.75" customHeight="1" x14ac:dyDescent="0.25">
      <c r="A16" s="44">
        <v>15</v>
      </c>
      <c r="B16" s="38" t="s">
        <v>68</v>
      </c>
      <c r="C16" s="39">
        <v>45716</v>
      </c>
      <c r="D16" s="38" t="s">
        <v>27</v>
      </c>
      <c r="E16" s="46" t="s">
        <v>29</v>
      </c>
      <c r="F16" s="46" t="s">
        <v>29</v>
      </c>
      <c r="G16" s="40">
        <v>4803680</v>
      </c>
      <c r="H16" s="40">
        <v>384294</v>
      </c>
      <c r="I16" s="40">
        <f t="shared" si="4"/>
        <v>5187974</v>
      </c>
    </row>
    <row r="17" spans="1:9" ht="20.25" customHeight="1" x14ac:dyDescent="0.25">
      <c r="A17" s="41"/>
      <c r="B17" s="41"/>
      <c r="C17" s="42"/>
      <c r="D17" s="41"/>
      <c r="E17" s="41"/>
      <c r="F17" s="41"/>
      <c r="G17" s="43">
        <f>SUM(G2:G16)</f>
        <v>62357436</v>
      </c>
      <c r="H17" s="43">
        <f>SUM(H2:H16)</f>
        <v>4988594</v>
      </c>
      <c r="I17" s="43">
        <f>SUM(I2:I16)</f>
        <v>67346030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2025-03-06T03:40:07Z</dcterms:modified>
</cp:coreProperties>
</file>