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Sheet1!$A$1:$AB$44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5" i="1" l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2" i="1"/>
</calcChain>
</file>

<file path=xl/sharedStrings.xml><?xml version="1.0" encoding="utf-8"?>
<sst xmlns="http://schemas.openxmlformats.org/spreadsheetml/2006/main" count="198" uniqueCount="34">
  <si>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</si>
  <si>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</si>
  <si>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</si>
  <si>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</si>
  <si>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</si>
  <si>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</si>
  <si>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</si>
  <si>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</si>
  <si>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</si>
  <si>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</si>
  <si>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</si>
  <si>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</si>
  <si>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</si>
  <si>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</si>
  <si>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</si>
  <si>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</si>
  <si>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</si>
  <si>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</si>
  <si>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</si>
  <si>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</si>
  <si>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</si>
  <si>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</si>
  <si>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</si>
  <si>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</si>
  <si>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</si>
  <si>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</si>
  <si>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</si>
  <si>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</si>
  <si>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</si>
  <si>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</si>
  <si>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Giò Tai Lưỡi Xào 250g</t>
  </si>
  <si>
    <t>Ga  Muoi Ngoc Thom 500G</t>
  </si>
  <si>
    <t>Chan Gio Heo Muoi Ngoc Thom 500G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</si>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</sst>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topLeftCell="L24" workbookViewId="0">
      <selection activeCell="AB45" sqref="AB45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8" width="13.28515625" bestFit="1" customWidth="1"/>
  </cols>
  <sheetData>
    <row r="1" spans="1:28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8" x14ac:dyDescent="0.25">
      <c r="A2" s="10">
        <v>78</v>
      </c>
      <c r="B2" s="10">
        <v>16</v>
      </c>
      <c r="C2" s="10">
        <v>25790</v>
      </c>
      <c r="D2" s="11" t="s">
        <v>26</v>
      </c>
      <c r="E2" s="10">
        <v>0</v>
      </c>
      <c r="F2" s="12">
        <v>53431.6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562819</v>
      </c>
      <c r="N2" s="10"/>
      <c r="O2" s="14">
        <v>45376</v>
      </c>
      <c r="P2" s="10">
        <v>224367</v>
      </c>
      <c r="Q2" s="10" t="s">
        <v>29</v>
      </c>
      <c r="R2" s="10"/>
      <c r="S2" s="10">
        <v>20</v>
      </c>
      <c r="T2" s="10"/>
      <c r="U2" s="11">
        <v>45377</v>
      </c>
      <c r="V2" s="10"/>
      <c r="W2" s="10">
        <v>6.2</v>
      </c>
      <c r="X2" s="10"/>
      <c r="Y2" s="10"/>
      <c r="Z2" s="10">
        <v>8618</v>
      </c>
      <c r="AA2">
        <v>8618</v>
      </c>
      <c r="AB2">
        <f>+AA2*W2</f>
        <v>53431.6</v>
      </c>
    </row>
    <row r="3" spans="1:28" x14ac:dyDescent="0.25">
      <c r="A3" s="10">
        <v>78</v>
      </c>
      <c r="B3" s="10">
        <v>16</v>
      </c>
      <c r="C3" s="10">
        <v>25790</v>
      </c>
      <c r="D3" s="11" t="s">
        <v>26</v>
      </c>
      <c r="E3" s="10">
        <v>0</v>
      </c>
      <c r="F3" s="12">
        <v>18097.8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562819</v>
      </c>
      <c r="N3" s="10"/>
      <c r="O3" s="14">
        <v>45376</v>
      </c>
      <c r="P3" s="10">
        <v>371399</v>
      </c>
      <c r="Q3" s="10" t="s">
        <v>30</v>
      </c>
      <c r="R3" s="10"/>
      <c r="S3" s="10">
        <v>7</v>
      </c>
      <c r="T3" s="10"/>
      <c r="U3" s="11">
        <v>45377</v>
      </c>
      <c r="V3" s="10"/>
      <c r="W3" s="10">
        <v>2.1</v>
      </c>
      <c r="X3" s="10"/>
      <c r="Y3" s="10"/>
      <c r="Z3" s="10">
        <v>8618</v>
      </c>
      <c r="AA3">
        <v>8618</v>
      </c>
      <c r="AB3">
        <f t="shared" ref="AB3:AB44" si="0">+AA3*W3</f>
        <v>18097.8</v>
      </c>
    </row>
    <row r="4" spans="1:28" x14ac:dyDescent="0.25">
      <c r="A4" s="10">
        <v>78</v>
      </c>
      <c r="B4" s="10">
        <v>21</v>
      </c>
      <c r="C4" s="10">
        <v>25790</v>
      </c>
      <c r="D4" s="11" t="s">
        <v>26</v>
      </c>
      <c r="E4" s="10">
        <v>0</v>
      </c>
      <c r="F4" s="12">
        <v>42959.8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304916</v>
      </c>
      <c r="N4" s="10"/>
      <c r="O4" s="14">
        <v>45376</v>
      </c>
      <c r="P4" s="10">
        <v>224367</v>
      </c>
      <c r="Q4" s="10" t="s">
        <v>29</v>
      </c>
      <c r="R4" s="10"/>
      <c r="S4" s="10">
        <v>20</v>
      </c>
      <c r="T4" s="10"/>
      <c r="U4" s="11">
        <v>45378</v>
      </c>
      <c r="V4" s="10"/>
      <c r="W4" s="10">
        <v>6.2</v>
      </c>
      <c r="X4" s="10"/>
      <c r="Y4" s="10"/>
      <c r="Z4" s="10">
        <v>6929</v>
      </c>
      <c r="AA4">
        <v>6929</v>
      </c>
      <c r="AB4">
        <f t="shared" si="0"/>
        <v>42959.8</v>
      </c>
    </row>
    <row r="5" spans="1:28" x14ac:dyDescent="0.25">
      <c r="A5" s="10">
        <v>78</v>
      </c>
      <c r="B5" s="10">
        <v>23</v>
      </c>
      <c r="C5" s="10">
        <v>25790</v>
      </c>
      <c r="D5" s="11" t="s">
        <v>26</v>
      </c>
      <c r="E5" s="10">
        <v>0</v>
      </c>
      <c r="F5" s="12">
        <v>52303.200000000004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275475</v>
      </c>
      <c r="N5" s="10"/>
      <c r="O5" s="14">
        <v>45379</v>
      </c>
      <c r="P5" s="10">
        <v>224367</v>
      </c>
      <c r="Q5" s="10" t="s">
        <v>29</v>
      </c>
      <c r="R5" s="10"/>
      <c r="S5" s="10">
        <v>20</v>
      </c>
      <c r="T5" s="10"/>
      <c r="U5" s="11">
        <v>45380</v>
      </c>
      <c r="V5" s="10"/>
      <c r="W5" s="10">
        <v>6.2</v>
      </c>
      <c r="X5" s="10"/>
      <c r="Y5" s="10"/>
      <c r="Z5" s="10">
        <v>8436</v>
      </c>
      <c r="AA5">
        <v>8436</v>
      </c>
      <c r="AB5">
        <f t="shared" si="0"/>
        <v>52303.200000000004</v>
      </c>
    </row>
    <row r="6" spans="1:28" x14ac:dyDescent="0.25">
      <c r="A6" s="10">
        <v>78</v>
      </c>
      <c r="B6" s="10">
        <v>24</v>
      </c>
      <c r="C6" s="10">
        <v>25790</v>
      </c>
      <c r="D6" s="11" t="s">
        <v>26</v>
      </c>
      <c r="E6" s="10">
        <v>0</v>
      </c>
      <c r="F6" s="12">
        <v>53431.6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416676</v>
      </c>
      <c r="N6" s="10"/>
      <c r="O6" s="14">
        <v>45379</v>
      </c>
      <c r="P6" s="10">
        <v>224367</v>
      </c>
      <c r="Q6" s="10" t="s">
        <v>29</v>
      </c>
      <c r="R6" s="10"/>
      <c r="S6" s="10">
        <v>20</v>
      </c>
      <c r="T6" s="10"/>
      <c r="U6" s="11">
        <v>45380</v>
      </c>
      <c r="V6" s="10"/>
      <c r="W6" s="10">
        <v>6.2</v>
      </c>
      <c r="X6" s="10"/>
      <c r="Y6" s="10"/>
      <c r="Z6" s="10">
        <v>8618</v>
      </c>
      <c r="AA6">
        <v>8618</v>
      </c>
      <c r="AB6">
        <f t="shared" si="0"/>
        <v>53431.6</v>
      </c>
    </row>
    <row r="7" spans="1:28" x14ac:dyDescent="0.25">
      <c r="A7" s="10">
        <v>78</v>
      </c>
      <c r="B7" s="10">
        <v>25</v>
      </c>
      <c r="C7" s="10">
        <v>25790</v>
      </c>
      <c r="D7" s="11" t="s">
        <v>26</v>
      </c>
      <c r="E7" s="10">
        <v>0</v>
      </c>
      <c r="F7" s="12">
        <v>32109.599999999999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448900</v>
      </c>
      <c r="N7" s="10"/>
      <c r="O7" s="14">
        <v>45379</v>
      </c>
      <c r="P7" s="10">
        <v>224370</v>
      </c>
      <c r="Q7" s="10" t="s">
        <v>31</v>
      </c>
      <c r="R7" s="10"/>
      <c r="S7" s="10">
        <v>10</v>
      </c>
      <c r="T7" s="10"/>
      <c r="U7" s="11">
        <v>45380</v>
      </c>
      <c r="V7" s="10"/>
      <c r="W7" s="10">
        <v>5.0999999999999996</v>
      </c>
      <c r="X7" s="10"/>
      <c r="Y7" s="10"/>
      <c r="Z7" s="10">
        <v>6296</v>
      </c>
      <c r="AA7">
        <v>6296</v>
      </c>
      <c r="AB7">
        <f t="shared" si="0"/>
        <v>32109.599999999999</v>
      </c>
    </row>
    <row r="8" spans="1:28" x14ac:dyDescent="0.25">
      <c r="A8" s="10">
        <v>78</v>
      </c>
      <c r="B8" s="10">
        <v>24</v>
      </c>
      <c r="C8" s="10">
        <v>25790</v>
      </c>
      <c r="D8" s="11" t="s">
        <v>26</v>
      </c>
      <c r="E8" s="10">
        <v>0</v>
      </c>
      <c r="F8" s="12">
        <v>43951.799999999996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418011</v>
      </c>
      <c r="N8" s="10"/>
      <c r="O8" s="14">
        <v>45383</v>
      </c>
      <c r="P8" s="10">
        <v>224370</v>
      </c>
      <c r="Q8" s="10" t="s">
        <v>31</v>
      </c>
      <c r="R8" s="10"/>
      <c r="S8" s="10">
        <v>10</v>
      </c>
      <c r="T8" s="10"/>
      <c r="U8" s="11">
        <v>45384</v>
      </c>
      <c r="V8" s="10"/>
      <c r="W8" s="10">
        <v>5.0999999999999996</v>
      </c>
      <c r="X8" s="10"/>
      <c r="Y8" s="10"/>
      <c r="Z8" s="10">
        <v>8618</v>
      </c>
      <c r="AA8">
        <v>8618</v>
      </c>
      <c r="AB8">
        <f t="shared" si="0"/>
        <v>43951.799999999996</v>
      </c>
    </row>
    <row r="9" spans="1:28" x14ac:dyDescent="0.25">
      <c r="A9" s="10">
        <v>78</v>
      </c>
      <c r="B9" s="10">
        <v>25</v>
      </c>
      <c r="C9" s="10">
        <v>25790</v>
      </c>
      <c r="D9" s="11" t="s">
        <v>26</v>
      </c>
      <c r="E9" s="10">
        <v>0</v>
      </c>
      <c r="F9" s="12">
        <v>64219.199999999997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450684</v>
      </c>
      <c r="N9" s="10"/>
      <c r="O9" s="14">
        <v>45383</v>
      </c>
      <c r="P9" s="10">
        <v>224369</v>
      </c>
      <c r="Q9" s="10" t="s">
        <v>32</v>
      </c>
      <c r="R9" s="10"/>
      <c r="S9" s="10">
        <v>20</v>
      </c>
      <c r="T9" s="10"/>
      <c r="U9" s="11">
        <v>45384</v>
      </c>
      <c r="V9" s="10"/>
      <c r="W9" s="10">
        <v>10.199999999999999</v>
      </c>
      <c r="X9" s="10"/>
      <c r="Y9" s="10"/>
      <c r="Z9" s="10">
        <v>6296</v>
      </c>
      <c r="AA9">
        <v>6296</v>
      </c>
      <c r="AB9">
        <f t="shared" si="0"/>
        <v>64219.199999999997</v>
      </c>
    </row>
    <row r="10" spans="1:28" x14ac:dyDescent="0.25">
      <c r="A10" s="10">
        <v>78</v>
      </c>
      <c r="B10" s="10">
        <v>25</v>
      </c>
      <c r="C10" s="10">
        <v>25790</v>
      </c>
      <c r="D10" s="11" t="s">
        <v>26</v>
      </c>
      <c r="E10" s="10">
        <v>0</v>
      </c>
      <c r="F10" s="12">
        <v>5666.4000000000005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450684</v>
      </c>
      <c r="N10" s="10"/>
      <c r="O10" s="14">
        <v>45383</v>
      </c>
      <c r="P10" s="10">
        <v>371399</v>
      </c>
      <c r="Q10" s="10" t="s">
        <v>30</v>
      </c>
      <c r="R10" s="10"/>
      <c r="S10" s="10">
        <v>3</v>
      </c>
      <c r="T10" s="10"/>
      <c r="U10" s="11">
        <v>45384</v>
      </c>
      <c r="V10" s="10"/>
      <c r="W10" s="10">
        <v>0.9</v>
      </c>
      <c r="X10" s="10"/>
      <c r="Y10" s="10"/>
      <c r="Z10" s="10">
        <v>6296</v>
      </c>
      <c r="AA10">
        <v>6296</v>
      </c>
      <c r="AB10">
        <f t="shared" si="0"/>
        <v>5666.4000000000005</v>
      </c>
    </row>
    <row r="11" spans="1:28" x14ac:dyDescent="0.25">
      <c r="A11" s="10">
        <v>78</v>
      </c>
      <c r="B11" s="10">
        <v>17</v>
      </c>
      <c r="C11" s="10">
        <v>25790</v>
      </c>
      <c r="D11" s="11" t="s">
        <v>26</v>
      </c>
      <c r="E11" s="10">
        <v>0</v>
      </c>
      <c r="F11" s="12">
        <v>70839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46333</v>
      </c>
      <c r="N11" s="10"/>
      <c r="O11" s="14">
        <v>45386</v>
      </c>
      <c r="P11" s="10">
        <v>224370</v>
      </c>
      <c r="Q11" s="10" t="s">
        <v>31</v>
      </c>
      <c r="R11" s="10"/>
      <c r="S11" s="10">
        <v>20</v>
      </c>
      <c r="T11" s="10"/>
      <c r="U11" s="11">
        <v>45387</v>
      </c>
      <c r="V11" s="10"/>
      <c r="W11" s="10">
        <v>10.199999999999999</v>
      </c>
      <c r="X11" s="10"/>
      <c r="Y11" s="10"/>
      <c r="Z11" s="10">
        <v>6945</v>
      </c>
      <c r="AA11">
        <v>6945</v>
      </c>
      <c r="AB11">
        <f t="shared" si="0"/>
        <v>70839</v>
      </c>
    </row>
    <row r="12" spans="1:28" x14ac:dyDescent="0.25">
      <c r="A12" s="10">
        <v>78</v>
      </c>
      <c r="B12" s="10">
        <v>21</v>
      </c>
      <c r="C12" s="10">
        <v>25790</v>
      </c>
      <c r="D12" s="11" t="s">
        <v>26</v>
      </c>
      <c r="E12" s="10">
        <v>0</v>
      </c>
      <c r="F12" s="12">
        <v>42959.8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307169</v>
      </c>
      <c r="N12" s="10"/>
      <c r="O12" s="14">
        <v>45386</v>
      </c>
      <c r="P12" s="10">
        <v>224367</v>
      </c>
      <c r="Q12" s="10" t="s">
        <v>29</v>
      </c>
      <c r="R12" s="10"/>
      <c r="S12" s="10">
        <v>20</v>
      </c>
      <c r="T12" s="10"/>
      <c r="U12" s="11">
        <v>45387</v>
      </c>
      <c r="V12" s="10"/>
      <c r="W12" s="10">
        <v>6.2</v>
      </c>
      <c r="X12" s="10"/>
      <c r="Y12" s="10"/>
      <c r="Z12" s="10">
        <v>6929</v>
      </c>
      <c r="AA12">
        <v>6929</v>
      </c>
      <c r="AB12">
        <f t="shared" si="0"/>
        <v>42959.8</v>
      </c>
    </row>
    <row r="13" spans="1:28" x14ac:dyDescent="0.25">
      <c r="A13" s="10">
        <v>78</v>
      </c>
      <c r="B13" s="10">
        <v>24</v>
      </c>
      <c r="C13" s="10">
        <v>25790</v>
      </c>
      <c r="D13" s="11" t="s">
        <v>26</v>
      </c>
      <c r="E13" s="10">
        <v>0</v>
      </c>
      <c r="F13" s="12">
        <v>87903.599999999991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418961</v>
      </c>
      <c r="N13" s="10"/>
      <c r="O13" s="14">
        <v>45386</v>
      </c>
      <c r="P13" s="10">
        <v>224369</v>
      </c>
      <c r="Q13" s="10" t="s">
        <v>32</v>
      </c>
      <c r="R13" s="10"/>
      <c r="S13" s="10">
        <v>20</v>
      </c>
      <c r="T13" s="10"/>
      <c r="U13" s="11">
        <v>45387</v>
      </c>
      <c r="V13" s="10"/>
      <c r="W13" s="10">
        <v>10.199999999999999</v>
      </c>
      <c r="X13" s="10"/>
      <c r="Y13" s="10"/>
      <c r="Z13" s="10">
        <v>8618</v>
      </c>
      <c r="AA13">
        <v>8618</v>
      </c>
      <c r="AB13">
        <f t="shared" si="0"/>
        <v>87903.599999999991</v>
      </c>
    </row>
    <row r="14" spans="1:28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32109.599999999999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451328</v>
      </c>
      <c r="N14" s="10"/>
      <c r="O14" s="14">
        <v>45386</v>
      </c>
      <c r="P14" s="10">
        <v>224370</v>
      </c>
      <c r="Q14" s="10" t="s">
        <v>31</v>
      </c>
      <c r="R14" s="10"/>
      <c r="S14" s="10">
        <v>10</v>
      </c>
      <c r="T14" s="10"/>
      <c r="U14" s="11">
        <v>45387</v>
      </c>
      <c r="V14" s="10"/>
      <c r="W14" s="10">
        <v>5.0999999999999996</v>
      </c>
      <c r="X14" s="10"/>
      <c r="Y14" s="10"/>
      <c r="Z14" s="10">
        <v>6296</v>
      </c>
      <c r="AA14">
        <v>6296</v>
      </c>
      <c r="AB14">
        <f t="shared" si="0"/>
        <v>32109.599999999999</v>
      </c>
    </row>
    <row r="15" spans="1:28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39035.200000000004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451585</v>
      </c>
      <c r="N15" s="10"/>
      <c r="O15" s="14">
        <v>45386</v>
      </c>
      <c r="P15" s="10">
        <v>224367</v>
      </c>
      <c r="Q15" s="10" t="s">
        <v>29</v>
      </c>
      <c r="R15" s="10"/>
      <c r="S15" s="10">
        <v>20</v>
      </c>
      <c r="T15" s="10"/>
      <c r="U15" s="11">
        <v>45387</v>
      </c>
      <c r="V15" s="10"/>
      <c r="W15" s="10">
        <v>6.2</v>
      </c>
      <c r="X15" s="10"/>
      <c r="Y15" s="10"/>
      <c r="Z15" s="10">
        <v>6296</v>
      </c>
      <c r="AA15">
        <v>6296</v>
      </c>
      <c r="AB15">
        <f t="shared" si="0"/>
        <v>39035.200000000004</v>
      </c>
    </row>
    <row r="16" spans="1:28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16999.2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451585</v>
      </c>
      <c r="N16" s="10"/>
      <c r="O16" s="14">
        <v>45386</v>
      </c>
      <c r="P16" s="10">
        <v>371399</v>
      </c>
      <c r="Q16" s="10" t="s">
        <v>30</v>
      </c>
      <c r="R16" s="10"/>
      <c r="S16" s="10">
        <v>9</v>
      </c>
      <c r="T16" s="10"/>
      <c r="U16" s="11">
        <v>45387</v>
      </c>
      <c r="V16" s="10"/>
      <c r="W16" s="10">
        <v>2.7</v>
      </c>
      <c r="X16" s="10"/>
      <c r="Y16" s="10"/>
      <c r="Z16" s="10">
        <v>6296</v>
      </c>
      <c r="AA16">
        <v>6296</v>
      </c>
      <c r="AB16">
        <f t="shared" si="0"/>
        <v>16999.2</v>
      </c>
    </row>
    <row r="17" spans="1:28" x14ac:dyDescent="0.25">
      <c r="A17" s="10">
        <v>78</v>
      </c>
      <c r="B17" s="10">
        <v>16</v>
      </c>
      <c r="C17" s="10">
        <v>25790</v>
      </c>
      <c r="D17" s="11" t="s">
        <v>26</v>
      </c>
      <c r="E17" s="10">
        <v>0</v>
      </c>
      <c r="F17" s="12">
        <v>43951.799999999996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566633</v>
      </c>
      <c r="N17" s="10"/>
      <c r="O17" s="14">
        <v>45386</v>
      </c>
      <c r="P17" s="10">
        <v>224370</v>
      </c>
      <c r="Q17" s="10" t="s">
        <v>31</v>
      </c>
      <c r="R17" s="10"/>
      <c r="S17" s="10">
        <v>10</v>
      </c>
      <c r="T17" s="10"/>
      <c r="U17" s="11">
        <v>45387</v>
      </c>
      <c r="V17" s="10"/>
      <c r="W17" s="10">
        <v>5.0999999999999996</v>
      </c>
      <c r="X17" s="10"/>
      <c r="Y17" s="10"/>
      <c r="Z17" s="10">
        <v>8618</v>
      </c>
      <c r="AA17">
        <v>8618</v>
      </c>
      <c r="AB17">
        <f t="shared" si="0"/>
        <v>43951.799999999996</v>
      </c>
    </row>
    <row r="18" spans="1:28" x14ac:dyDescent="0.25">
      <c r="A18" s="10">
        <v>78</v>
      </c>
      <c r="B18" s="10">
        <v>16</v>
      </c>
      <c r="C18" s="10">
        <v>25790</v>
      </c>
      <c r="D18" s="11" t="s">
        <v>26</v>
      </c>
      <c r="E18" s="10">
        <v>0</v>
      </c>
      <c r="F18" s="12">
        <v>53431.6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566940</v>
      </c>
      <c r="N18" s="10"/>
      <c r="O18" s="14">
        <v>45386</v>
      </c>
      <c r="P18" s="10">
        <v>224367</v>
      </c>
      <c r="Q18" s="10" t="s">
        <v>29</v>
      </c>
      <c r="R18" s="10"/>
      <c r="S18" s="10">
        <v>20</v>
      </c>
      <c r="T18" s="10"/>
      <c r="U18" s="11">
        <v>45387</v>
      </c>
      <c r="V18" s="10"/>
      <c r="W18" s="10">
        <v>6.2</v>
      </c>
      <c r="X18" s="10"/>
      <c r="Y18" s="10"/>
      <c r="Z18" s="10">
        <v>8618</v>
      </c>
      <c r="AA18">
        <v>8618</v>
      </c>
      <c r="AB18">
        <f t="shared" si="0"/>
        <v>53431.6</v>
      </c>
    </row>
    <row r="19" spans="1:28" x14ac:dyDescent="0.25">
      <c r="A19" s="10">
        <v>78</v>
      </c>
      <c r="B19" s="10">
        <v>22</v>
      </c>
      <c r="C19" s="10">
        <v>25790</v>
      </c>
      <c r="D19" s="11" t="s">
        <v>26</v>
      </c>
      <c r="E19" s="10">
        <v>0</v>
      </c>
      <c r="F19" s="12">
        <v>15214.800000000001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462145</v>
      </c>
      <c r="N19" s="10"/>
      <c r="O19" s="14">
        <v>45390</v>
      </c>
      <c r="P19" s="10">
        <v>224367</v>
      </c>
      <c r="Q19" s="10" t="s">
        <v>29</v>
      </c>
      <c r="R19" s="10"/>
      <c r="S19" s="10">
        <v>20</v>
      </c>
      <c r="T19" s="10"/>
      <c r="U19" s="11">
        <v>45391</v>
      </c>
      <c r="V19" s="10"/>
      <c r="W19" s="10">
        <v>6.2</v>
      </c>
      <c r="X19" s="10"/>
      <c r="Y19" s="10"/>
      <c r="Z19" s="10">
        <v>2454</v>
      </c>
      <c r="AA19">
        <v>2454</v>
      </c>
      <c r="AB19">
        <f t="shared" si="0"/>
        <v>15214.800000000001</v>
      </c>
    </row>
    <row r="20" spans="1:28" x14ac:dyDescent="0.25">
      <c r="A20" s="10">
        <v>78</v>
      </c>
      <c r="B20" s="10">
        <v>24</v>
      </c>
      <c r="C20" s="10">
        <v>25790</v>
      </c>
      <c r="D20" s="11" t="s">
        <v>26</v>
      </c>
      <c r="E20" s="10">
        <v>0</v>
      </c>
      <c r="F20" s="12">
        <v>53431.6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420352</v>
      </c>
      <c r="N20" s="10"/>
      <c r="O20" s="14">
        <v>45390</v>
      </c>
      <c r="P20" s="10">
        <v>224367</v>
      </c>
      <c r="Q20" s="10" t="s">
        <v>29</v>
      </c>
      <c r="R20" s="10"/>
      <c r="S20" s="10">
        <v>20</v>
      </c>
      <c r="T20" s="10"/>
      <c r="U20" s="11">
        <v>45392</v>
      </c>
      <c r="V20" s="10"/>
      <c r="W20" s="10">
        <v>6.2</v>
      </c>
      <c r="X20" s="10"/>
      <c r="Y20" s="10"/>
      <c r="Z20" s="10">
        <v>8618</v>
      </c>
      <c r="AA20">
        <v>8618</v>
      </c>
      <c r="AB20">
        <f t="shared" si="0"/>
        <v>53431.6</v>
      </c>
    </row>
    <row r="21" spans="1:28" x14ac:dyDescent="0.25">
      <c r="A21" s="10">
        <v>78</v>
      </c>
      <c r="B21" s="10">
        <v>24</v>
      </c>
      <c r="C21" s="10">
        <v>25790</v>
      </c>
      <c r="D21" s="11" t="s">
        <v>26</v>
      </c>
      <c r="E21" s="10">
        <v>0</v>
      </c>
      <c r="F21" s="12">
        <v>15512.4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420352</v>
      </c>
      <c r="N21" s="10"/>
      <c r="O21" s="14">
        <v>45390</v>
      </c>
      <c r="P21" s="10">
        <v>371399</v>
      </c>
      <c r="Q21" s="10" t="s">
        <v>30</v>
      </c>
      <c r="R21" s="10"/>
      <c r="S21" s="10">
        <v>6</v>
      </c>
      <c r="T21" s="10"/>
      <c r="U21" s="11">
        <v>45392</v>
      </c>
      <c r="V21" s="10"/>
      <c r="W21" s="10">
        <v>1.8</v>
      </c>
      <c r="X21" s="10"/>
      <c r="Y21" s="10"/>
      <c r="Z21" s="10">
        <v>8618</v>
      </c>
      <c r="AA21">
        <v>8618</v>
      </c>
      <c r="AB21">
        <f t="shared" si="0"/>
        <v>15512.4</v>
      </c>
    </row>
    <row r="22" spans="1:28" x14ac:dyDescent="0.25">
      <c r="A22" s="10">
        <v>78</v>
      </c>
      <c r="B22" s="10">
        <v>16</v>
      </c>
      <c r="C22" s="10">
        <v>25790</v>
      </c>
      <c r="D22" s="11" t="s">
        <v>26</v>
      </c>
      <c r="E22" s="10">
        <v>0</v>
      </c>
      <c r="F22" s="12">
        <v>87903.599999999991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568715</v>
      </c>
      <c r="N22" s="10"/>
      <c r="O22" s="14">
        <v>45390</v>
      </c>
      <c r="P22" s="10">
        <v>224369</v>
      </c>
      <c r="Q22" s="10" t="s">
        <v>32</v>
      </c>
      <c r="R22" s="10"/>
      <c r="S22" s="10">
        <v>20</v>
      </c>
      <c r="T22" s="10"/>
      <c r="U22" s="11">
        <v>45392</v>
      </c>
      <c r="V22" s="10"/>
      <c r="W22" s="10">
        <v>10.199999999999999</v>
      </c>
      <c r="X22" s="10"/>
      <c r="Y22" s="10"/>
      <c r="Z22" s="10">
        <v>8618</v>
      </c>
      <c r="AA22">
        <v>8618</v>
      </c>
      <c r="AB22">
        <f t="shared" si="0"/>
        <v>87903.599999999991</v>
      </c>
    </row>
    <row r="23" spans="1:28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43059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50038</v>
      </c>
      <c r="N23" s="10"/>
      <c r="O23" s="14">
        <v>45393</v>
      </c>
      <c r="P23" s="10">
        <v>224367</v>
      </c>
      <c r="Q23" s="10" t="s">
        <v>29</v>
      </c>
      <c r="R23" s="10"/>
      <c r="S23" s="10">
        <v>20</v>
      </c>
      <c r="T23" s="10"/>
      <c r="U23" s="11">
        <v>45394</v>
      </c>
      <c r="V23" s="10"/>
      <c r="W23" s="10">
        <v>6.2</v>
      </c>
      <c r="X23" s="10"/>
      <c r="Y23" s="10"/>
      <c r="Z23" s="10">
        <v>6945</v>
      </c>
      <c r="AA23">
        <v>6945</v>
      </c>
      <c r="AB23">
        <f t="shared" si="0"/>
        <v>43059</v>
      </c>
    </row>
    <row r="24" spans="1:28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8334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50038</v>
      </c>
      <c r="N24" s="10"/>
      <c r="O24" s="14">
        <v>45393</v>
      </c>
      <c r="P24" s="10">
        <v>371399</v>
      </c>
      <c r="Q24" s="10" t="s">
        <v>30</v>
      </c>
      <c r="R24" s="10"/>
      <c r="S24" s="10">
        <v>4</v>
      </c>
      <c r="T24" s="10"/>
      <c r="U24" s="11">
        <v>45394</v>
      </c>
      <c r="V24" s="10"/>
      <c r="W24" s="10">
        <v>1.2</v>
      </c>
      <c r="X24" s="10"/>
      <c r="Y24" s="10"/>
      <c r="Z24" s="10">
        <v>6945</v>
      </c>
      <c r="AA24">
        <v>6945</v>
      </c>
      <c r="AB24">
        <f t="shared" si="0"/>
        <v>8334</v>
      </c>
    </row>
    <row r="25" spans="1:28" x14ac:dyDescent="0.25">
      <c r="A25" s="10">
        <v>78</v>
      </c>
      <c r="B25" s="10">
        <v>22</v>
      </c>
      <c r="C25" s="10">
        <v>25790</v>
      </c>
      <c r="D25" s="11" t="s">
        <v>26</v>
      </c>
      <c r="E25" s="10">
        <v>0</v>
      </c>
      <c r="F25" s="12">
        <v>12515.4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463428</v>
      </c>
      <c r="N25" s="10"/>
      <c r="O25" s="14">
        <v>45393</v>
      </c>
      <c r="P25" s="10">
        <v>224370</v>
      </c>
      <c r="Q25" s="10" t="s">
        <v>31</v>
      </c>
      <c r="R25" s="10"/>
      <c r="S25" s="10">
        <v>10</v>
      </c>
      <c r="T25" s="10"/>
      <c r="U25" s="11">
        <v>45394</v>
      </c>
      <c r="V25" s="10"/>
      <c r="W25" s="10">
        <v>5.0999999999999996</v>
      </c>
      <c r="X25" s="10"/>
      <c r="Y25" s="10"/>
      <c r="Z25" s="10">
        <v>2454</v>
      </c>
      <c r="AA25">
        <v>2454</v>
      </c>
      <c r="AB25">
        <f t="shared" si="0"/>
        <v>12515.4</v>
      </c>
    </row>
    <row r="26" spans="1:28" x14ac:dyDescent="0.25">
      <c r="A26" s="10">
        <v>78</v>
      </c>
      <c r="B26" s="10">
        <v>22</v>
      </c>
      <c r="C26" s="10">
        <v>25790</v>
      </c>
      <c r="D26" s="11" t="s">
        <v>26</v>
      </c>
      <c r="E26" s="10">
        <v>0</v>
      </c>
      <c r="F26" s="12">
        <v>25030.799999999999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463448</v>
      </c>
      <c r="N26" s="10"/>
      <c r="O26" s="14">
        <v>45393</v>
      </c>
      <c r="P26" s="10">
        <v>224369</v>
      </c>
      <c r="Q26" s="10" t="s">
        <v>32</v>
      </c>
      <c r="R26" s="10"/>
      <c r="S26" s="10">
        <v>20</v>
      </c>
      <c r="T26" s="10"/>
      <c r="U26" s="11">
        <v>45394</v>
      </c>
      <c r="V26" s="10"/>
      <c r="W26" s="10">
        <v>10.199999999999999</v>
      </c>
      <c r="X26" s="10"/>
      <c r="Y26" s="10"/>
      <c r="Z26" s="10">
        <v>2454</v>
      </c>
      <c r="AA26">
        <v>2454</v>
      </c>
      <c r="AB26">
        <f t="shared" si="0"/>
        <v>25030.799999999999</v>
      </c>
    </row>
    <row r="27" spans="1:28" x14ac:dyDescent="0.25">
      <c r="A27" s="10">
        <v>78</v>
      </c>
      <c r="B27" s="10">
        <v>27</v>
      </c>
      <c r="C27" s="10">
        <v>25790</v>
      </c>
      <c r="D27" s="11" t="s">
        <v>26</v>
      </c>
      <c r="E27" s="10">
        <v>0</v>
      </c>
      <c r="F27" s="12">
        <v>35337.899999999994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451477</v>
      </c>
      <c r="N27" s="10"/>
      <c r="O27" s="14">
        <v>45393</v>
      </c>
      <c r="P27" s="10">
        <v>224370</v>
      </c>
      <c r="Q27" s="10" t="s">
        <v>31</v>
      </c>
      <c r="R27" s="10"/>
      <c r="S27" s="10">
        <v>10</v>
      </c>
      <c r="T27" s="10"/>
      <c r="U27" s="11">
        <v>45395</v>
      </c>
      <c r="V27" s="10"/>
      <c r="W27" s="10">
        <v>5.0999999999999996</v>
      </c>
      <c r="X27" s="10"/>
      <c r="Y27" s="10"/>
      <c r="Z27" s="10">
        <v>6929</v>
      </c>
      <c r="AA27">
        <v>6929</v>
      </c>
      <c r="AB27">
        <f t="shared" si="0"/>
        <v>35337.899999999994</v>
      </c>
    </row>
    <row r="28" spans="1:28" x14ac:dyDescent="0.25">
      <c r="A28" s="10">
        <v>78</v>
      </c>
      <c r="B28" s="10">
        <v>28</v>
      </c>
      <c r="C28" s="10">
        <v>25790</v>
      </c>
      <c r="D28" s="11" t="s">
        <v>26</v>
      </c>
      <c r="E28" s="10">
        <v>0</v>
      </c>
      <c r="F28" s="12">
        <v>19339.199999999997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452625</v>
      </c>
      <c r="N28" s="10"/>
      <c r="O28" s="14">
        <v>45393</v>
      </c>
      <c r="P28" s="10">
        <v>224370</v>
      </c>
      <c r="Q28" s="10" t="s">
        <v>31</v>
      </c>
      <c r="R28" s="10"/>
      <c r="S28" s="10">
        <v>10</v>
      </c>
      <c r="T28" s="10"/>
      <c r="U28" s="11">
        <v>45395</v>
      </c>
      <c r="V28" s="10"/>
      <c r="W28" s="10">
        <v>5.0999999999999996</v>
      </c>
      <c r="X28" s="10"/>
      <c r="Y28" s="10"/>
      <c r="Z28" s="10">
        <v>3792</v>
      </c>
      <c r="AA28">
        <v>3792</v>
      </c>
      <c r="AB28">
        <f t="shared" si="0"/>
        <v>19339.199999999997</v>
      </c>
    </row>
    <row r="29" spans="1:28" x14ac:dyDescent="0.25">
      <c r="A29" s="10">
        <v>78</v>
      </c>
      <c r="B29" s="10">
        <v>28</v>
      </c>
      <c r="C29" s="10">
        <v>25790</v>
      </c>
      <c r="D29" s="11" t="s">
        <v>26</v>
      </c>
      <c r="E29" s="10">
        <v>0</v>
      </c>
      <c r="F29" s="12">
        <v>3412.8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452625</v>
      </c>
      <c r="N29" s="10"/>
      <c r="O29" s="14">
        <v>45393</v>
      </c>
      <c r="P29" s="10">
        <v>371399</v>
      </c>
      <c r="Q29" s="10" t="s">
        <v>30</v>
      </c>
      <c r="R29" s="10"/>
      <c r="S29" s="10">
        <v>3</v>
      </c>
      <c r="T29" s="10"/>
      <c r="U29" s="11">
        <v>45395</v>
      </c>
      <c r="V29" s="10"/>
      <c r="W29" s="10">
        <v>0.9</v>
      </c>
      <c r="X29" s="10"/>
      <c r="Y29" s="10"/>
      <c r="Z29" s="10">
        <v>3792</v>
      </c>
      <c r="AA29">
        <v>3792</v>
      </c>
      <c r="AB29">
        <f t="shared" si="0"/>
        <v>3412.8</v>
      </c>
    </row>
    <row r="30" spans="1:28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70839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51723</v>
      </c>
      <c r="N30" s="10"/>
      <c r="O30" s="14">
        <v>45397</v>
      </c>
      <c r="P30" s="10">
        <v>224369</v>
      </c>
      <c r="Q30" s="10" t="s">
        <v>32</v>
      </c>
      <c r="R30" s="10"/>
      <c r="S30" s="10">
        <v>20</v>
      </c>
      <c r="T30" s="10"/>
      <c r="U30" s="11">
        <v>45398</v>
      </c>
      <c r="V30" s="10"/>
      <c r="W30" s="10">
        <v>10.199999999999999</v>
      </c>
      <c r="X30" s="10"/>
      <c r="Y30" s="10"/>
      <c r="Z30" s="10">
        <v>6945</v>
      </c>
      <c r="AA30">
        <v>6945</v>
      </c>
      <c r="AB30">
        <f t="shared" si="0"/>
        <v>70839</v>
      </c>
    </row>
    <row r="31" spans="1:28" x14ac:dyDescent="0.25">
      <c r="A31" s="10">
        <v>78</v>
      </c>
      <c r="B31" s="10">
        <v>15</v>
      </c>
      <c r="C31" s="10">
        <v>25790</v>
      </c>
      <c r="D31" s="11" t="s">
        <v>26</v>
      </c>
      <c r="E31" s="10">
        <v>0</v>
      </c>
      <c r="F31" s="12">
        <v>27794.999999999996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249625</v>
      </c>
      <c r="N31" s="10"/>
      <c r="O31" s="14">
        <v>45397</v>
      </c>
      <c r="P31" s="10">
        <v>224370</v>
      </c>
      <c r="Q31" s="10" t="s">
        <v>31</v>
      </c>
      <c r="R31" s="10"/>
      <c r="S31" s="10">
        <v>20</v>
      </c>
      <c r="T31" s="10"/>
      <c r="U31" s="11">
        <v>45398</v>
      </c>
      <c r="V31" s="10"/>
      <c r="W31" s="10">
        <v>10.199999999999999</v>
      </c>
      <c r="X31" s="10"/>
      <c r="Y31" s="10"/>
      <c r="Z31" s="10">
        <v>2725</v>
      </c>
      <c r="AA31">
        <v>2725</v>
      </c>
      <c r="AB31">
        <f t="shared" si="0"/>
        <v>27794.999999999996</v>
      </c>
    </row>
    <row r="32" spans="1:28" x14ac:dyDescent="0.25">
      <c r="A32" s="10">
        <v>78</v>
      </c>
      <c r="B32" s="10">
        <v>22</v>
      </c>
      <c r="C32" s="10">
        <v>25790</v>
      </c>
      <c r="D32" s="11" t="s">
        <v>26</v>
      </c>
      <c r="E32" s="10">
        <v>0</v>
      </c>
      <c r="F32" s="12">
        <v>12515.4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463488</v>
      </c>
      <c r="N32" s="10"/>
      <c r="O32" s="14">
        <v>45397</v>
      </c>
      <c r="P32" s="10">
        <v>224370</v>
      </c>
      <c r="Q32" s="10" t="s">
        <v>31</v>
      </c>
      <c r="R32" s="10"/>
      <c r="S32" s="10">
        <v>10</v>
      </c>
      <c r="T32" s="10"/>
      <c r="U32" s="11">
        <v>45398</v>
      </c>
      <c r="V32" s="10"/>
      <c r="W32" s="10">
        <v>5.0999999999999996</v>
      </c>
      <c r="X32" s="10"/>
      <c r="Y32" s="10"/>
      <c r="Z32" s="10">
        <v>2454</v>
      </c>
      <c r="AA32">
        <v>2454</v>
      </c>
      <c r="AB32">
        <f t="shared" si="0"/>
        <v>12515.4</v>
      </c>
    </row>
    <row r="33" spans="1:28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39035.200000000004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455451</v>
      </c>
      <c r="N33" s="10"/>
      <c r="O33" s="14">
        <v>45397</v>
      </c>
      <c r="P33" s="10">
        <v>224367</v>
      </c>
      <c r="Q33" s="10" t="s">
        <v>29</v>
      </c>
      <c r="R33" s="10"/>
      <c r="S33" s="10">
        <v>20</v>
      </c>
      <c r="T33" s="10"/>
      <c r="U33" s="11">
        <v>45399</v>
      </c>
      <c r="V33" s="10"/>
      <c r="W33" s="10">
        <v>6.2</v>
      </c>
      <c r="X33" s="10"/>
      <c r="Y33" s="10"/>
      <c r="Z33" s="10">
        <v>6296</v>
      </c>
      <c r="AA33">
        <v>6296</v>
      </c>
      <c r="AB33">
        <f t="shared" si="0"/>
        <v>39035.200000000004</v>
      </c>
    </row>
    <row r="34" spans="1:28" x14ac:dyDescent="0.25">
      <c r="A34" s="10">
        <v>78</v>
      </c>
      <c r="B34" s="10">
        <v>17</v>
      </c>
      <c r="C34" s="10">
        <v>25790</v>
      </c>
      <c r="D34" s="11" t="s">
        <v>26</v>
      </c>
      <c r="E34" s="10">
        <v>0</v>
      </c>
      <c r="F34" s="12">
        <v>10417.5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54469</v>
      </c>
      <c r="N34" s="10"/>
      <c r="O34" s="14">
        <v>45404</v>
      </c>
      <c r="P34" s="10">
        <v>371399</v>
      </c>
      <c r="Q34" s="10" t="s">
        <v>30</v>
      </c>
      <c r="R34" s="10"/>
      <c r="S34" s="10">
        <v>5</v>
      </c>
      <c r="T34" s="10"/>
      <c r="U34" s="11">
        <v>45405</v>
      </c>
      <c r="V34" s="10"/>
      <c r="W34" s="10">
        <v>1.5</v>
      </c>
      <c r="X34" s="10"/>
      <c r="Y34" s="10"/>
      <c r="Z34" s="10">
        <v>6945</v>
      </c>
      <c r="AA34">
        <v>6945</v>
      </c>
      <c r="AB34">
        <f t="shared" si="0"/>
        <v>10417.5</v>
      </c>
    </row>
    <row r="35" spans="1:28" x14ac:dyDescent="0.25">
      <c r="A35" s="10">
        <v>78</v>
      </c>
      <c r="B35" s="10">
        <v>17</v>
      </c>
      <c r="C35" s="10">
        <v>25790</v>
      </c>
      <c r="D35" s="11" t="s">
        <v>26</v>
      </c>
      <c r="E35" s="10">
        <v>0</v>
      </c>
      <c r="F35" s="12">
        <v>35419.5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54469</v>
      </c>
      <c r="N35" s="10"/>
      <c r="O35" s="14">
        <v>45404</v>
      </c>
      <c r="P35" s="10">
        <v>224370</v>
      </c>
      <c r="Q35" s="10" t="s">
        <v>31</v>
      </c>
      <c r="R35" s="10"/>
      <c r="S35" s="10">
        <v>10</v>
      </c>
      <c r="T35" s="10"/>
      <c r="U35" s="11">
        <v>45405</v>
      </c>
      <c r="V35" s="10"/>
      <c r="W35" s="10">
        <v>5.0999999999999996</v>
      </c>
      <c r="X35" s="10"/>
      <c r="Y35" s="10"/>
      <c r="Z35" s="10">
        <v>6945</v>
      </c>
      <c r="AA35">
        <v>6945</v>
      </c>
      <c r="AB35">
        <f t="shared" si="0"/>
        <v>35419.5</v>
      </c>
    </row>
    <row r="36" spans="1:28" x14ac:dyDescent="0.25">
      <c r="A36" s="10">
        <v>78</v>
      </c>
      <c r="B36" s="10">
        <v>17</v>
      </c>
      <c r="C36" s="10">
        <v>25790</v>
      </c>
      <c r="D36" s="11" t="s">
        <v>26</v>
      </c>
      <c r="E36" s="10">
        <v>0</v>
      </c>
      <c r="F36" s="12">
        <v>70839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55829</v>
      </c>
      <c r="N36" s="10"/>
      <c r="O36" s="14">
        <v>45404</v>
      </c>
      <c r="P36" s="10">
        <v>224370</v>
      </c>
      <c r="Q36" s="10" t="s">
        <v>31</v>
      </c>
      <c r="R36" s="10"/>
      <c r="S36" s="10">
        <v>20</v>
      </c>
      <c r="T36" s="10"/>
      <c r="U36" s="11">
        <v>45405</v>
      </c>
      <c r="V36" s="10"/>
      <c r="W36" s="10">
        <v>10.199999999999999</v>
      </c>
      <c r="X36" s="10"/>
      <c r="Y36" s="10"/>
      <c r="Z36" s="10">
        <v>6945</v>
      </c>
      <c r="AA36">
        <v>6945</v>
      </c>
      <c r="AB36">
        <f t="shared" si="0"/>
        <v>70839</v>
      </c>
    </row>
    <row r="37" spans="1:28" x14ac:dyDescent="0.25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56948.999999999993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55829</v>
      </c>
      <c r="N37" s="10"/>
      <c r="O37" s="14">
        <v>45404</v>
      </c>
      <c r="P37" s="10">
        <v>224373</v>
      </c>
      <c r="Q37" s="10" t="s">
        <v>33</v>
      </c>
      <c r="R37" s="10"/>
      <c r="S37" s="10">
        <v>20</v>
      </c>
      <c r="T37" s="10"/>
      <c r="U37" s="11">
        <v>45405</v>
      </c>
      <c r="V37" s="10"/>
      <c r="W37" s="10">
        <v>8.1999999999999993</v>
      </c>
      <c r="X37" s="10"/>
      <c r="Y37" s="10"/>
      <c r="Z37" s="10">
        <v>6945</v>
      </c>
      <c r="AA37">
        <v>6945</v>
      </c>
      <c r="AB37">
        <f t="shared" si="0"/>
        <v>56948.999999999993</v>
      </c>
    </row>
    <row r="38" spans="1:28" x14ac:dyDescent="0.25">
      <c r="A38" s="10">
        <v>78</v>
      </c>
      <c r="B38" s="10">
        <v>28</v>
      </c>
      <c r="C38" s="10">
        <v>25790</v>
      </c>
      <c r="D38" s="11" t="s">
        <v>26</v>
      </c>
      <c r="E38" s="10">
        <v>0</v>
      </c>
      <c r="F38" s="12">
        <v>23510.400000000001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456578</v>
      </c>
      <c r="N38" s="10"/>
      <c r="O38" s="14">
        <v>45404</v>
      </c>
      <c r="P38" s="10">
        <v>224367</v>
      </c>
      <c r="Q38" s="10" t="s">
        <v>29</v>
      </c>
      <c r="R38" s="10"/>
      <c r="S38" s="10">
        <v>20</v>
      </c>
      <c r="T38" s="10"/>
      <c r="U38" s="11">
        <v>45405</v>
      </c>
      <c r="V38" s="10"/>
      <c r="W38" s="10">
        <v>6.2</v>
      </c>
      <c r="X38" s="10"/>
      <c r="Y38" s="10"/>
      <c r="Z38" s="10">
        <v>3792</v>
      </c>
      <c r="AA38">
        <v>3792</v>
      </c>
      <c r="AB38">
        <f t="shared" si="0"/>
        <v>23510.400000000001</v>
      </c>
    </row>
    <row r="39" spans="1:28" x14ac:dyDescent="0.25">
      <c r="A39" s="10">
        <v>78</v>
      </c>
      <c r="B39" s="10">
        <v>28</v>
      </c>
      <c r="C39" s="10">
        <v>25790</v>
      </c>
      <c r="D39" s="11" t="s">
        <v>26</v>
      </c>
      <c r="E39" s="10">
        <v>0</v>
      </c>
      <c r="F39" s="12">
        <v>6825.6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456578</v>
      </c>
      <c r="N39" s="10"/>
      <c r="O39" s="14">
        <v>45404</v>
      </c>
      <c r="P39" s="10">
        <v>371399</v>
      </c>
      <c r="Q39" s="10" t="s">
        <v>30</v>
      </c>
      <c r="R39" s="10"/>
      <c r="S39" s="10">
        <v>6</v>
      </c>
      <c r="T39" s="10"/>
      <c r="U39" s="11">
        <v>45405</v>
      </c>
      <c r="V39" s="10"/>
      <c r="W39" s="10">
        <v>1.8</v>
      </c>
      <c r="X39" s="10"/>
      <c r="Y39" s="10"/>
      <c r="Z39" s="10">
        <v>3792</v>
      </c>
      <c r="AA39">
        <v>3792</v>
      </c>
      <c r="AB39">
        <f t="shared" si="0"/>
        <v>6825.6</v>
      </c>
    </row>
    <row r="40" spans="1:28" x14ac:dyDescent="0.25">
      <c r="A40" s="10">
        <v>78</v>
      </c>
      <c r="B40" s="10">
        <v>28</v>
      </c>
      <c r="C40" s="10">
        <v>25790</v>
      </c>
      <c r="D40" s="11" t="s">
        <v>26</v>
      </c>
      <c r="E40" s="10">
        <v>0</v>
      </c>
      <c r="F40" s="12">
        <v>19339.199999999997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456578</v>
      </c>
      <c r="N40" s="10"/>
      <c r="O40" s="14">
        <v>45404</v>
      </c>
      <c r="P40" s="10">
        <v>224370</v>
      </c>
      <c r="Q40" s="10" t="s">
        <v>31</v>
      </c>
      <c r="R40" s="10"/>
      <c r="S40" s="10">
        <v>10</v>
      </c>
      <c r="T40" s="10"/>
      <c r="U40" s="11">
        <v>45405</v>
      </c>
      <c r="V40" s="10"/>
      <c r="W40" s="10">
        <v>5.0999999999999996</v>
      </c>
      <c r="X40" s="10"/>
      <c r="Y40" s="10"/>
      <c r="Z40" s="10">
        <v>3792</v>
      </c>
      <c r="AA40">
        <v>3792</v>
      </c>
      <c r="AB40">
        <f t="shared" si="0"/>
        <v>19339.199999999997</v>
      </c>
    </row>
    <row r="41" spans="1:28" x14ac:dyDescent="0.25">
      <c r="A41" s="10">
        <v>78</v>
      </c>
      <c r="B41" s="10">
        <v>25</v>
      </c>
      <c r="C41" s="10">
        <v>25790</v>
      </c>
      <c r="D41" s="11" t="s">
        <v>26</v>
      </c>
      <c r="E41" s="10">
        <v>0</v>
      </c>
      <c r="F41" s="12">
        <v>64219.199999999997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457645</v>
      </c>
      <c r="N41" s="10"/>
      <c r="O41" s="14">
        <v>45404</v>
      </c>
      <c r="P41" s="10">
        <v>224369</v>
      </c>
      <c r="Q41" s="10" t="s">
        <v>32</v>
      </c>
      <c r="R41" s="10"/>
      <c r="S41" s="10">
        <v>20</v>
      </c>
      <c r="T41" s="10"/>
      <c r="U41" s="11">
        <v>45405</v>
      </c>
      <c r="V41" s="10"/>
      <c r="W41" s="10">
        <v>10.199999999999999</v>
      </c>
      <c r="X41" s="10"/>
      <c r="Y41" s="10"/>
      <c r="Z41" s="10">
        <v>6296</v>
      </c>
      <c r="AA41">
        <v>6296</v>
      </c>
      <c r="AB41">
        <f t="shared" si="0"/>
        <v>64219.199999999997</v>
      </c>
    </row>
    <row r="42" spans="1:28" x14ac:dyDescent="0.25">
      <c r="A42" s="10">
        <v>78</v>
      </c>
      <c r="B42" s="10">
        <v>22</v>
      </c>
      <c r="C42" s="10">
        <v>25790</v>
      </c>
      <c r="D42" s="11" t="s">
        <v>26</v>
      </c>
      <c r="E42" s="10">
        <v>0</v>
      </c>
      <c r="F42" s="12">
        <v>15214.800000000001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466997</v>
      </c>
      <c r="N42" s="10"/>
      <c r="O42" s="14">
        <v>45404</v>
      </c>
      <c r="P42" s="10">
        <v>224367</v>
      </c>
      <c r="Q42" s="10" t="s">
        <v>29</v>
      </c>
      <c r="R42" s="10"/>
      <c r="S42" s="10">
        <v>20</v>
      </c>
      <c r="T42" s="10"/>
      <c r="U42" s="11">
        <v>45405</v>
      </c>
      <c r="V42" s="10"/>
      <c r="W42" s="10">
        <v>6.2</v>
      </c>
      <c r="X42" s="10"/>
      <c r="Y42" s="10"/>
      <c r="Z42" s="10">
        <v>2454</v>
      </c>
      <c r="AA42">
        <v>2454</v>
      </c>
      <c r="AB42">
        <f t="shared" si="0"/>
        <v>15214.800000000001</v>
      </c>
    </row>
    <row r="43" spans="1:28" x14ac:dyDescent="0.25">
      <c r="A43" s="10">
        <v>78</v>
      </c>
      <c r="B43" s="10">
        <v>16</v>
      </c>
      <c r="C43" s="10">
        <v>25790</v>
      </c>
      <c r="D43" s="11" t="s">
        <v>26</v>
      </c>
      <c r="E43" s="10">
        <v>0</v>
      </c>
      <c r="F43" s="12">
        <v>53431.6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574684</v>
      </c>
      <c r="N43" s="10"/>
      <c r="O43" s="14">
        <v>45404</v>
      </c>
      <c r="P43" s="10">
        <v>224367</v>
      </c>
      <c r="Q43" s="10" t="s">
        <v>29</v>
      </c>
      <c r="R43" s="10"/>
      <c r="S43" s="10">
        <v>20</v>
      </c>
      <c r="T43" s="10"/>
      <c r="U43" s="11">
        <v>45405</v>
      </c>
      <c r="V43" s="10"/>
      <c r="W43" s="10">
        <v>6.2</v>
      </c>
      <c r="X43" s="10"/>
      <c r="Y43" s="10"/>
      <c r="Z43" s="10">
        <v>8618</v>
      </c>
      <c r="AA43">
        <v>8618</v>
      </c>
      <c r="AB43">
        <f t="shared" si="0"/>
        <v>53431.6</v>
      </c>
    </row>
    <row r="44" spans="1:28" x14ac:dyDescent="0.25">
      <c r="A44" s="10">
        <v>78</v>
      </c>
      <c r="B44" s="10">
        <v>16</v>
      </c>
      <c r="C44" s="10">
        <v>25790</v>
      </c>
      <c r="D44" s="11" t="s">
        <v>26</v>
      </c>
      <c r="E44" s="10">
        <v>0</v>
      </c>
      <c r="F44" s="12">
        <v>43951.799999999996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574684</v>
      </c>
      <c r="N44" s="10"/>
      <c r="O44" s="14">
        <v>45404</v>
      </c>
      <c r="P44" s="10">
        <v>224370</v>
      </c>
      <c r="Q44" s="10" t="s">
        <v>31</v>
      </c>
      <c r="R44" s="10"/>
      <c r="S44" s="10">
        <v>10</v>
      </c>
      <c r="T44" s="10"/>
      <c r="U44" s="11">
        <v>45405</v>
      </c>
      <c r="V44" s="10"/>
      <c r="W44" s="10">
        <v>5.0999999999999996</v>
      </c>
      <c r="X44" s="10"/>
      <c r="Y44" s="10"/>
      <c r="Z44" s="10">
        <v>8618</v>
      </c>
      <c r="AA44">
        <v>8618</v>
      </c>
      <c r="AB44">
        <f t="shared" si="0"/>
        <v>43951.799999999996</v>
      </c>
    </row>
    <row r="45" spans="1:28" x14ac:dyDescent="0.25">
      <c r="AB45" s="15">
        <f>SUM(AB2:AB44)</f>
        <v>1622794.5</v>
      </c>
    </row>
  </sheetData>
  <autoFilter ref="A1:AB4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2024-05-17T03:58:42Z</dcterms:created>
  <dcterms:modified xsi:type="dcterms:W3CDTF">2024-05-17T10:24:39Z</dcterms:modified>
</cp:coreProperties>
</file>