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"/>
    </mc:Choice>
  </mc:AlternateContent>
  <bookViews>
    <workbookView xWindow="0" yWindow="0" windowWidth="20490" windowHeight="7530"/>
  </bookViews>
  <sheets>
    <sheet name="Chi Tiết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'Chi Tiết'!$A$1:$N$242</definedName>
    <definedName name="_xlnm._FilterDatabase" localSheetId="1" hidden="1">Sheet1!$A$1:$K$117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7" i="2" l="1"/>
  <c r="L242" i="1" l="1"/>
  <c r="J242" i="1"/>
  <c r="K242" i="1" s="1"/>
  <c r="N241" i="1"/>
  <c r="M241" i="1"/>
  <c r="L241" i="1"/>
  <c r="J241" i="1"/>
  <c r="K241" i="1" s="1"/>
  <c r="L240" i="1"/>
  <c r="J240" i="1"/>
  <c r="K240" i="1" s="1"/>
  <c r="L239" i="1"/>
  <c r="J239" i="1"/>
  <c r="K239" i="1" s="1"/>
  <c r="L238" i="1"/>
  <c r="J238" i="1"/>
  <c r="K238" i="1" s="1"/>
  <c r="L237" i="1"/>
  <c r="J237" i="1"/>
  <c r="K237" i="1" s="1"/>
  <c r="N236" i="1"/>
  <c r="M236" i="1"/>
  <c r="L236" i="1"/>
  <c r="J236" i="1"/>
  <c r="K236" i="1" s="1"/>
  <c r="L235" i="1"/>
  <c r="J235" i="1"/>
  <c r="K235" i="1" s="1"/>
  <c r="L234" i="1"/>
  <c r="J234" i="1"/>
  <c r="K234" i="1" s="1"/>
  <c r="N233" i="1"/>
  <c r="M233" i="1"/>
  <c r="L233" i="1"/>
  <c r="J233" i="1"/>
  <c r="K233" i="1" s="1"/>
  <c r="L232" i="1"/>
  <c r="J232" i="1"/>
  <c r="K232" i="1" s="1"/>
  <c r="L231" i="1"/>
  <c r="J231" i="1"/>
  <c r="K231" i="1" s="1"/>
  <c r="L230" i="1"/>
  <c r="J230" i="1"/>
  <c r="K230" i="1" s="1"/>
  <c r="N229" i="1"/>
  <c r="M229" i="1"/>
  <c r="L229" i="1"/>
  <c r="J229" i="1"/>
  <c r="K229" i="1" s="1"/>
  <c r="N228" i="1"/>
  <c r="M228" i="1"/>
  <c r="L228" i="1"/>
  <c r="J228" i="1"/>
  <c r="K228" i="1" s="1"/>
  <c r="L227" i="1"/>
  <c r="J227" i="1"/>
  <c r="K227" i="1" s="1"/>
  <c r="L226" i="1"/>
  <c r="J226" i="1"/>
  <c r="K226" i="1" s="1"/>
  <c r="L225" i="1"/>
  <c r="J225" i="1"/>
  <c r="K225" i="1" s="1"/>
  <c r="N224" i="1"/>
  <c r="M224" i="1"/>
  <c r="L224" i="1"/>
  <c r="J224" i="1"/>
  <c r="K224" i="1" s="1"/>
  <c r="L223" i="1"/>
  <c r="J223" i="1"/>
  <c r="K223" i="1" s="1"/>
  <c r="L222" i="1"/>
  <c r="J222" i="1"/>
  <c r="K222" i="1" s="1"/>
  <c r="L221" i="1"/>
  <c r="J221" i="1"/>
  <c r="K221" i="1" s="1"/>
  <c r="L220" i="1"/>
  <c r="J220" i="1"/>
  <c r="K220" i="1" s="1"/>
  <c r="L219" i="1"/>
  <c r="J219" i="1"/>
  <c r="K219" i="1" s="1"/>
  <c r="L218" i="1"/>
  <c r="J218" i="1"/>
  <c r="K218" i="1" s="1"/>
  <c r="N217" i="1"/>
  <c r="M217" i="1"/>
  <c r="L217" i="1"/>
  <c r="J217" i="1"/>
  <c r="K217" i="1" s="1"/>
  <c r="L216" i="1"/>
  <c r="J216" i="1"/>
  <c r="K216" i="1" s="1"/>
  <c r="N215" i="1"/>
  <c r="M215" i="1"/>
  <c r="L215" i="1"/>
  <c r="J215" i="1"/>
  <c r="K215" i="1" s="1"/>
  <c r="L214" i="1"/>
  <c r="J214" i="1"/>
  <c r="K214" i="1" s="1"/>
  <c r="L213" i="1"/>
  <c r="J213" i="1"/>
  <c r="K213" i="1" s="1"/>
  <c r="L212" i="1"/>
  <c r="J212" i="1"/>
  <c r="K212" i="1" s="1"/>
  <c r="L211" i="1"/>
  <c r="J211" i="1"/>
  <c r="K211" i="1" s="1"/>
  <c r="N210" i="1"/>
  <c r="M210" i="1"/>
  <c r="L210" i="1"/>
  <c r="J210" i="1"/>
  <c r="K210" i="1" s="1"/>
  <c r="L209" i="1"/>
  <c r="J209" i="1"/>
  <c r="K209" i="1" s="1"/>
  <c r="N208" i="1"/>
  <c r="M208" i="1"/>
  <c r="L208" i="1"/>
  <c r="J208" i="1"/>
  <c r="K208" i="1" s="1"/>
  <c r="N207" i="1"/>
  <c r="M207" i="1"/>
  <c r="L207" i="1"/>
  <c r="J207" i="1"/>
  <c r="K207" i="1" s="1"/>
  <c r="N206" i="1"/>
  <c r="M206" i="1"/>
  <c r="L206" i="1"/>
  <c r="J206" i="1"/>
  <c r="K206" i="1" s="1"/>
  <c r="N205" i="1"/>
  <c r="M205" i="1"/>
  <c r="L205" i="1"/>
  <c r="J205" i="1"/>
  <c r="K205" i="1" s="1"/>
  <c r="N204" i="1"/>
  <c r="M204" i="1"/>
  <c r="L204" i="1"/>
  <c r="J204" i="1"/>
  <c r="K204" i="1" s="1"/>
  <c r="N203" i="1"/>
  <c r="M203" i="1"/>
  <c r="L203" i="1"/>
  <c r="J203" i="1"/>
  <c r="K203" i="1" s="1"/>
  <c r="N202" i="1"/>
  <c r="M202" i="1"/>
  <c r="L202" i="1"/>
  <c r="J202" i="1"/>
  <c r="K202" i="1" s="1"/>
  <c r="N201" i="1"/>
  <c r="M201" i="1"/>
  <c r="L201" i="1"/>
  <c r="J201" i="1"/>
  <c r="K201" i="1" s="1"/>
  <c r="L200" i="1"/>
  <c r="J200" i="1"/>
  <c r="K200" i="1" s="1"/>
  <c r="N199" i="1"/>
  <c r="M199" i="1"/>
  <c r="L199" i="1"/>
  <c r="J199" i="1"/>
  <c r="K199" i="1" s="1"/>
  <c r="N198" i="1"/>
  <c r="M198" i="1"/>
  <c r="L198" i="1"/>
  <c r="J198" i="1"/>
  <c r="K198" i="1" s="1"/>
  <c r="L197" i="1"/>
  <c r="J197" i="1"/>
  <c r="K197" i="1" s="1"/>
  <c r="N196" i="1"/>
  <c r="M196" i="1"/>
  <c r="L196" i="1"/>
  <c r="J196" i="1"/>
  <c r="K196" i="1" s="1"/>
  <c r="L195" i="1"/>
  <c r="J195" i="1"/>
  <c r="K195" i="1" s="1"/>
  <c r="L194" i="1"/>
  <c r="J194" i="1"/>
  <c r="K194" i="1" s="1"/>
  <c r="L193" i="1"/>
  <c r="J193" i="1"/>
  <c r="K193" i="1" s="1"/>
  <c r="N192" i="1"/>
  <c r="M192" i="1"/>
  <c r="L192" i="1"/>
  <c r="J192" i="1"/>
  <c r="K192" i="1" s="1"/>
  <c r="N191" i="1"/>
  <c r="M191" i="1"/>
  <c r="L191" i="1"/>
  <c r="J191" i="1"/>
  <c r="K191" i="1" s="1"/>
  <c r="L190" i="1"/>
  <c r="J190" i="1"/>
  <c r="K190" i="1" s="1"/>
  <c r="N189" i="1"/>
  <c r="M189" i="1"/>
  <c r="L189" i="1"/>
  <c r="J189" i="1"/>
  <c r="K189" i="1" s="1"/>
  <c r="N188" i="1"/>
  <c r="M188" i="1"/>
  <c r="L188" i="1"/>
  <c r="J188" i="1"/>
  <c r="K188" i="1" s="1"/>
  <c r="L187" i="1"/>
  <c r="J187" i="1"/>
  <c r="K187" i="1" s="1"/>
  <c r="L186" i="1"/>
  <c r="J186" i="1"/>
  <c r="K186" i="1" s="1"/>
  <c r="N185" i="1"/>
  <c r="M185" i="1"/>
  <c r="L185" i="1"/>
  <c r="J185" i="1"/>
  <c r="K185" i="1" s="1"/>
  <c r="N184" i="1"/>
  <c r="M184" i="1"/>
  <c r="L184" i="1"/>
  <c r="J184" i="1"/>
  <c r="K184" i="1" s="1"/>
  <c r="N183" i="1"/>
  <c r="M183" i="1"/>
  <c r="L183" i="1"/>
  <c r="J183" i="1"/>
  <c r="K183" i="1" s="1"/>
  <c r="N182" i="1"/>
  <c r="M182" i="1"/>
  <c r="L182" i="1"/>
  <c r="J182" i="1"/>
  <c r="K182" i="1" s="1"/>
  <c r="N181" i="1"/>
  <c r="M181" i="1"/>
  <c r="L181" i="1"/>
  <c r="J181" i="1"/>
  <c r="K181" i="1" s="1"/>
  <c r="N180" i="1"/>
  <c r="M180" i="1"/>
  <c r="L180" i="1"/>
  <c r="J180" i="1"/>
  <c r="K180" i="1" s="1"/>
  <c r="N179" i="1"/>
  <c r="M179" i="1"/>
  <c r="L179" i="1"/>
  <c r="J179" i="1"/>
  <c r="K179" i="1" s="1"/>
  <c r="N178" i="1"/>
  <c r="M178" i="1"/>
  <c r="L178" i="1"/>
  <c r="J178" i="1"/>
  <c r="K178" i="1" s="1"/>
  <c r="N177" i="1"/>
  <c r="M177" i="1"/>
  <c r="L177" i="1"/>
  <c r="J177" i="1"/>
  <c r="K177" i="1" s="1"/>
  <c r="N176" i="1"/>
  <c r="M176" i="1"/>
  <c r="L176" i="1"/>
  <c r="J176" i="1"/>
  <c r="K176" i="1" s="1"/>
  <c r="N175" i="1"/>
  <c r="M175" i="1"/>
  <c r="L175" i="1"/>
  <c r="J175" i="1"/>
  <c r="K175" i="1" s="1"/>
  <c r="L174" i="1"/>
  <c r="J174" i="1"/>
  <c r="K174" i="1" s="1"/>
  <c r="L173" i="1"/>
  <c r="J173" i="1"/>
  <c r="K173" i="1" s="1"/>
  <c r="L172" i="1"/>
  <c r="J172" i="1"/>
  <c r="K172" i="1" s="1"/>
  <c r="L171" i="1"/>
  <c r="J171" i="1"/>
  <c r="K171" i="1" s="1"/>
  <c r="N170" i="1"/>
  <c r="M170" i="1"/>
  <c r="L170" i="1"/>
  <c r="J170" i="1"/>
  <c r="K170" i="1" s="1"/>
  <c r="L169" i="1"/>
  <c r="J169" i="1"/>
  <c r="K169" i="1" s="1"/>
  <c r="L168" i="1"/>
  <c r="J168" i="1"/>
  <c r="K168" i="1" s="1"/>
  <c r="L167" i="1"/>
  <c r="J167" i="1"/>
  <c r="K167" i="1" s="1"/>
  <c r="L166" i="1"/>
  <c r="J166" i="1"/>
  <c r="K166" i="1" s="1"/>
  <c r="L165" i="1"/>
  <c r="J165" i="1"/>
  <c r="K165" i="1" s="1"/>
  <c r="L164" i="1"/>
  <c r="J164" i="1"/>
  <c r="K164" i="1" s="1"/>
  <c r="N163" i="1"/>
  <c r="M163" i="1"/>
  <c r="L163" i="1"/>
  <c r="J163" i="1"/>
  <c r="K163" i="1" s="1"/>
  <c r="N162" i="1"/>
  <c r="M162" i="1"/>
  <c r="L162" i="1"/>
  <c r="J162" i="1"/>
  <c r="K162" i="1" s="1"/>
  <c r="N161" i="1"/>
  <c r="M161" i="1"/>
  <c r="L161" i="1"/>
  <c r="J161" i="1"/>
  <c r="K161" i="1" s="1"/>
  <c r="N160" i="1"/>
  <c r="M160" i="1"/>
  <c r="L160" i="1"/>
  <c r="J160" i="1"/>
  <c r="K160" i="1" s="1"/>
  <c r="N159" i="1"/>
  <c r="M159" i="1"/>
  <c r="L159" i="1"/>
  <c r="J159" i="1"/>
  <c r="K159" i="1" s="1"/>
  <c r="N158" i="1"/>
  <c r="M158" i="1"/>
  <c r="L158" i="1"/>
  <c r="J158" i="1"/>
  <c r="K158" i="1" s="1"/>
  <c r="N157" i="1"/>
  <c r="M157" i="1"/>
  <c r="L157" i="1"/>
  <c r="J157" i="1"/>
  <c r="K157" i="1" s="1"/>
  <c r="N156" i="1"/>
  <c r="M156" i="1"/>
  <c r="L156" i="1"/>
  <c r="J156" i="1"/>
  <c r="K156" i="1" s="1"/>
  <c r="N155" i="1"/>
  <c r="M155" i="1"/>
  <c r="L155" i="1"/>
  <c r="J155" i="1"/>
  <c r="K155" i="1" s="1"/>
  <c r="N154" i="1"/>
  <c r="M154" i="1"/>
  <c r="L154" i="1"/>
  <c r="J154" i="1"/>
  <c r="K154" i="1" s="1"/>
  <c r="N153" i="1"/>
  <c r="M153" i="1"/>
  <c r="L153" i="1"/>
  <c r="J153" i="1"/>
  <c r="K153" i="1" s="1"/>
  <c r="N152" i="1"/>
  <c r="M152" i="1"/>
  <c r="L152" i="1"/>
  <c r="J152" i="1"/>
  <c r="K152" i="1" s="1"/>
  <c r="N151" i="1"/>
  <c r="M151" i="1"/>
  <c r="L151" i="1"/>
  <c r="J151" i="1"/>
  <c r="K151" i="1" s="1"/>
  <c r="N150" i="1"/>
  <c r="M150" i="1"/>
  <c r="L150" i="1"/>
  <c r="J150" i="1"/>
  <c r="K150" i="1" s="1"/>
  <c r="N149" i="1"/>
  <c r="M149" i="1"/>
  <c r="L149" i="1"/>
  <c r="K149" i="1"/>
  <c r="J149" i="1"/>
  <c r="N148" i="1"/>
  <c r="M148" i="1"/>
  <c r="L148" i="1"/>
  <c r="J148" i="1"/>
  <c r="K148" i="1" s="1"/>
  <c r="N147" i="1"/>
  <c r="M147" i="1"/>
  <c r="L147" i="1"/>
  <c r="J147" i="1"/>
  <c r="K147" i="1" s="1"/>
  <c r="N146" i="1"/>
  <c r="M146" i="1"/>
  <c r="L146" i="1"/>
  <c r="J146" i="1"/>
  <c r="K146" i="1" s="1"/>
  <c r="N145" i="1"/>
  <c r="M145" i="1"/>
  <c r="L145" i="1"/>
  <c r="J145" i="1"/>
  <c r="K145" i="1" s="1"/>
  <c r="N144" i="1"/>
  <c r="M144" i="1"/>
  <c r="L144" i="1"/>
  <c r="J144" i="1"/>
  <c r="K144" i="1" s="1"/>
  <c r="N143" i="1"/>
  <c r="M143" i="1"/>
  <c r="L143" i="1"/>
  <c r="J143" i="1"/>
  <c r="K143" i="1" s="1"/>
  <c r="L142" i="1"/>
  <c r="J142" i="1"/>
  <c r="K142" i="1" s="1"/>
  <c r="N141" i="1"/>
  <c r="M141" i="1"/>
  <c r="L141" i="1"/>
  <c r="J141" i="1"/>
  <c r="K141" i="1" s="1"/>
  <c r="N140" i="1"/>
  <c r="M140" i="1"/>
  <c r="L140" i="1"/>
  <c r="J140" i="1"/>
  <c r="K140" i="1" s="1"/>
  <c r="N139" i="1"/>
  <c r="M139" i="1"/>
  <c r="L139" i="1"/>
  <c r="J139" i="1"/>
  <c r="K139" i="1" s="1"/>
  <c r="N138" i="1"/>
  <c r="M138" i="1"/>
  <c r="L138" i="1"/>
  <c r="J138" i="1"/>
  <c r="K138" i="1" s="1"/>
  <c r="N137" i="1"/>
  <c r="M137" i="1"/>
  <c r="L137" i="1"/>
  <c r="J137" i="1"/>
  <c r="K137" i="1" s="1"/>
  <c r="N136" i="1"/>
  <c r="M136" i="1"/>
  <c r="L136" i="1"/>
  <c r="J136" i="1"/>
  <c r="K136" i="1" s="1"/>
  <c r="N135" i="1"/>
  <c r="M135" i="1"/>
  <c r="L135" i="1"/>
  <c r="J135" i="1"/>
  <c r="K135" i="1" s="1"/>
  <c r="N134" i="1"/>
  <c r="M134" i="1"/>
  <c r="L134" i="1"/>
  <c r="J134" i="1"/>
  <c r="K134" i="1" s="1"/>
  <c r="N133" i="1"/>
  <c r="M133" i="1"/>
  <c r="L133" i="1"/>
  <c r="J133" i="1"/>
  <c r="K133" i="1" s="1"/>
  <c r="L132" i="1"/>
  <c r="J132" i="1"/>
  <c r="K132" i="1" s="1"/>
  <c r="N131" i="1"/>
  <c r="M131" i="1"/>
  <c r="L131" i="1"/>
  <c r="J131" i="1"/>
  <c r="K131" i="1" s="1"/>
  <c r="N130" i="1"/>
  <c r="M130" i="1"/>
  <c r="L130" i="1"/>
  <c r="J130" i="1"/>
  <c r="K130" i="1" s="1"/>
  <c r="N129" i="1"/>
  <c r="M129" i="1"/>
  <c r="L129" i="1"/>
  <c r="J129" i="1"/>
  <c r="K129" i="1" s="1"/>
  <c r="N128" i="1"/>
  <c r="M128" i="1"/>
  <c r="L128" i="1"/>
  <c r="J128" i="1"/>
  <c r="K128" i="1" s="1"/>
  <c r="N127" i="1"/>
  <c r="M127" i="1"/>
  <c r="L127" i="1"/>
  <c r="J127" i="1"/>
  <c r="K127" i="1" s="1"/>
  <c r="N126" i="1"/>
  <c r="M126" i="1"/>
  <c r="L126" i="1"/>
  <c r="J126" i="1"/>
  <c r="K126" i="1" s="1"/>
  <c r="N125" i="1"/>
  <c r="M125" i="1"/>
  <c r="L125" i="1"/>
  <c r="J125" i="1"/>
  <c r="K125" i="1" s="1"/>
  <c r="N124" i="1"/>
  <c r="M124" i="1"/>
  <c r="L124" i="1"/>
  <c r="J124" i="1"/>
  <c r="K124" i="1" s="1"/>
  <c r="N123" i="1"/>
  <c r="M123" i="1"/>
  <c r="L123" i="1"/>
  <c r="J123" i="1"/>
  <c r="K123" i="1" s="1"/>
  <c r="L122" i="1"/>
  <c r="J122" i="1"/>
  <c r="K122" i="1" s="1"/>
  <c r="N121" i="1"/>
  <c r="M121" i="1"/>
  <c r="L121" i="1"/>
  <c r="J121" i="1"/>
  <c r="K121" i="1" s="1"/>
  <c r="N120" i="1"/>
  <c r="M120" i="1"/>
  <c r="L120" i="1"/>
  <c r="J120" i="1"/>
  <c r="K120" i="1" s="1"/>
  <c r="N119" i="1"/>
  <c r="M119" i="1"/>
  <c r="L119" i="1"/>
  <c r="J119" i="1"/>
  <c r="K119" i="1" s="1"/>
  <c r="N118" i="1"/>
  <c r="M118" i="1"/>
  <c r="L118" i="1"/>
  <c r="J118" i="1"/>
  <c r="K118" i="1" s="1"/>
  <c r="N117" i="1"/>
  <c r="M117" i="1"/>
  <c r="L117" i="1"/>
  <c r="J117" i="1"/>
  <c r="K117" i="1" s="1"/>
  <c r="N116" i="1"/>
  <c r="M116" i="1"/>
  <c r="L116" i="1"/>
  <c r="J116" i="1"/>
  <c r="K116" i="1" s="1"/>
  <c r="N115" i="1"/>
  <c r="M115" i="1"/>
  <c r="L115" i="1"/>
  <c r="J115" i="1"/>
  <c r="K115" i="1" s="1"/>
  <c r="N114" i="1"/>
  <c r="M114" i="1"/>
  <c r="L114" i="1"/>
  <c r="J114" i="1"/>
  <c r="K114" i="1" s="1"/>
  <c r="N113" i="1"/>
  <c r="M113" i="1"/>
  <c r="L113" i="1"/>
  <c r="J113" i="1"/>
  <c r="K113" i="1" s="1"/>
  <c r="N112" i="1"/>
  <c r="M112" i="1"/>
  <c r="L112" i="1"/>
  <c r="J112" i="1"/>
  <c r="K112" i="1" s="1"/>
  <c r="L111" i="1"/>
  <c r="J111" i="1"/>
  <c r="K111" i="1" s="1"/>
  <c r="L110" i="1"/>
  <c r="J110" i="1"/>
  <c r="K110" i="1" s="1"/>
  <c r="N109" i="1"/>
  <c r="M109" i="1"/>
  <c r="L109" i="1"/>
  <c r="J109" i="1"/>
  <c r="K109" i="1" s="1"/>
  <c r="N108" i="1"/>
  <c r="M108" i="1"/>
  <c r="L108" i="1"/>
  <c r="J108" i="1"/>
  <c r="K108" i="1" s="1"/>
  <c r="N107" i="1"/>
  <c r="M107" i="1"/>
  <c r="L107" i="1"/>
  <c r="J107" i="1"/>
  <c r="K107" i="1" s="1"/>
  <c r="L106" i="1"/>
  <c r="J106" i="1"/>
  <c r="K106" i="1" s="1"/>
  <c r="N105" i="1"/>
  <c r="M105" i="1"/>
  <c r="L105" i="1"/>
  <c r="J105" i="1"/>
  <c r="K105" i="1" s="1"/>
  <c r="N104" i="1"/>
  <c r="M104" i="1"/>
  <c r="L104" i="1"/>
  <c r="J104" i="1"/>
  <c r="K104" i="1" s="1"/>
  <c r="N103" i="1"/>
  <c r="M103" i="1"/>
  <c r="L103" i="1"/>
  <c r="J103" i="1"/>
  <c r="K103" i="1" s="1"/>
  <c r="N102" i="1"/>
  <c r="M102" i="1"/>
  <c r="L102" i="1"/>
  <c r="J102" i="1"/>
  <c r="K102" i="1" s="1"/>
  <c r="N101" i="1"/>
  <c r="M101" i="1"/>
  <c r="L101" i="1"/>
  <c r="J101" i="1"/>
  <c r="K101" i="1" s="1"/>
  <c r="N100" i="1"/>
  <c r="M100" i="1"/>
  <c r="L100" i="1"/>
  <c r="J100" i="1"/>
  <c r="K100" i="1" s="1"/>
  <c r="N99" i="1"/>
  <c r="M99" i="1"/>
  <c r="L99" i="1"/>
  <c r="J99" i="1"/>
  <c r="K99" i="1" s="1"/>
  <c r="N98" i="1"/>
  <c r="M98" i="1"/>
  <c r="L98" i="1"/>
  <c r="J98" i="1"/>
  <c r="K98" i="1" s="1"/>
  <c r="N97" i="1"/>
  <c r="M97" i="1"/>
  <c r="L97" i="1"/>
  <c r="J97" i="1"/>
  <c r="K97" i="1" s="1"/>
  <c r="N96" i="1"/>
  <c r="M96" i="1"/>
  <c r="L96" i="1"/>
  <c r="J96" i="1"/>
  <c r="K96" i="1" s="1"/>
  <c r="L95" i="1"/>
  <c r="J95" i="1"/>
  <c r="K95" i="1" s="1"/>
  <c r="N94" i="1"/>
  <c r="M94" i="1"/>
  <c r="L94" i="1"/>
  <c r="J94" i="1"/>
  <c r="K94" i="1" s="1"/>
  <c r="L93" i="1"/>
  <c r="J93" i="1"/>
  <c r="K93" i="1" s="1"/>
  <c r="N92" i="1"/>
  <c r="M92" i="1"/>
  <c r="L92" i="1"/>
  <c r="J92" i="1"/>
  <c r="K92" i="1" s="1"/>
  <c r="N91" i="1"/>
  <c r="M91" i="1"/>
  <c r="L91" i="1"/>
  <c r="J91" i="1"/>
  <c r="K91" i="1" s="1"/>
  <c r="N90" i="1"/>
  <c r="M90" i="1"/>
  <c r="L90" i="1"/>
  <c r="J90" i="1"/>
  <c r="K90" i="1" s="1"/>
  <c r="N89" i="1"/>
  <c r="M89" i="1"/>
  <c r="L89" i="1"/>
  <c r="J89" i="1"/>
  <c r="K89" i="1" s="1"/>
  <c r="N88" i="1"/>
  <c r="M88" i="1"/>
  <c r="L88" i="1"/>
  <c r="J88" i="1"/>
  <c r="K88" i="1" s="1"/>
  <c r="N87" i="1"/>
  <c r="M87" i="1"/>
  <c r="L87" i="1"/>
  <c r="J87" i="1"/>
  <c r="K87" i="1" s="1"/>
  <c r="N86" i="1"/>
  <c r="M86" i="1"/>
  <c r="L86" i="1"/>
  <c r="J86" i="1"/>
  <c r="K86" i="1" s="1"/>
  <c r="N85" i="1"/>
  <c r="M85" i="1"/>
  <c r="L85" i="1"/>
  <c r="J85" i="1"/>
  <c r="K85" i="1" s="1"/>
  <c r="N84" i="1"/>
  <c r="M84" i="1"/>
  <c r="L84" i="1"/>
  <c r="J84" i="1"/>
  <c r="K84" i="1" s="1"/>
  <c r="N83" i="1"/>
  <c r="M83" i="1"/>
  <c r="L83" i="1"/>
  <c r="J83" i="1"/>
  <c r="K83" i="1" s="1"/>
  <c r="N82" i="1"/>
  <c r="M82" i="1"/>
  <c r="L82" i="1"/>
  <c r="J82" i="1"/>
  <c r="K82" i="1" s="1"/>
  <c r="N81" i="1"/>
  <c r="M81" i="1"/>
  <c r="L81" i="1"/>
  <c r="J81" i="1"/>
  <c r="K81" i="1" s="1"/>
  <c r="N80" i="1"/>
  <c r="M80" i="1"/>
  <c r="L80" i="1"/>
  <c r="J80" i="1"/>
  <c r="K80" i="1" s="1"/>
  <c r="N79" i="1"/>
  <c r="M79" i="1"/>
  <c r="L79" i="1"/>
  <c r="J79" i="1"/>
  <c r="K79" i="1" s="1"/>
  <c r="N78" i="1"/>
  <c r="M78" i="1"/>
  <c r="L78" i="1"/>
  <c r="J78" i="1"/>
  <c r="K78" i="1" s="1"/>
  <c r="N77" i="1"/>
  <c r="M77" i="1"/>
  <c r="L77" i="1"/>
  <c r="J77" i="1"/>
  <c r="K77" i="1" s="1"/>
  <c r="N76" i="1"/>
  <c r="M76" i="1"/>
  <c r="L76" i="1"/>
  <c r="J76" i="1"/>
  <c r="K76" i="1" s="1"/>
  <c r="N75" i="1"/>
  <c r="M75" i="1"/>
  <c r="L75" i="1"/>
  <c r="J75" i="1"/>
  <c r="K75" i="1" s="1"/>
  <c r="N74" i="1"/>
  <c r="M74" i="1"/>
  <c r="L74" i="1"/>
  <c r="J74" i="1"/>
  <c r="K74" i="1" s="1"/>
  <c r="N73" i="1"/>
  <c r="M73" i="1"/>
  <c r="L73" i="1"/>
  <c r="J73" i="1"/>
  <c r="K73" i="1" s="1"/>
  <c r="N72" i="1"/>
  <c r="M72" i="1"/>
  <c r="L72" i="1"/>
  <c r="J72" i="1"/>
  <c r="K72" i="1" s="1"/>
  <c r="N71" i="1"/>
  <c r="M71" i="1"/>
  <c r="L71" i="1"/>
  <c r="J71" i="1"/>
  <c r="K71" i="1" s="1"/>
  <c r="N70" i="1"/>
  <c r="M70" i="1"/>
  <c r="L70" i="1"/>
  <c r="J70" i="1"/>
  <c r="K70" i="1" s="1"/>
  <c r="N69" i="1"/>
  <c r="M69" i="1"/>
  <c r="L69" i="1"/>
  <c r="J69" i="1"/>
  <c r="K69" i="1" s="1"/>
  <c r="L68" i="1"/>
  <c r="J68" i="1"/>
  <c r="K68" i="1" s="1"/>
  <c r="L67" i="1"/>
  <c r="J67" i="1"/>
  <c r="K67" i="1" s="1"/>
  <c r="L66" i="1"/>
  <c r="J66" i="1"/>
  <c r="K66" i="1" s="1"/>
  <c r="L65" i="1"/>
  <c r="J65" i="1"/>
  <c r="K65" i="1" s="1"/>
  <c r="L64" i="1"/>
  <c r="J64" i="1"/>
  <c r="K64" i="1" s="1"/>
  <c r="L63" i="1"/>
  <c r="J63" i="1"/>
  <c r="K63" i="1" s="1"/>
  <c r="L62" i="1"/>
  <c r="J62" i="1"/>
  <c r="K62" i="1" s="1"/>
  <c r="L61" i="1"/>
  <c r="J61" i="1"/>
  <c r="K61" i="1" s="1"/>
  <c r="L60" i="1"/>
  <c r="J60" i="1"/>
  <c r="K60" i="1" s="1"/>
  <c r="L59" i="1"/>
  <c r="J59" i="1"/>
  <c r="K59" i="1" s="1"/>
  <c r="L58" i="1"/>
  <c r="J58" i="1"/>
  <c r="K58" i="1" s="1"/>
  <c r="L57" i="1"/>
  <c r="J57" i="1"/>
  <c r="K57" i="1" s="1"/>
  <c r="L56" i="1"/>
  <c r="J56" i="1"/>
  <c r="K56" i="1" s="1"/>
  <c r="L55" i="1"/>
  <c r="J55" i="1"/>
  <c r="K55" i="1" s="1"/>
  <c r="L54" i="1"/>
  <c r="J54" i="1"/>
  <c r="K54" i="1" s="1"/>
  <c r="L53" i="1"/>
  <c r="J53" i="1"/>
  <c r="K53" i="1" s="1"/>
  <c r="L52" i="1"/>
  <c r="J52" i="1"/>
  <c r="K52" i="1" s="1"/>
  <c r="L51" i="1"/>
  <c r="J51" i="1"/>
  <c r="K51" i="1" s="1"/>
  <c r="L50" i="1"/>
  <c r="J50" i="1"/>
  <c r="K50" i="1" s="1"/>
  <c r="L49" i="1"/>
  <c r="J49" i="1"/>
  <c r="K49" i="1" s="1"/>
  <c r="L48" i="1"/>
  <c r="J48" i="1"/>
  <c r="K48" i="1" s="1"/>
  <c r="L47" i="1"/>
  <c r="J47" i="1"/>
  <c r="K47" i="1" s="1"/>
  <c r="L46" i="1"/>
  <c r="J46" i="1"/>
  <c r="K46" i="1" s="1"/>
  <c r="L45" i="1"/>
  <c r="J45" i="1"/>
  <c r="K45" i="1" s="1"/>
  <c r="L44" i="1"/>
  <c r="J44" i="1"/>
  <c r="K44" i="1" s="1"/>
  <c r="L43" i="1"/>
  <c r="J43" i="1"/>
  <c r="K43" i="1" s="1"/>
  <c r="L42" i="1"/>
  <c r="J42" i="1"/>
  <c r="K42" i="1" s="1"/>
  <c r="L41" i="1"/>
  <c r="J41" i="1"/>
  <c r="K41" i="1" s="1"/>
  <c r="L40" i="1"/>
  <c r="J40" i="1"/>
  <c r="K40" i="1" s="1"/>
  <c r="N39" i="1"/>
  <c r="M39" i="1"/>
  <c r="L39" i="1"/>
  <c r="J39" i="1"/>
  <c r="K39" i="1" s="1"/>
  <c r="L38" i="1"/>
  <c r="J38" i="1"/>
  <c r="K38" i="1" s="1"/>
  <c r="L37" i="1"/>
  <c r="J37" i="1"/>
  <c r="K37" i="1" s="1"/>
  <c r="L36" i="1"/>
  <c r="J36" i="1"/>
  <c r="K36" i="1" s="1"/>
  <c r="L35" i="1"/>
  <c r="J35" i="1"/>
  <c r="K35" i="1" s="1"/>
  <c r="L34" i="1"/>
  <c r="J34" i="1"/>
  <c r="K34" i="1" s="1"/>
  <c r="L33" i="1"/>
  <c r="J33" i="1"/>
  <c r="K33" i="1" s="1"/>
  <c r="L32" i="1"/>
  <c r="J32" i="1"/>
  <c r="K32" i="1" s="1"/>
  <c r="L31" i="1"/>
  <c r="J31" i="1"/>
  <c r="K31" i="1" s="1"/>
  <c r="L30" i="1"/>
  <c r="J30" i="1"/>
  <c r="K30" i="1" s="1"/>
  <c r="L29" i="1"/>
  <c r="J29" i="1"/>
  <c r="K29" i="1" s="1"/>
  <c r="L28" i="1"/>
  <c r="J28" i="1"/>
  <c r="K28" i="1" s="1"/>
  <c r="L27" i="1"/>
  <c r="J27" i="1"/>
  <c r="K27" i="1" s="1"/>
  <c r="L26" i="1"/>
  <c r="J26" i="1"/>
  <c r="K26" i="1" s="1"/>
  <c r="L25" i="1"/>
  <c r="J25" i="1"/>
  <c r="K25" i="1" s="1"/>
  <c r="L24" i="1"/>
  <c r="J24" i="1"/>
  <c r="K24" i="1" s="1"/>
  <c r="L23" i="1"/>
  <c r="J23" i="1"/>
  <c r="K23" i="1" s="1"/>
  <c r="L22" i="1"/>
  <c r="J22" i="1"/>
  <c r="K22" i="1" s="1"/>
  <c r="L21" i="1"/>
  <c r="J21" i="1"/>
  <c r="K21" i="1" s="1"/>
  <c r="L20" i="1"/>
  <c r="J20" i="1"/>
  <c r="K20" i="1" s="1"/>
  <c r="L19" i="1"/>
  <c r="J19" i="1"/>
  <c r="K19" i="1" s="1"/>
  <c r="L18" i="1"/>
  <c r="J18" i="1"/>
  <c r="K18" i="1" s="1"/>
  <c r="L17" i="1"/>
  <c r="J17" i="1"/>
  <c r="K17" i="1" s="1"/>
  <c r="L16" i="1"/>
  <c r="J16" i="1"/>
  <c r="K16" i="1" s="1"/>
  <c r="L15" i="1"/>
  <c r="J15" i="1"/>
  <c r="K15" i="1" s="1"/>
  <c r="L14" i="1"/>
  <c r="J14" i="1"/>
  <c r="K14" i="1" s="1"/>
  <c r="L13" i="1"/>
  <c r="J13" i="1"/>
  <c r="K13" i="1" s="1"/>
  <c r="N12" i="1"/>
  <c r="M12" i="1"/>
  <c r="L12" i="1"/>
  <c r="J12" i="1"/>
  <c r="K12" i="1" s="1"/>
  <c r="L11" i="1"/>
  <c r="J11" i="1"/>
  <c r="K11" i="1" s="1"/>
  <c r="L10" i="1"/>
  <c r="J10" i="1"/>
  <c r="K10" i="1" s="1"/>
  <c r="L9" i="1"/>
  <c r="J9" i="1"/>
  <c r="K9" i="1" s="1"/>
  <c r="L8" i="1"/>
  <c r="J8" i="1"/>
  <c r="K8" i="1" s="1"/>
  <c r="L7" i="1"/>
  <c r="J7" i="1"/>
  <c r="K7" i="1" s="1"/>
  <c r="L6" i="1"/>
  <c r="J6" i="1"/>
  <c r="K6" i="1" s="1"/>
  <c r="L5" i="1"/>
  <c r="J5" i="1"/>
  <c r="K5" i="1" s="1"/>
  <c r="L4" i="1"/>
  <c r="J4" i="1"/>
  <c r="K4" i="1" s="1"/>
  <c r="L3" i="1"/>
  <c r="J3" i="1"/>
  <c r="K3" i="1" s="1"/>
  <c r="L2" i="1"/>
  <c r="J2" i="1"/>
  <c r="K2" i="1" s="1"/>
</calcChain>
</file>

<file path=xl/sharedStrings.xml><?xml version="1.0" encoding="utf-8"?>
<sst xmlns="http://schemas.openxmlformats.org/spreadsheetml/2006/main" count="1446" uniqueCount="554">
  <si>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</si>
  <si>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</si>
  <si>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</si>
  <si>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</si>
  <si>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</si>
  <si>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</si>
  <si>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</si>
  <si>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</si>
  <si>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Ngày thanh toán</t>
  </si>
  <si>
    <t>CL</t>
  </si>
  <si>
    <t>TT 2023</t>
  </si>
  <si>
    <t>Chi nhánh Công ty TNHH MM MEGA MARKET (VIỆT NAM) tại Quảng Ninh</t>
  </si>
  <si>
    <t>Chi Nhánh Công Ty TNHH MM Mega Market (Việt Nam) Tại Thành Phố Biên Hòa</t>
  </si>
  <si>
    <t>CÔNG TY TNHH MM MEGA MARKET (VIỆT NAM)</t>
  </si>
  <si>
    <t>CHI NHÁNH CÔNG TY TNHH MM MEGA MARKET (VIỆT NAM) TẠI THÀNH PHỐ HÀ NỘI</t>
  </si>
  <si>
    <t>Chi nhánh Công ty TNHH MM Mega Market (Việt Nam)  tại Hải Phòng</t>
  </si>
  <si>
    <t>Chi nhánh Công ty TNHH MM MEGA MARKET (VIỆT NAM) tại tỉnh An Giang</t>
  </si>
  <si>
    <t>Chi nhánh Công ty TNHH MM MEGA MARKET (VIỆT NAM)  tại Thành Phố Nha Trang</t>
  </si>
  <si>
    <t>Chi nhánh Công ty TNHH MM Mega Market (Việt Nam)  tại tỉnh Bình Dương</t>
  </si>
  <si>
    <t>05/04/2022</t>
  </si>
  <si>
    <t>00005534</t>
  </si>
  <si>
    <t>23/05/2022</t>
  </si>
  <si>
    <t>00013738</t>
  </si>
  <si>
    <t>16/06/2022</t>
  </si>
  <si>
    <t>00018241</t>
  </si>
  <si>
    <t>00019267</t>
  </si>
  <si>
    <t>21/06/2022</t>
  </si>
  <si>
    <t>16/07/2022</t>
  </si>
  <si>
    <t>00025864</t>
  </si>
  <si>
    <t>00025876</t>
  </si>
  <si>
    <t>00025879</t>
  </si>
  <si>
    <t>00025884</t>
  </si>
  <si>
    <t>03/08/2022</t>
  </si>
  <si>
    <t>CHI NHÁNH CÔNG TY TNHH MM MEGA MARKET (VIỆT NAM) TẠI TỈNH BÌNH DƯƠNG</t>
  </si>
  <si>
    <t>00029304</t>
  </si>
  <si>
    <t>00029306</t>
  </si>
  <si>
    <t>CHI NHÁNH CÔNG TY TNHH MM MEGA MARKET (VIỆT NAM) TẠI HẢI PHÒNG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</si>
  <si>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</si>
  <si>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</si>
  <si>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</si>
  <si>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</si>
  <si>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TỈNH BÌNH ĐỊNH</t>
  </si>
  <si>
    <t>CHI NHÁNH CÔNG TY TNHH MM MEGA MARKET (VIỆT NAM) TẠI THÀNH PHỐ BIÊN HÒA</t>
  </si>
  <si>
    <t>00029352</t>
  </si>
  <si>
    <t>00029359</t>
  </si>
  <si>
    <t>07/09/2022</t>
  </si>
  <si>
    <t>00037668</t>
  </si>
  <si>
    <t>00037672</t>
  </si>
  <si>
    <t>00037673</t>
  </si>
  <si>
    <t>00037679</t>
  </si>
  <si>
    <t>00037680</t>
  </si>
  <si>
    <t>00037681</t>
  </si>
  <si>
    <t>CHI NHÁNH CÔNG TY TNHH MM MEGA MARKET (VIỆT NAM) TẠI THÀNH PHỐ ĐÀ NẴNG</t>
  </si>
  <si>
    <t>00037915</t>
  </si>
  <si>
    <t>CHI NHÁNH CÔNG TY TNHH MM MEGA MARKET (VIỆT NAM) TẠI QUẢNG NINH</t>
  </si>
  <si>
    <t>CHI NHÁNH CÔNG TY TNHH MM MEGA MARKET (VIỆT NAM) TẠI THÀNH PHỐ CẦN THƠ</t>
  </si>
  <si>
    <t>CHI NHÁNH CÔNG TY TNHH MM MEGA MARKET ( VIỆT NAM) TẠI TỈNH NGHỆ AN</t>
  </si>
  <si>
    <t>CHI NHÁNH CÔNG TY TNHH MM MEGA MARKET (VIỆT NAM) TẠI TỈNH AN GIANG</t>
  </si>
  <si>
    <t>00037950</t>
  </si>
  <si>
    <t>00037960</t>
  </si>
  <si>
    <t>08/10/2022</t>
  </si>
  <si>
    <t>00046731</t>
  </si>
  <si>
    <t>00046739</t>
  </si>
  <si>
    <t>00046753</t>
  </si>
  <si>
    <t>00046758</t>
  </si>
  <si>
    <t>00046759</t>
  </si>
  <si>
    <t>00046762</t>
  </si>
  <si>
    <t>00046764</t>
  </si>
  <si>
    <t>00046765</t>
  </si>
  <si>
    <t>00046768</t>
  </si>
  <si>
    <t>00046775</t>
  </si>
  <si>
    <t>00046785</t>
  </si>
  <si>
    <t>00046812</t>
  </si>
  <si>
    <t>00046817</t>
  </si>
  <si>
    <t>00046818</t>
  </si>
  <si>
    <t>00046819</t>
  </si>
  <si>
    <t>00046824</t>
  </si>
  <si>
    <t>14/10/2022</t>
  </si>
  <si>
    <t>00047574</t>
  </si>
  <si>
    <t>00047575</t>
  </si>
  <si>
    <t>00047583</t>
  </si>
  <si>
    <t>00047585</t>
  </si>
  <si>
    <t>00047586</t>
  </si>
  <si>
    <t>00047770</t>
  </si>
  <si>
    <t>15/10/2022</t>
  </si>
  <si>
    <t>29/10/2022</t>
  </si>
  <si>
    <t>00049432</t>
  </si>
  <si>
    <t>00049465</t>
  </si>
  <si>
    <t>00049466</t>
  </si>
  <si>
    <t>00049467</t>
  </si>
  <si>
    <t>00049468</t>
  </si>
  <si>
    <t>00049469</t>
  </si>
  <si>
    <t>00049471</t>
  </si>
  <si>
    <t>00049473</t>
  </si>
  <si>
    <t>00049474</t>
  </si>
  <si>
    <t>00049475</t>
  </si>
  <si>
    <t>00049477</t>
  </si>
  <si>
    <t>00049478</t>
  </si>
  <si>
    <t>31/10/2022</t>
  </si>
  <si>
    <t>00049510</t>
  </si>
  <si>
    <t>00049519</t>
  </si>
  <si>
    <t>02/11/2022</t>
  </si>
  <si>
    <t>00049708</t>
  </si>
  <si>
    <t>00049716</t>
  </si>
  <si>
    <t>00050330</t>
  </si>
  <si>
    <t>07/11/2022</t>
  </si>
  <si>
    <t>09/11/2022</t>
  </si>
  <si>
    <t>00050639</t>
  </si>
  <si>
    <t>00050644</t>
  </si>
  <si>
    <t>12/11/2022</t>
  </si>
  <si>
    <t>00050854</t>
  </si>
  <si>
    <t>00050861</t>
  </si>
  <si>
    <t>15/11/2022</t>
  </si>
  <si>
    <t>00050990</t>
  </si>
  <si>
    <t>00051815</t>
  </si>
  <si>
    <t>19/11/2022</t>
  </si>
  <si>
    <t>00051820</t>
  </si>
  <si>
    <t>00051835</t>
  </si>
  <si>
    <t>25/11/2022</t>
  </si>
  <si>
    <t>00052681</t>
  </si>
  <si>
    <t>00052682</t>
  </si>
  <si>
    <t>00052683</t>
  </si>
  <si>
    <t>00052684</t>
  </si>
  <si>
    <t>00052691</t>
  </si>
  <si>
    <t>00052692</t>
  </si>
  <si>
    <t>00052693</t>
  </si>
  <si>
    <t>00052694</t>
  </si>
  <si>
    <t>00052695</t>
  </si>
  <si>
    <t>00052698</t>
  </si>
  <si>
    <t>00052700</t>
  </si>
  <si>
    <t>00052701</t>
  </si>
  <si>
    <t>00053813</t>
  </si>
  <si>
    <t>01/12/2022</t>
  </si>
  <si>
    <t>00053814</t>
  </si>
  <si>
    <t>00053815</t>
  </si>
  <si>
    <t>00053816</t>
  </si>
  <si>
    <t>00053817</t>
  </si>
  <si>
    <t>00053818</t>
  </si>
  <si>
    <t>00053819</t>
  </si>
  <si>
    <t>00053820</t>
  </si>
  <si>
    <t>00053821</t>
  </si>
  <si>
    <t>00053822</t>
  </si>
  <si>
    <t>00053823</t>
  </si>
  <si>
    <t>00053824</t>
  </si>
  <si>
    <t>00053825</t>
  </si>
  <si>
    <t>00053829</t>
  </si>
  <si>
    <t>00053832</t>
  </si>
  <si>
    <t>00053833</t>
  </si>
  <si>
    <t>00053834</t>
  </si>
  <si>
    <t>00055044</t>
  </si>
  <si>
    <t>08/12/2022</t>
  </si>
  <si>
    <t>00055045</t>
  </si>
  <si>
    <t>00055046</t>
  </si>
  <si>
    <t>00055047</t>
  </si>
  <si>
    <t>00055048</t>
  </si>
  <si>
    <t>00055049</t>
  </si>
  <si>
    <t>00055050</t>
  </si>
  <si>
    <t>00055152</t>
  </si>
  <si>
    <t>00055153</t>
  </si>
  <si>
    <t>00055154</t>
  </si>
  <si>
    <t>00055155</t>
  </si>
  <si>
    <t>00055157</t>
  </si>
  <si>
    <t>00055158</t>
  </si>
  <si>
    <t>00055268</t>
  </si>
  <si>
    <t>10/12/2022</t>
  </si>
  <si>
    <t>00055476</t>
  </si>
  <si>
    <t>14/12/2022</t>
  </si>
  <si>
    <t>00055477</t>
  </si>
  <si>
    <t>00055478</t>
  </si>
  <si>
    <t>00055479</t>
  </si>
  <si>
    <t>00055480</t>
  </si>
  <si>
    <t>00055481</t>
  </si>
  <si>
    <t>00055482</t>
  </si>
  <si>
    <t>00055483</t>
  </si>
  <si>
    <t>00055484</t>
  </si>
  <si>
    <t>00055485</t>
  </si>
  <si>
    <t>00055486</t>
  </si>
  <si>
    <t>00055487</t>
  </si>
  <si>
    <t>00055488</t>
  </si>
  <si>
    <t>00055489</t>
  </si>
  <si>
    <t>00055490</t>
  </si>
  <si>
    <t>00055491</t>
  </si>
  <si>
    <t>00055492</t>
  </si>
  <si>
    <t>00055493</t>
  </si>
  <si>
    <t>00055494</t>
  </si>
  <si>
    <t>00055495</t>
  </si>
  <si>
    <t>00055496</t>
  </si>
  <si>
    <t>00055497</t>
  </si>
  <si>
    <t>00055498</t>
  </si>
  <si>
    <t>00055499</t>
  </si>
  <si>
    <t>00055500</t>
  </si>
  <si>
    <t>00055501</t>
  </si>
  <si>
    <t>00055502</t>
  </si>
  <si>
    <t>00055503</t>
  </si>
  <si>
    <t>00055509</t>
  </si>
  <si>
    <t>00055510</t>
  </si>
  <si>
    <t>00055511</t>
  </si>
  <si>
    <t>00055512</t>
  </si>
  <si>
    <t>00055513</t>
  </si>
  <si>
    <t>00055515</t>
  </si>
  <si>
    <t>00055992</t>
  </si>
  <si>
    <t>17/12/2022</t>
  </si>
  <si>
    <t>00055993</t>
  </si>
  <si>
    <t>00055994</t>
  </si>
  <si>
    <t>00055995</t>
  </si>
  <si>
    <t>00055996</t>
  </si>
  <si>
    <t>00055997</t>
  </si>
  <si>
    <t>00055998</t>
  </si>
  <si>
    <t>00055999</t>
  </si>
  <si>
    <t>00056000</t>
  </si>
  <si>
    <t>00056001</t>
  </si>
  <si>
    <t>00056002</t>
  </si>
  <si>
    <t>00056016</t>
  </si>
  <si>
    <t>19/12/2022</t>
  </si>
  <si>
    <t>00056017</t>
  </si>
  <si>
    <t>00056104</t>
  </si>
  <si>
    <t>00056105</t>
  </si>
  <si>
    <t>00056106</t>
  </si>
  <si>
    <t>00056107</t>
  </si>
  <si>
    <t>00056108</t>
  </si>
  <si>
    <t>00056243</t>
  </si>
  <si>
    <t>21/12/2022</t>
  </si>
  <si>
    <t>00056246</t>
  </si>
  <si>
    <t>00056247</t>
  </si>
  <si>
    <t>00056249</t>
  </si>
  <si>
    <t>00056250</t>
  </si>
  <si>
    <t>00056257</t>
  </si>
  <si>
    <t>00056258</t>
  </si>
  <si>
    <t>00056263</t>
  </si>
  <si>
    <t>00056264</t>
  </si>
  <si>
    <t>00056277</t>
  </si>
  <si>
    <t>00056811</t>
  </si>
  <si>
    <t>24/12/2022</t>
  </si>
  <si>
    <t>00056812</t>
  </si>
  <si>
    <t>00056831</t>
  </si>
  <si>
    <t>00056832</t>
  </si>
  <si>
    <t>00056833</t>
  </si>
  <si>
    <t>00056834</t>
  </si>
  <si>
    <t>00056835</t>
  </si>
  <si>
    <t>00056836</t>
  </si>
  <si>
    <t>00056837</t>
  </si>
  <si>
    <t>00056839</t>
  </si>
  <si>
    <t>00056840</t>
  </si>
  <si>
    <t>00056889</t>
  </si>
  <si>
    <t>26/12/2022</t>
  </si>
  <si>
    <t>00056890</t>
  </si>
  <si>
    <t>00056891</t>
  </si>
  <si>
    <t>00056892</t>
  </si>
  <si>
    <t>00056893</t>
  </si>
  <si>
    <t>00056894</t>
  </si>
  <si>
    <t>00056895</t>
  </si>
  <si>
    <t>00056990</t>
  </si>
  <si>
    <t>27/12/2022</t>
  </si>
  <si>
    <t>00056991</t>
  </si>
  <si>
    <t>00056992</t>
  </si>
  <si>
    <t>00057168</t>
  </si>
  <si>
    <t>29/12/2022</t>
  </si>
  <si>
    <t>00057169</t>
  </si>
  <si>
    <t>00057170</t>
  </si>
  <si>
    <t>00057171</t>
  </si>
  <si>
    <t>00057172</t>
  </si>
  <si>
    <t>00057173</t>
  </si>
  <si>
    <t>00057175</t>
  </si>
  <si>
    <t>00057176</t>
  </si>
  <si>
    <t>00057177</t>
  </si>
  <si>
    <t>00057178</t>
  </si>
  <si>
    <t>00057179</t>
  </si>
  <si>
    <t>00057636</t>
  </si>
  <si>
    <t>30/12/2022</t>
  </si>
  <si>
    <t>00057637</t>
  </si>
  <si>
    <t>00057638</t>
  </si>
  <si>
    <t>00057642</t>
  </si>
  <si>
    <t>00057643</t>
  </si>
  <si>
    <t>00057644</t>
  </si>
  <si>
    <t>00057645</t>
  </si>
  <si>
    <t>00057646</t>
  </si>
  <si>
    <t>00057647</t>
  </si>
  <si>
    <t>00057648</t>
  </si>
  <si>
    <t>00057649</t>
  </si>
  <si>
    <t>00057662</t>
  </si>
  <si>
    <t>00057663</t>
  </si>
  <si>
    <t>00057664</t>
  </si>
  <si>
    <t>00057665</t>
  </si>
  <si>
    <t>00057666</t>
  </si>
  <si>
    <t>00057667</t>
  </si>
  <si>
    <t>00057668</t>
  </si>
  <si>
    <t>00057729</t>
  </si>
  <si>
    <t>31/12/2022</t>
  </si>
  <si>
    <t>00057730</t>
  </si>
  <si>
    <t>00057757</t>
  </si>
  <si>
    <t>00057787</t>
  </si>
  <si>
    <t>00057788</t>
  </si>
  <si>
    <t>00057790</t>
  </si>
  <si>
    <t>00057791</t>
  </si>
  <si>
    <t>00057792</t>
  </si>
  <si>
    <t>00057793</t>
  </si>
  <si>
    <t>00057794</t>
  </si>
  <si>
    <t>00057828</t>
  </si>
  <si>
    <t>00057872</t>
  </si>
  <si>
    <t>00057873</t>
  </si>
  <si>
    <t>00057896</t>
  </si>
  <si>
    <t>00057897</t>
  </si>
  <si>
    <t>00057898</t>
  </si>
  <si>
    <t>00057899</t>
  </si>
  <si>
    <t>00057907</t>
  </si>
  <si>
    <t>Store no</t>
  </si>
  <si>
    <t>Supplier code</t>
  </si>
  <si>
    <t>Supplier name</t>
  </si>
  <si>
    <t>Description</t>
  </si>
  <si>
    <t>Invoice no</t>
  </si>
  <si>
    <t xml:space="preserve">Amount </t>
  </si>
  <si>
    <t>Doc. Date</t>
  </si>
  <si>
    <t>GL date</t>
  </si>
  <si>
    <t>Due date</t>
  </si>
  <si>
    <t>Payment date</t>
  </si>
  <si>
    <t>M25790</t>
  </si>
  <si>
    <t>CTY TNHH MTV TM VA DV NGOC THOM</t>
  </si>
  <si>
    <t>1C22TNT_00053814,510016</t>
  </si>
  <si>
    <t>1C22TNT_00053814</t>
  </si>
  <si>
    <t>1C22TNT_00056892,510014</t>
  </si>
  <si>
    <t>1C22TNT_00056892</t>
  </si>
  <si>
    <t>1C22TNT_00051835,510027</t>
  </si>
  <si>
    <t>1C22TNT_00051835</t>
  </si>
  <si>
    <t>1C22TNT_00052681,510019</t>
  </si>
  <si>
    <t>1C22TNT_00052681</t>
  </si>
  <si>
    <t>1C22TNT_00052682,510019</t>
  </si>
  <si>
    <t>1C22TNT_00052682</t>
  </si>
  <si>
    <t>1C22TNT_00052683,510018</t>
  </si>
  <si>
    <t>1C22TNT_00052683</t>
  </si>
  <si>
    <t>1C22TNT_00052684,510012</t>
  </si>
  <si>
    <t>1C22TNT_00052684</t>
  </si>
  <si>
    <t>1C22TNT_00052691,510017</t>
  </si>
  <si>
    <t>1C22TNT_00052691</t>
  </si>
  <si>
    <t>1C22TNT_00052692,510022</t>
  </si>
  <si>
    <t>1C22TNT_00052692</t>
  </si>
  <si>
    <t>1C22TNT_00052694,510021</t>
  </si>
  <si>
    <t>1C22TNT_00052694</t>
  </si>
  <si>
    <t>1C22TNT_00052695,510020</t>
  </si>
  <si>
    <t>1C22TNT_00052695</t>
  </si>
  <si>
    <t>1C22TNT_00052698,510016</t>
  </si>
  <si>
    <t>1C22TNT_00052698</t>
  </si>
  <si>
    <t>1C22TNT_00052700,510017</t>
  </si>
  <si>
    <t>1C22TNT_00052700</t>
  </si>
  <si>
    <t>1C22TNT_00052701,510028</t>
  </si>
  <si>
    <t>1C22TNT_00052701</t>
  </si>
  <si>
    <t>1C22TNT_00052693,510016</t>
  </si>
  <si>
    <t>1C22TNT_00052693</t>
  </si>
  <si>
    <t>1C22TNT_00053813,510027</t>
  </si>
  <si>
    <t>1C22TNT_00053813</t>
  </si>
  <si>
    <t>1C22TNT_00053815,510020</t>
  </si>
  <si>
    <t>1C22TNT_00053815</t>
  </si>
  <si>
    <t>1C22TNT_00053816,510028</t>
  </si>
  <si>
    <t>1C22TNT_00053816</t>
  </si>
  <si>
    <t>1C22TNT_00053817,510011</t>
  </si>
  <si>
    <t>1C22TNT_00053817</t>
  </si>
  <si>
    <t>1C22TNT_00053818,510010</t>
  </si>
  <si>
    <t>1C22TNT_00053818</t>
  </si>
  <si>
    <t>1C22TNT_00053819,510028</t>
  </si>
  <si>
    <t>1C22TNT_00053819</t>
  </si>
  <si>
    <t>1C22TNT_00053820,510016</t>
  </si>
  <si>
    <t>1C22TNT_00053820</t>
  </si>
  <si>
    <t>1C22TNT_00053821,510017</t>
  </si>
  <si>
    <t>1C22TNT_00053821</t>
  </si>
  <si>
    <t>1C22TNT_00053822,510022</t>
  </si>
  <si>
    <t>1C22TNT_00053822</t>
  </si>
  <si>
    <t>1C22TNT_00053825,510018</t>
  </si>
  <si>
    <t>1C22TNT_00053825</t>
  </si>
  <si>
    <t>1C22TNT_00053832,510026</t>
  </si>
  <si>
    <t>1C22TNT_00053832</t>
  </si>
  <si>
    <t>1C22TNT_00053833,510014</t>
  </si>
  <si>
    <t>1C22TNT_00053833</t>
  </si>
  <si>
    <t>1C22TNT_00053823,510024</t>
  </si>
  <si>
    <t>1C22TNT_00053823</t>
  </si>
  <si>
    <t>1C22TNT_00055044,510012</t>
  </si>
  <si>
    <t>1C22TNT_00055044</t>
  </si>
  <si>
    <t>1C22TNT_00055045,510011</t>
  </si>
  <si>
    <t>1C22TNT_00055045</t>
  </si>
  <si>
    <t>1C22TNT_00055046,510022</t>
  </si>
  <si>
    <t>1C22TNT_00055046</t>
  </si>
  <si>
    <t>1C22TNT_00055048,510025</t>
  </si>
  <si>
    <t>1C22TNT_00055048</t>
  </si>
  <si>
    <t>1C22TNT_00055049,510028</t>
  </si>
  <si>
    <t>1C22TNT_00055049</t>
  </si>
  <si>
    <t>1C22TNT_00055050,510028</t>
  </si>
  <si>
    <t>1C22TNT_00055050</t>
  </si>
  <si>
    <t>1C22TNT_00055154,510026</t>
  </si>
  <si>
    <t>1C22TNT_00055154</t>
  </si>
  <si>
    <t>1C22TNT_00055155,510026</t>
  </si>
  <si>
    <t>1C22TNT_00055155</t>
  </si>
  <si>
    <t>1C22TNT_00055268,510014</t>
  </si>
  <si>
    <t>1C22TNT_00055268</t>
  </si>
  <si>
    <t>1C22TNT_00053834,510013</t>
  </si>
  <si>
    <t>1C22TNT_00053834</t>
  </si>
  <si>
    <t>1C22TNT_00055047,510016</t>
  </si>
  <si>
    <t>1C22TNT_00055047</t>
  </si>
  <si>
    <t>1C22TNT_00055153,510013</t>
  </si>
  <si>
    <t>1C22TNT_00055153</t>
  </si>
  <si>
    <t>1C22TNT_00055476,510013</t>
  </si>
  <si>
    <t>1C22TNT_00055476</t>
  </si>
  <si>
    <t>1C22TNT_00055477,510014</t>
  </si>
  <si>
    <t>1C22TNT_00055477</t>
  </si>
  <si>
    <t>1C22TNT_00055478,510028</t>
  </si>
  <si>
    <t>1C22TNT_00055478</t>
  </si>
  <si>
    <t>1C22TNT_00055479,510019</t>
  </si>
  <si>
    <t>1C22TNT_00055479</t>
  </si>
  <si>
    <t>1C22TNT_00055480,510028</t>
  </si>
  <si>
    <t>1C22TNT_00055480</t>
  </si>
  <si>
    <t>1C22TNT_00055481,510027</t>
  </si>
  <si>
    <t>1C22TNT_00055481</t>
  </si>
  <si>
    <t>1C22TNT_00055482,510020</t>
  </si>
  <si>
    <t>1C22TNT_00055482</t>
  </si>
  <si>
    <t>1C22TNT_00055486,510022</t>
  </si>
  <si>
    <t>1C22TNT_00055486</t>
  </si>
  <si>
    <t>1C22TNT_00055488,510028</t>
  </si>
  <si>
    <t>1C22TNT_00055488</t>
  </si>
  <si>
    <t>1C22TNT_00055490,510015</t>
  </si>
  <si>
    <t>1C22TNT_00055490</t>
  </si>
  <si>
    <t>1C22TNT_00055491,510015</t>
  </si>
  <si>
    <t>1C22TNT_00055491</t>
  </si>
  <si>
    <t>1C22TNT_00055492,510015</t>
  </si>
  <si>
    <t>1C22TNT_00055492</t>
  </si>
  <si>
    <t>1C22TNT_00055494,510016</t>
  </si>
  <si>
    <t>1C22TNT_00055494</t>
  </si>
  <si>
    <t>1C22TNT_00055496,510024</t>
  </si>
  <si>
    <t>1C22TNT_00055496</t>
  </si>
  <si>
    <t>1C22TNT_00055497,510015</t>
  </si>
  <si>
    <t>1C22TNT_00055497</t>
  </si>
  <si>
    <t>1C22TNT_00055498,510020</t>
  </si>
  <si>
    <t>1C22TNT_00055498</t>
  </si>
  <si>
    <t>1C22TNT_00055499,510025</t>
  </si>
  <si>
    <t>1C22TNT_00055499</t>
  </si>
  <si>
    <t>1C22TNT_00055500,510012</t>
  </si>
  <si>
    <t>1C22TNT_00055500</t>
  </si>
  <si>
    <t>1C22TNT_00055501,510011</t>
  </si>
  <si>
    <t>1C22TNT_00055501</t>
  </si>
  <si>
    <t>1C22TNT_00055502,510029</t>
  </si>
  <si>
    <t>1C22TNT_00055502</t>
  </si>
  <si>
    <t>1C22TNT_00055503,510010</t>
  </si>
  <si>
    <t>1C22TNT_00055503</t>
  </si>
  <si>
    <t>1C22TNT_00055511,510019</t>
  </si>
  <si>
    <t>1C22TNT_00055511</t>
  </si>
  <si>
    <t>1C22TNT_00055512,510019</t>
  </si>
  <si>
    <t>1C22TNT_00055512</t>
  </si>
  <si>
    <t>1C22TNT_00055513,510012</t>
  </si>
  <si>
    <t>1C22TNT_00055513</t>
  </si>
  <si>
    <t>1C22TNT_00055493,510017</t>
  </si>
  <si>
    <t>1C22TNT_00055493</t>
  </si>
  <si>
    <t>1C22TNT_00055489,510025</t>
  </si>
  <si>
    <t>1C22TNT_00055489</t>
  </si>
  <si>
    <t>1C22TNT_00055993,510022</t>
  </si>
  <si>
    <t>1C22TNT_00055993</t>
  </si>
  <si>
    <t>1C22TNT_00055994,510022</t>
  </si>
  <si>
    <t>1C22TNT_00055994</t>
  </si>
  <si>
    <t>1C22TNT_00056001,510012</t>
  </si>
  <si>
    <t>1C22TNT_00056001</t>
  </si>
  <si>
    <t>1C22TNT_00056002,510012</t>
  </si>
  <si>
    <t>1C22TNT_00056002</t>
  </si>
  <si>
    <t>1C22TNT_00055483,510016</t>
  </si>
  <si>
    <t>1C22TNT_00055483</t>
  </si>
  <si>
    <t>1C22TNT_00055484,510016</t>
  </si>
  <si>
    <t>1C22TNT_00055484</t>
  </si>
  <si>
    <t>1C22TNT_00055487,510024</t>
  </si>
  <si>
    <t>1C22TNT_00055487</t>
  </si>
  <si>
    <t>1C22TNT_00055992,510027</t>
  </si>
  <si>
    <t>1C22TNT_00055992</t>
  </si>
  <si>
    <t>1C22TNT_00055995,510022</t>
  </si>
  <si>
    <t>1C22TNT_00055995</t>
  </si>
  <si>
    <t>1C22TNT_00055996,510022</t>
  </si>
  <si>
    <t>1C22TNT_00055996</t>
  </si>
  <si>
    <t>1C22TNT_00055997,510021</t>
  </si>
  <si>
    <t>1C22TNT_00055997</t>
  </si>
  <si>
    <t>1C22TNT_00056016,510010</t>
  </si>
  <si>
    <t>1C22TNT_00056016</t>
  </si>
  <si>
    <t>1C22TNT_00056017,510010</t>
  </si>
  <si>
    <t>1C22TNT_00056017</t>
  </si>
  <si>
    <t>1C22TNT_00055998,510017</t>
  </si>
  <si>
    <t>1C22TNT_00055998</t>
  </si>
  <si>
    <t>1C22TNT_00055999,510016</t>
  </si>
  <si>
    <t>1C22TNT_00055999</t>
  </si>
  <si>
    <t>1C22TNT_00056000,510016</t>
  </si>
  <si>
    <t>1C22TNT_00056000</t>
  </si>
  <si>
    <t>1C22TNT_00056104,510022</t>
  </si>
  <si>
    <t>1C22TNT_00056104</t>
  </si>
  <si>
    <t>1C22TNT_00056105,510017</t>
  </si>
  <si>
    <t>1C22TNT_00056105</t>
  </si>
  <si>
    <t>1C22TNT_00056106,510025</t>
  </si>
  <si>
    <t>1C22TNT_00056106</t>
  </si>
  <si>
    <t>1C22TNT_00056107,510020</t>
  </si>
  <si>
    <t>1C22TNT_00056107</t>
  </si>
  <si>
    <t>1C22TNT_00056257,510015</t>
  </si>
  <si>
    <t>1C22TNT_00056257</t>
  </si>
  <si>
    <t>K22TDL 218,510027</t>
  </si>
  <si>
    <t>K22TDL 218</t>
  </si>
  <si>
    <t>K22TKH 297,510025</t>
  </si>
  <si>
    <t>K22TKH 297</t>
  </si>
  <si>
    <t>K22TKH 298,510025</t>
  </si>
  <si>
    <t>K22TKH 298</t>
  </si>
  <si>
    <t>1C22TNT_00056811,510019</t>
  </si>
  <si>
    <t>1C22TNT_00056811</t>
  </si>
  <si>
    <t>1C22TNT_00056812,510019</t>
  </si>
  <si>
    <t>1C22TNT_00056812</t>
  </si>
  <si>
    <t>1C22TNT_00056832,510025</t>
  </si>
  <si>
    <t>1C22TNT_00056832</t>
  </si>
  <si>
    <t>1C22TNT_00056833,510022</t>
  </si>
  <si>
    <t>1C22TNT_00056833</t>
  </si>
  <si>
    <t>1C22TNT_00056834,510020</t>
  </si>
  <si>
    <t>1C22TNT_00056834</t>
  </si>
  <si>
    <t>1C22TNT_00056839,510018</t>
  </si>
  <si>
    <t>1C22TNT_00056839</t>
  </si>
  <si>
    <t>1C22TNT_00056840,510018</t>
  </si>
  <si>
    <t>1C22TNT_00056840</t>
  </si>
  <si>
    <t>1C22TNT_00056835,510016</t>
  </si>
  <si>
    <t>1C22TNT_00056835</t>
  </si>
  <si>
    <t>1C22TNT_00056836,510016</t>
  </si>
  <si>
    <t>1C22TNT_00056836</t>
  </si>
  <si>
    <t>1C22TNT_00056837,510016</t>
  </si>
  <si>
    <t>1C22TNT_00056837</t>
  </si>
  <si>
    <t>1C22TNT_00056889,510010</t>
  </si>
  <si>
    <t>1C22TNT_00056889</t>
  </si>
  <si>
    <t>1C22TNT_00056890,510010</t>
  </si>
  <si>
    <t>1C22TNT_00056890</t>
  </si>
  <si>
    <t>1C22TNT_00056891,510026</t>
  </si>
  <si>
    <t>1C22TNT_00056891</t>
  </si>
  <si>
    <t>1C22TNT_00056894,510026</t>
  </si>
  <si>
    <t>1C22TNT_00056894</t>
  </si>
  <si>
    <t>1C22TNT_00056895,510014</t>
  </si>
  <si>
    <t>1C22TNT_00056895</t>
  </si>
  <si>
    <t>K22TQN 155,510024</t>
  </si>
  <si>
    <t>K22TQN 155</t>
  </si>
  <si>
    <t>K22TKH 322,510025</t>
  </si>
  <si>
    <t>K22TKH 322</t>
  </si>
  <si>
    <t>K22TQU 255,510021</t>
  </si>
  <si>
    <t>K22TQU 255</t>
  </si>
  <si>
    <t>1C22TNT_00047574,510021</t>
  </si>
  <si>
    <t>1C22TNT_00047574</t>
  </si>
  <si>
    <t>1C22TNT_00057175,510017</t>
  </si>
  <si>
    <t>1C22TNT_00057175</t>
  </si>
  <si>
    <t>1C22TNT_00057176,510020</t>
  </si>
  <si>
    <t>1C22TNT_00057176</t>
  </si>
  <si>
    <t>K22THB 284,510016</t>
  </si>
  <si>
    <t>K22THB 284</t>
  </si>
  <si>
    <t>1C22TNT_00057178,510024</t>
  </si>
  <si>
    <t>1C22TNT_00057178</t>
  </si>
  <si>
    <t>1C22TNT_00057636,510015</t>
  </si>
  <si>
    <t>1C22TNT_00057636</t>
  </si>
  <si>
    <t>1C22TNT_00057637,510015</t>
  </si>
  <si>
    <t>1C22TNT_00057637</t>
  </si>
  <si>
    <t>hóa đơn 2022, MEGA ghi nhận 2023</t>
  </si>
  <si>
    <t>hóa đơn 2022, MEGA ghi nhận 2023 (sheet 116 hđ chưa ghi nhận)</t>
  </si>
  <si>
    <t>đã điều chỉnh về 0, xuất hđ mới 2023</t>
  </si>
  <si>
    <t>đ/c về 0 (như hủy hóa đơn) do DH &gt; 11 tháng không xử lý được nữa</t>
  </si>
  <si>
    <t>đ/c về 0 (như hủy hóa đơn) do NCC xuất dư</t>
  </si>
  <si>
    <t>đ/c về 0 (như hủy hóa đơn) do NCC không giao hàng</t>
  </si>
  <si>
    <t>MEGA đã ghi nhận công nợ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</si>
</sst>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800]dddd\,\ mmmm\ dd\,\ yyyy"/>
    <numFmt numFmtId="165" formatCode="_(* #,##0.00_);_(* \(#,##0.00\);_(* &quot;-&quot;??_);_(@_)"/>
    <numFmt numFmtId="166" formatCode="_(* #,##0_);_(* \(#,##0\);_(* &quot;-&quot;??_);_(@_)"/>
    <numFmt numFmtId="167" formatCode="dd/mm/yyyy\ hh:mm\ AM/PM"/>
    <numFmt numFmtId="168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10"/>
      <color theme="1"/>
      <name val="Arial Unicode MS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166" fontId="3" fillId="0" borderId="0" xfId="1" applyNumberFormat="1" applyFont="1"/>
    <xf numFmtId="0" fontId="3" fillId="0" borderId="0" xfId="0" applyFont="1"/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vertical="center" wrapText="1"/>
    </xf>
    <xf numFmtId="37" fontId="3" fillId="0" borderId="0" xfId="0" applyNumberFormat="1" applyFont="1"/>
    <xf numFmtId="167" fontId="3" fillId="0" borderId="0" xfId="0" applyNumberFormat="1" applyFont="1"/>
    <xf numFmtId="0" fontId="3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166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NumberFormat="1" applyFont="1"/>
    <xf numFmtId="166" fontId="3" fillId="0" borderId="1" xfId="1" applyNumberFormat="1" applyFont="1" applyBorder="1"/>
    <xf numFmtId="0" fontId="5" fillId="0" borderId="1" xfId="0" quotePrefix="1" applyFont="1" applyBorder="1" applyAlignment="1">
      <alignment horizontal="left" vertical="center"/>
    </xf>
    <xf numFmtId="164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8" fontId="6" fillId="0" borderId="1" xfId="1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8" fontId="1" fillId="0" borderId="0" xfId="1" applyNumberFormat="1" applyFont="1"/>
    <xf numFmtId="15" fontId="0" fillId="0" borderId="0" xfId="0" applyNumberFormat="1"/>
    <xf numFmtId="0" fontId="8" fillId="0" borderId="0" xfId="0" applyFont="1"/>
    <xf numFmtId="14" fontId="8" fillId="0" borderId="0" xfId="0" applyNumberFormat="1" applyFont="1"/>
    <xf numFmtId="168" fontId="0" fillId="0" borderId="0" xfId="0" applyNumberFormat="1"/>
    <xf numFmtId="0" fontId="0" fillId="0" borderId="0" xfId="0" applyNumberFormat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GA%20THANH%20TO&#193;N/T&#7892;NG%20H&#7906;P%20MEGA%20THANH%20TO&#19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ng%20No%202022%20MEGA%20DANG%20CHE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T 2023"/>
    </sheetNames>
    <sheetDataSet>
      <sheetData sheetId="0"/>
      <sheetData sheetId="1">
        <row r="1">
          <cell r="F1" t="str">
            <v>Số hóa đơn</v>
          </cell>
          <cell r="G1" t="str">
            <v xml:space="preserve">Amount </v>
          </cell>
          <cell r="H1" t="str">
            <v>Doc. Date</v>
          </cell>
          <cell r="I1" t="str">
            <v>GL date</v>
          </cell>
          <cell r="J1" t="str">
            <v>Due date</v>
          </cell>
          <cell r="K1" t="str">
            <v>Payment date</v>
          </cell>
        </row>
        <row r="2">
          <cell r="F2">
            <v>53818</v>
          </cell>
          <cell r="G2">
            <v>11479361</v>
          </cell>
          <cell r="H2">
            <v>44890</v>
          </cell>
          <cell r="K2">
            <v>44936</v>
          </cell>
        </row>
        <row r="3">
          <cell r="F3">
            <v>53817</v>
          </cell>
          <cell r="G3">
            <v>2571831</v>
          </cell>
          <cell r="H3">
            <v>44890</v>
          </cell>
          <cell r="K3">
            <v>44936</v>
          </cell>
        </row>
        <row r="4">
          <cell r="F4">
            <v>55045</v>
          </cell>
          <cell r="G4">
            <v>6300585</v>
          </cell>
          <cell r="H4">
            <v>44895</v>
          </cell>
          <cell r="K4">
            <v>44936</v>
          </cell>
        </row>
        <row r="5">
          <cell r="F5">
            <v>52684</v>
          </cell>
          <cell r="G5">
            <v>9648221</v>
          </cell>
          <cell r="H5">
            <v>44888</v>
          </cell>
          <cell r="K5">
            <v>44936</v>
          </cell>
        </row>
        <row r="6">
          <cell r="F6">
            <v>55044</v>
          </cell>
          <cell r="G6">
            <v>7756209</v>
          </cell>
          <cell r="H6">
            <v>44895</v>
          </cell>
          <cell r="K6">
            <v>44936</v>
          </cell>
        </row>
        <row r="7">
          <cell r="F7">
            <v>55476</v>
          </cell>
          <cell r="G7">
            <v>1586115</v>
          </cell>
          <cell r="H7">
            <v>44898</v>
          </cell>
          <cell r="K7">
            <v>44936</v>
          </cell>
        </row>
        <row r="8">
          <cell r="F8">
            <v>53834</v>
          </cell>
          <cell r="G8">
            <v>1470407</v>
          </cell>
          <cell r="H8">
            <v>44888</v>
          </cell>
          <cell r="K8">
            <v>44936</v>
          </cell>
        </row>
        <row r="9">
          <cell r="F9">
            <v>55153</v>
          </cell>
          <cell r="G9">
            <v>1012932</v>
          </cell>
          <cell r="H9">
            <v>44894</v>
          </cell>
          <cell r="K9">
            <v>44936</v>
          </cell>
        </row>
        <row r="10">
          <cell r="F10">
            <v>53833</v>
          </cell>
          <cell r="G10">
            <v>1595957</v>
          </cell>
          <cell r="H10">
            <v>44886</v>
          </cell>
          <cell r="K10">
            <v>44936</v>
          </cell>
        </row>
        <row r="11">
          <cell r="F11">
            <v>29352</v>
          </cell>
          <cell r="G11">
            <v>2021180</v>
          </cell>
          <cell r="H11">
            <v>44756</v>
          </cell>
          <cell r="K11">
            <v>44936</v>
          </cell>
        </row>
        <row r="12">
          <cell r="F12">
            <v>55477</v>
          </cell>
          <cell r="G12">
            <v>3598277</v>
          </cell>
          <cell r="H12">
            <v>44900</v>
          </cell>
          <cell r="K12">
            <v>44936</v>
          </cell>
        </row>
        <row r="13">
          <cell r="F13">
            <v>55268</v>
          </cell>
          <cell r="G13">
            <v>3598277</v>
          </cell>
          <cell r="H13">
            <v>44889</v>
          </cell>
          <cell r="K13">
            <v>44936</v>
          </cell>
        </row>
        <row r="14">
          <cell r="F14">
            <v>53820</v>
          </cell>
          <cell r="G14">
            <v>8395988</v>
          </cell>
          <cell r="H14">
            <v>44892</v>
          </cell>
          <cell r="K14">
            <v>44936</v>
          </cell>
        </row>
        <row r="15">
          <cell r="F15">
            <v>53814</v>
          </cell>
          <cell r="G15">
            <v>4414028</v>
          </cell>
          <cell r="H15">
            <v>44893</v>
          </cell>
          <cell r="K15">
            <v>44936</v>
          </cell>
        </row>
        <row r="16">
          <cell r="F16">
            <v>52693</v>
          </cell>
          <cell r="G16">
            <v>4970673</v>
          </cell>
          <cell r="H16">
            <v>44891</v>
          </cell>
          <cell r="K16">
            <v>44936</v>
          </cell>
        </row>
        <row r="17">
          <cell r="F17">
            <v>52698</v>
          </cell>
          <cell r="G17">
            <v>6493689</v>
          </cell>
          <cell r="H17">
            <v>44886</v>
          </cell>
          <cell r="K17">
            <v>44936</v>
          </cell>
        </row>
        <row r="18">
          <cell r="F18">
            <v>284</v>
          </cell>
          <cell r="G18">
            <v>-4963108</v>
          </cell>
          <cell r="H18">
            <v>44924</v>
          </cell>
          <cell r="K18">
            <v>44936</v>
          </cell>
        </row>
        <row r="19">
          <cell r="F19">
            <v>55047</v>
          </cell>
          <cell r="G19">
            <v>490050</v>
          </cell>
          <cell r="H19">
            <v>44900</v>
          </cell>
          <cell r="K19">
            <v>44936</v>
          </cell>
        </row>
        <row r="20">
          <cell r="F20">
            <v>55494</v>
          </cell>
          <cell r="G20">
            <v>4147551</v>
          </cell>
          <cell r="H20">
            <v>44901</v>
          </cell>
          <cell r="K20">
            <v>44936</v>
          </cell>
        </row>
        <row r="21">
          <cell r="F21">
            <v>53821</v>
          </cell>
          <cell r="G21">
            <v>2236464</v>
          </cell>
          <cell r="H21">
            <v>44895</v>
          </cell>
          <cell r="K21">
            <v>44936</v>
          </cell>
        </row>
        <row r="22">
          <cell r="F22">
            <v>52700</v>
          </cell>
          <cell r="G22">
            <v>2940813</v>
          </cell>
          <cell r="H22">
            <v>44889</v>
          </cell>
          <cell r="K22">
            <v>44936</v>
          </cell>
        </row>
        <row r="23">
          <cell r="F23">
            <v>52691</v>
          </cell>
          <cell r="G23">
            <v>2398856</v>
          </cell>
          <cell r="H23">
            <v>44889</v>
          </cell>
          <cell r="K23">
            <v>44936</v>
          </cell>
        </row>
        <row r="24">
          <cell r="F24">
            <v>53825</v>
          </cell>
          <cell r="G24">
            <v>2231442</v>
          </cell>
          <cell r="H24">
            <v>44894</v>
          </cell>
          <cell r="K24">
            <v>44936</v>
          </cell>
        </row>
        <row r="25">
          <cell r="F25">
            <v>52683</v>
          </cell>
          <cell r="G25">
            <v>2571831</v>
          </cell>
          <cell r="H25">
            <v>44887</v>
          </cell>
          <cell r="K25">
            <v>44936</v>
          </cell>
        </row>
        <row r="26">
          <cell r="F26">
            <v>57899</v>
          </cell>
          <cell r="G26">
            <v>2186055</v>
          </cell>
          <cell r="H26">
            <v>44900</v>
          </cell>
          <cell r="K26">
            <v>44936</v>
          </cell>
        </row>
        <row r="27">
          <cell r="F27">
            <v>52682</v>
          </cell>
          <cell r="G27">
            <v>2571831</v>
          </cell>
          <cell r="H27">
            <v>44887</v>
          </cell>
          <cell r="K27">
            <v>44936</v>
          </cell>
        </row>
        <row r="28">
          <cell r="F28">
            <v>52681</v>
          </cell>
          <cell r="G28">
            <v>2856209</v>
          </cell>
          <cell r="H28">
            <v>44887</v>
          </cell>
          <cell r="K28">
            <v>44936</v>
          </cell>
        </row>
        <row r="29">
          <cell r="F29">
            <v>55498</v>
          </cell>
          <cell r="G29">
            <v>108392</v>
          </cell>
          <cell r="H29">
            <v>44901</v>
          </cell>
          <cell r="K29">
            <v>44936</v>
          </cell>
        </row>
        <row r="30">
          <cell r="F30">
            <v>53815</v>
          </cell>
          <cell r="G30">
            <v>1199421</v>
          </cell>
          <cell r="H30">
            <v>44891</v>
          </cell>
          <cell r="K30">
            <v>44936</v>
          </cell>
        </row>
        <row r="31">
          <cell r="F31">
            <v>52695</v>
          </cell>
          <cell r="G31">
            <v>3000065</v>
          </cell>
          <cell r="H31">
            <v>44887</v>
          </cell>
          <cell r="K31">
            <v>44936</v>
          </cell>
        </row>
        <row r="32">
          <cell r="F32">
            <v>56107</v>
          </cell>
          <cell r="G32">
            <v>2186055</v>
          </cell>
          <cell r="H32">
            <v>44901</v>
          </cell>
          <cell r="K32">
            <v>44936</v>
          </cell>
        </row>
        <row r="33">
          <cell r="F33">
            <v>52694</v>
          </cell>
          <cell r="G33">
            <v>1586115</v>
          </cell>
          <cell r="H33">
            <v>44888</v>
          </cell>
          <cell r="K33">
            <v>44936</v>
          </cell>
        </row>
        <row r="34">
          <cell r="F34">
            <v>47574</v>
          </cell>
          <cell r="G34">
            <v>3491303</v>
          </cell>
          <cell r="H34">
            <v>44765</v>
          </cell>
          <cell r="K34">
            <v>44936</v>
          </cell>
        </row>
        <row r="35">
          <cell r="F35">
            <v>255</v>
          </cell>
          <cell r="G35">
            <v>-1015340</v>
          </cell>
          <cell r="H35">
            <v>44922</v>
          </cell>
          <cell r="K35">
            <v>44936</v>
          </cell>
        </row>
        <row r="36">
          <cell r="F36">
            <v>55046</v>
          </cell>
          <cell r="G36">
            <v>1199421</v>
          </cell>
          <cell r="H36">
            <v>44897</v>
          </cell>
          <cell r="K36">
            <v>44936</v>
          </cell>
        </row>
        <row r="37">
          <cell r="F37">
            <v>53822</v>
          </cell>
          <cell r="G37">
            <v>3332853</v>
          </cell>
          <cell r="H37">
            <v>44894</v>
          </cell>
          <cell r="K37">
            <v>44936</v>
          </cell>
        </row>
        <row r="38">
          <cell r="F38">
            <v>52692</v>
          </cell>
          <cell r="G38">
            <v>1586115</v>
          </cell>
          <cell r="H38">
            <v>44889</v>
          </cell>
          <cell r="K38">
            <v>44936</v>
          </cell>
        </row>
        <row r="39">
          <cell r="F39">
            <v>53823</v>
          </cell>
          <cell r="G39">
            <v>1923210</v>
          </cell>
          <cell r="H39">
            <v>44897</v>
          </cell>
          <cell r="K39">
            <v>44936</v>
          </cell>
        </row>
        <row r="40">
          <cell r="F40">
            <v>155</v>
          </cell>
          <cell r="G40">
            <v>-2033401</v>
          </cell>
          <cell r="H40">
            <v>44921</v>
          </cell>
          <cell r="K40">
            <v>44936</v>
          </cell>
        </row>
        <row r="41">
          <cell r="F41">
            <v>55048</v>
          </cell>
          <cell r="G41">
            <v>1199421</v>
          </cell>
          <cell r="H41">
            <v>44899</v>
          </cell>
          <cell r="K41">
            <v>44936</v>
          </cell>
        </row>
        <row r="42">
          <cell r="F42">
            <v>322</v>
          </cell>
          <cell r="G42">
            <v>-3024609</v>
          </cell>
          <cell r="H42">
            <v>44923</v>
          </cell>
          <cell r="K42">
            <v>44936</v>
          </cell>
        </row>
        <row r="43">
          <cell r="F43">
            <v>298</v>
          </cell>
          <cell r="G43">
            <v>-183514</v>
          </cell>
          <cell r="H43">
            <v>44914</v>
          </cell>
          <cell r="K43">
            <v>44936</v>
          </cell>
        </row>
        <row r="44">
          <cell r="F44">
            <v>297</v>
          </cell>
          <cell r="G44">
            <v>-4400388</v>
          </cell>
          <cell r="H44">
            <v>44909</v>
          </cell>
          <cell r="K44">
            <v>44936</v>
          </cell>
        </row>
        <row r="45">
          <cell r="F45">
            <v>53832</v>
          </cell>
          <cell r="G45">
            <v>4157933</v>
          </cell>
          <cell r="H45">
            <v>44887</v>
          </cell>
          <cell r="K45">
            <v>44936</v>
          </cell>
        </row>
        <row r="46">
          <cell r="F46">
            <v>55155</v>
          </cell>
          <cell r="G46">
            <v>2165022</v>
          </cell>
          <cell r="H46">
            <v>44895</v>
          </cell>
          <cell r="K46">
            <v>44936</v>
          </cell>
        </row>
        <row r="47">
          <cell r="F47">
            <v>55154</v>
          </cell>
          <cell r="G47">
            <v>4018788</v>
          </cell>
          <cell r="H47">
            <v>44895</v>
          </cell>
          <cell r="K47">
            <v>44936</v>
          </cell>
        </row>
        <row r="48">
          <cell r="F48">
            <v>218</v>
          </cell>
          <cell r="G48">
            <v>-1570875</v>
          </cell>
          <cell r="H48">
            <v>44914</v>
          </cell>
          <cell r="K48">
            <v>44936</v>
          </cell>
        </row>
        <row r="49">
          <cell r="F49">
            <v>53813</v>
          </cell>
          <cell r="G49">
            <v>4042238</v>
          </cell>
          <cell r="H49">
            <v>44891</v>
          </cell>
          <cell r="K49">
            <v>44936</v>
          </cell>
        </row>
        <row r="50">
          <cell r="F50">
            <v>51835</v>
          </cell>
          <cell r="G50">
            <v>1586115</v>
          </cell>
          <cell r="H50">
            <v>44886</v>
          </cell>
          <cell r="K50">
            <v>44936</v>
          </cell>
        </row>
        <row r="51">
          <cell r="F51">
            <v>53819</v>
          </cell>
          <cell r="G51">
            <v>5475519</v>
          </cell>
          <cell r="H51">
            <v>44894</v>
          </cell>
          <cell r="K51">
            <v>44936</v>
          </cell>
        </row>
        <row r="52">
          <cell r="F52">
            <v>53816</v>
          </cell>
          <cell r="G52">
            <v>3984957</v>
          </cell>
          <cell r="H52">
            <v>44891</v>
          </cell>
          <cell r="K52">
            <v>44936</v>
          </cell>
        </row>
        <row r="53">
          <cell r="F53">
            <v>52701</v>
          </cell>
          <cell r="G53">
            <v>2571831</v>
          </cell>
          <cell r="H53">
            <v>44887</v>
          </cell>
          <cell r="K53">
            <v>44936</v>
          </cell>
        </row>
        <row r="54">
          <cell r="F54">
            <v>55050</v>
          </cell>
          <cell r="G54">
            <v>1321772</v>
          </cell>
          <cell r="H54">
            <v>44900</v>
          </cell>
          <cell r="K54">
            <v>44936</v>
          </cell>
        </row>
        <row r="55">
          <cell r="F55">
            <v>55049</v>
          </cell>
          <cell r="G55">
            <v>6985845</v>
          </cell>
          <cell r="H55">
            <v>44900</v>
          </cell>
          <cell r="K55">
            <v>44936</v>
          </cell>
        </row>
        <row r="56">
          <cell r="F56">
            <v>587</v>
          </cell>
          <cell r="G56">
            <v>-5511066</v>
          </cell>
          <cell r="H56">
            <v>44942</v>
          </cell>
          <cell r="K56">
            <v>44956</v>
          </cell>
        </row>
        <row r="57">
          <cell r="F57">
            <v>2190</v>
          </cell>
          <cell r="G57">
            <v>-5913607</v>
          </cell>
          <cell r="H57">
            <v>44935</v>
          </cell>
          <cell r="K57">
            <v>44956</v>
          </cell>
        </row>
        <row r="58">
          <cell r="F58">
            <v>1567</v>
          </cell>
          <cell r="G58">
            <v>-11827213</v>
          </cell>
          <cell r="H58">
            <v>44935</v>
          </cell>
          <cell r="K58">
            <v>44956</v>
          </cell>
        </row>
        <row r="59">
          <cell r="F59">
            <v>1027</v>
          </cell>
          <cell r="G59">
            <v>-23654428</v>
          </cell>
          <cell r="H59">
            <v>44935</v>
          </cell>
          <cell r="K59">
            <v>44956</v>
          </cell>
        </row>
        <row r="60">
          <cell r="F60">
            <v>55503</v>
          </cell>
          <cell r="G60">
            <v>7340544</v>
          </cell>
          <cell r="H60">
            <v>44908</v>
          </cell>
          <cell r="K60">
            <v>44956</v>
          </cell>
        </row>
        <row r="61">
          <cell r="F61">
            <v>696</v>
          </cell>
          <cell r="G61">
            <v>-41395247</v>
          </cell>
          <cell r="H61">
            <v>44935</v>
          </cell>
          <cell r="K61">
            <v>44956</v>
          </cell>
        </row>
        <row r="62">
          <cell r="F62">
            <v>530</v>
          </cell>
          <cell r="G62">
            <v>-62684232</v>
          </cell>
          <cell r="H62">
            <v>44935</v>
          </cell>
          <cell r="K62">
            <v>44956</v>
          </cell>
        </row>
        <row r="63">
          <cell r="F63">
            <v>56017</v>
          </cell>
          <cell r="G63">
            <v>2186055</v>
          </cell>
          <cell r="H63">
            <v>44911</v>
          </cell>
          <cell r="K63">
            <v>44956</v>
          </cell>
        </row>
        <row r="64">
          <cell r="F64">
            <v>56016</v>
          </cell>
          <cell r="G64">
            <v>9188924</v>
          </cell>
          <cell r="H64">
            <v>44911</v>
          </cell>
          <cell r="K64">
            <v>44956</v>
          </cell>
        </row>
        <row r="65">
          <cell r="F65">
            <v>943</v>
          </cell>
          <cell r="G65">
            <v>-26611231</v>
          </cell>
          <cell r="H65">
            <v>44935</v>
          </cell>
          <cell r="K65">
            <v>44956</v>
          </cell>
        </row>
        <row r="66">
          <cell r="F66">
            <v>55501</v>
          </cell>
          <cell r="G66">
            <v>3670272</v>
          </cell>
          <cell r="H66">
            <v>44905</v>
          </cell>
          <cell r="K66">
            <v>44956</v>
          </cell>
        </row>
        <row r="67">
          <cell r="F67">
            <v>56002</v>
          </cell>
          <cell r="G67">
            <v>11536412</v>
          </cell>
          <cell r="H67">
            <v>44909</v>
          </cell>
          <cell r="K67">
            <v>44956</v>
          </cell>
        </row>
        <row r="68">
          <cell r="F68">
            <v>56001</v>
          </cell>
          <cell r="G68">
            <v>1835136</v>
          </cell>
          <cell r="H68">
            <v>44905</v>
          </cell>
          <cell r="K68">
            <v>44956</v>
          </cell>
        </row>
        <row r="69">
          <cell r="F69">
            <v>55513</v>
          </cell>
          <cell r="G69">
            <v>4372110</v>
          </cell>
          <cell r="H69">
            <v>44908</v>
          </cell>
          <cell r="K69">
            <v>44956</v>
          </cell>
        </row>
        <row r="70">
          <cell r="F70">
            <v>55500</v>
          </cell>
          <cell r="G70">
            <v>11568204</v>
          </cell>
          <cell r="H70">
            <v>44903</v>
          </cell>
          <cell r="K70">
            <v>44956</v>
          </cell>
        </row>
        <row r="71">
          <cell r="F71">
            <v>55490</v>
          </cell>
          <cell r="G71">
            <v>4093362</v>
          </cell>
          <cell r="H71">
            <v>44908</v>
          </cell>
          <cell r="K71">
            <v>44956</v>
          </cell>
        </row>
        <row r="72">
          <cell r="F72">
            <v>56257</v>
          </cell>
          <cell r="G72">
            <v>3446213</v>
          </cell>
          <cell r="H72">
            <v>44915</v>
          </cell>
          <cell r="K72">
            <v>44956</v>
          </cell>
        </row>
        <row r="73">
          <cell r="F73">
            <v>55491</v>
          </cell>
          <cell r="G73">
            <v>2186055</v>
          </cell>
          <cell r="H73">
            <v>44908</v>
          </cell>
          <cell r="K73">
            <v>44956</v>
          </cell>
        </row>
        <row r="74">
          <cell r="F74">
            <v>55492</v>
          </cell>
          <cell r="G74">
            <v>3670272</v>
          </cell>
          <cell r="H74">
            <v>44908</v>
          </cell>
          <cell r="K74">
            <v>44956</v>
          </cell>
        </row>
        <row r="75">
          <cell r="F75">
            <v>55497</v>
          </cell>
          <cell r="G75">
            <v>3984957</v>
          </cell>
          <cell r="H75">
            <v>44904</v>
          </cell>
          <cell r="K75">
            <v>44956</v>
          </cell>
        </row>
        <row r="76">
          <cell r="F76">
            <v>55999</v>
          </cell>
          <cell r="G76">
            <v>4658621</v>
          </cell>
          <cell r="H76">
            <v>44914</v>
          </cell>
          <cell r="K76">
            <v>44956</v>
          </cell>
        </row>
        <row r="77">
          <cell r="F77">
            <v>56000</v>
          </cell>
          <cell r="G77">
            <v>2186055</v>
          </cell>
          <cell r="H77">
            <v>44914</v>
          </cell>
          <cell r="K77">
            <v>44956</v>
          </cell>
        </row>
        <row r="78">
          <cell r="F78">
            <v>55483</v>
          </cell>
          <cell r="G78">
            <v>2315628</v>
          </cell>
          <cell r="H78">
            <v>44912</v>
          </cell>
          <cell r="K78">
            <v>44956</v>
          </cell>
        </row>
        <row r="79">
          <cell r="F79">
            <v>55484</v>
          </cell>
          <cell r="G79">
            <v>2186055</v>
          </cell>
          <cell r="H79">
            <v>44912</v>
          </cell>
          <cell r="K79">
            <v>44956</v>
          </cell>
        </row>
        <row r="80">
          <cell r="F80">
            <v>55998</v>
          </cell>
          <cell r="G80">
            <v>2752704</v>
          </cell>
          <cell r="H80">
            <v>44914</v>
          </cell>
          <cell r="K80">
            <v>44956</v>
          </cell>
        </row>
        <row r="81">
          <cell r="F81">
            <v>56105</v>
          </cell>
          <cell r="G81">
            <v>3772157</v>
          </cell>
          <cell r="H81">
            <v>44902</v>
          </cell>
          <cell r="K81">
            <v>44956</v>
          </cell>
        </row>
        <row r="82">
          <cell r="F82">
            <v>55493</v>
          </cell>
          <cell r="G82">
            <v>5455377</v>
          </cell>
          <cell r="H82">
            <v>44909</v>
          </cell>
          <cell r="K82">
            <v>44956</v>
          </cell>
        </row>
        <row r="83">
          <cell r="F83">
            <v>55479</v>
          </cell>
          <cell r="G83">
            <v>2445269</v>
          </cell>
          <cell r="H83">
            <v>44902</v>
          </cell>
          <cell r="K83">
            <v>44956</v>
          </cell>
        </row>
        <row r="84">
          <cell r="F84">
            <v>55511</v>
          </cell>
          <cell r="G84">
            <v>3670272</v>
          </cell>
          <cell r="H84">
            <v>44908</v>
          </cell>
          <cell r="K84">
            <v>44956</v>
          </cell>
        </row>
        <row r="85">
          <cell r="F85">
            <v>55512</v>
          </cell>
          <cell r="G85">
            <v>325175</v>
          </cell>
          <cell r="H85">
            <v>44908</v>
          </cell>
          <cell r="K85">
            <v>44956</v>
          </cell>
        </row>
        <row r="86">
          <cell r="F86">
            <v>55482</v>
          </cell>
          <cell r="G86">
            <v>2752704</v>
          </cell>
          <cell r="H86">
            <v>44908</v>
          </cell>
          <cell r="K86">
            <v>44956</v>
          </cell>
        </row>
        <row r="87">
          <cell r="F87">
            <v>55997</v>
          </cell>
          <cell r="G87">
            <v>1586115</v>
          </cell>
          <cell r="H87">
            <v>44912</v>
          </cell>
          <cell r="K87">
            <v>44956</v>
          </cell>
        </row>
        <row r="88">
          <cell r="F88">
            <v>55486</v>
          </cell>
          <cell r="G88">
            <v>3670272</v>
          </cell>
          <cell r="H88">
            <v>44908</v>
          </cell>
          <cell r="K88">
            <v>44956</v>
          </cell>
        </row>
        <row r="89">
          <cell r="F89">
            <v>56104</v>
          </cell>
          <cell r="G89">
            <v>1586115</v>
          </cell>
          <cell r="H89">
            <v>44902</v>
          </cell>
          <cell r="K89">
            <v>44956</v>
          </cell>
        </row>
        <row r="90">
          <cell r="F90">
            <v>55995</v>
          </cell>
          <cell r="G90">
            <v>1523016</v>
          </cell>
          <cell r="H90">
            <v>44912</v>
          </cell>
          <cell r="K90">
            <v>44956</v>
          </cell>
        </row>
        <row r="91">
          <cell r="F91">
            <v>55994</v>
          </cell>
          <cell r="G91">
            <v>3772157</v>
          </cell>
          <cell r="H91">
            <v>44912</v>
          </cell>
          <cell r="K91">
            <v>44956</v>
          </cell>
        </row>
        <row r="92">
          <cell r="F92">
            <v>55993</v>
          </cell>
          <cell r="G92">
            <v>5958212</v>
          </cell>
          <cell r="H92">
            <v>44912</v>
          </cell>
          <cell r="K92">
            <v>44956</v>
          </cell>
        </row>
        <row r="93">
          <cell r="F93">
            <v>55996</v>
          </cell>
          <cell r="G93">
            <v>3709071</v>
          </cell>
          <cell r="H93">
            <v>44912</v>
          </cell>
          <cell r="K93">
            <v>44956</v>
          </cell>
        </row>
        <row r="94">
          <cell r="F94">
            <v>55487</v>
          </cell>
          <cell r="G94">
            <v>3670272</v>
          </cell>
          <cell r="H94">
            <v>44912</v>
          </cell>
          <cell r="K94">
            <v>44956</v>
          </cell>
        </row>
        <row r="95">
          <cell r="F95">
            <v>55496</v>
          </cell>
          <cell r="G95">
            <v>1199421</v>
          </cell>
          <cell r="H95">
            <v>44908</v>
          </cell>
          <cell r="K95">
            <v>44956</v>
          </cell>
        </row>
        <row r="96">
          <cell r="F96">
            <v>56106</v>
          </cell>
          <cell r="G96">
            <v>1586115</v>
          </cell>
          <cell r="H96">
            <v>44902</v>
          </cell>
          <cell r="K96">
            <v>44956</v>
          </cell>
        </row>
        <row r="97">
          <cell r="F97">
            <v>55499</v>
          </cell>
          <cell r="G97">
            <v>2827913</v>
          </cell>
          <cell r="H97">
            <v>44903</v>
          </cell>
          <cell r="K97">
            <v>44956</v>
          </cell>
        </row>
        <row r="98">
          <cell r="F98">
            <v>55489</v>
          </cell>
          <cell r="G98">
            <v>3670272</v>
          </cell>
          <cell r="H98">
            <v>44909</v>
          </cell>
          <cell r="K98">
            <v>44956</v>
          </cell>
        </row>
        <row r="99">
          <cell r="F99">
            <v>56891</v>
          </cell>
          <cell r="G99">
            <v>3385476</v>
          </cell>
          <cell r="H99">
            <v>44914</v>
          </cell>
          <cell r="K99">
            <v>44956</v>
          </cell>
        </row>
        <row r="100">
          <cell r="F100">
            <v>55992</v>
          </cell>
          <cell r="G100">
            <v>24958625</v>
          </cell>
          <cell r="H100">
            <v>44912</v>
          </cell>
          <cell r="K100">
            <v>44956</v>
          </cell>
        </row>
        <row r="101">
          <cell r="F101">
            <v>55481</v>
          </cell>
          <cell r="G101">
            <v>3670272</v>
          </cell>
          <cell r="H101">
            <v>44908</v>
          </cell>
          <cell r="K101">
            <v>44956</v>
          </cell>
        </row>
        <row r="102">
          <cell r="F102">
            <v>55488</v>
          </cell>
          <cell r="G102">
            <v>3670272</v>
          </cell>
          <cell r="H102">
            <v>44908</v>
          </cell>
          <cell r="K102">
            <v>44956</v>
          </cell>
        </row>
        <row r="103">
          <cell r="F103">
            <v>55480</v>
          </cell>
          <cell r="G103">
            <v>5457767</v>
          </cell>
          <cell r="H103">
            <v>44905</v>
          </cell>
          <cell r="K103">
            <v>44956</v>
          </cell>
        </row>
        <row r="104">
          <cell r="F104">
            <v>55478</v>
          </cell>
          <cell r="G104">
            <v>524934</v>
          </cell>
          <cell r="H104">
            <v>44905</v>
          </cell>
          <cell r="K104">
            <v>44956</v>
          </cell>
        </row>
        <row r="105">
          <cell r="F105">
            <v>55502</v>
          </cell>
          <cell r="G105">
            <v>1199421</v>
          </cell>
          <cell r="H105">
            <v>44902</v>
          </cell>
          <cell r="K105">
            <v>44956</v>
          </cell>
        </row>
        <row r="106">
          <cell r="F106">
            <v>1</v>
          </cell>
          <cell r="G106">
            <v>-11509355</v>
          </cell>
          <cell r="H106">
            <v>44926</v>
          </cell>
          <cell r="K106">
            <v>44967</v>
          </cell>
        </row>
        <row r="107">
          <cell r="F107">
            <v>849</v>
          </cell>
          <cell r="G107">
            <v>16777090</v>
          </cell>
          <cell r="H107">
            <v>44931</v>
          </cell>
          <cell r="K107">
            <v>44967</v>
          </cell>
        </row>
        <row r="108">
          <cell r="F108">
            <v>57179</v>
          </cell>
          <cell r="G108">
            <v>36869391</v>
          </cell>
          <cell r="H108">
            <v>44921</v>
          </cell>
          <cell r="K108">
            <v>44967</v>
          </cell>
        </row>
        <row r="109">
          <cell r="F109">
            <v>57788</v>
          </cell>
          <cell r="G109">
            <v>1157814</v>
          </cell>
          <cell r="H109">
            <v>44922</v>
          </cell>
          <cell r="K109">
            <v>44967</v>
          </cell>
        </row>
        <row r="110">
          <cell r="F110">
            <v>57787</v>
          </cell>
          <cell r="G110">
            <v>3984957</v>
          </cell>
          <cell r="H110">
            <v>44922</v>
          </cell>
          <cell r="K110">
            <v>44967</v>
          </cell>
        </row>
        <row r="111">
          <cell r="F111">
            <v>57171</v>
          </cell>
          <cell r="G111">
            <v>3598277</v>
          </cell>
          <cell r="H111">
            <v>44921</v>
          </cell>
          <cell r="K111">
            <v>44967</v>
          </cell>
        </row>
        <row r="112">
          <cell r="F112">
            <v>57872</v>
          </cell>
          <cell r="G112">
            <v>2827913</v>
          </cell>
          <cell r="H112">
            <v>44926</v>
          </cell>
          <cell r="K112">
            <v>44967</v>
          </cell>
        </row>
        <row r="113">
          <cell r="F113">
            <v>56895</v>
          </cell>
          <cell r="G113">
            <v>917568</v>
          </cell>
          <cell r="H113">
            <v>44918</v>
          </cell>
          <cell r="K113">
            <v>44967</v>
          </cell>
        </row>
        <row r="114">
          <cell r="F114">
            <v>56892</v>
          </cell>
          <cell r="G114">
            <v>1832166</v>
          </cell>
          <cell r="H114">
            <v>44917</v>
          </cell>
          <cell r="K114">
            <v>44967</v>
          </cell>
        </row>
        <row r="115">
          <cell r="F115">
            <v>833</v>
          </cell>
          <cell r="G115">
            <v>2619452</v>
          </cell>
          <cell r="H115">
            <v>44932</v>
          </cell>
          <cell r="K115">
            <v>44967</v>
          </cell>
        </row>
        <row r="116">
          <cell r="F116">
            <v>57637</v>
          </cell>
          <cell r="G116">
            <v>7854219</v>
          </cell>
          <cell r="H116">
            <v>44925</v>
          </cell>
          <cell r="K116">
            <v>44967</v>
          </cell>
        </row>
        <row r="117">
          <cell r="F117">
            <v>57636</v>
          </cell>
          <cell r="G117">
            <v>2186055</v>
          </cell>
          <cell r="H117">
            <v>44925</v>
          </cell>
          <cell r="K117">
            <v>44967</v>
          </cell>
        </row>
        <row r="118">
          <cell r="F118">
            <v>56837</v>
          </cell>
          <cell r="G118">
            <v>3670272</v>
          </cell>
          <cell r="H118">
            <v>44921</v>
          </cell>
          <cell r="K118">
            <v>44967</v>
          </cell>
        </row>
        <row r="119">
          <cell r="F119">
            <v>56836</v>
          </cell>
          <cell r="G119">
            <v>2186055</v>
          </cell>
          <cell r="H119">
            <v>44921</v>
          </cell>
          <cell r="K119">
            <v>44967</v>
          </cell>
        </row>
        <row r="120">
          <cell r="F120">
            <v>56835</v>
          </cell>
          <cell r="G120">
            <v>6337224</v>
          </cell>
          <cell r="H120">
            <v>44921</v>
          </cell>
          <cell r="K120">
            <v>44967</v>
          </cell>
        </row>
        <row r="121">
          <cell r="F121">
            <v>57175</v>
          </cell>
          <cell r="G121">
            <v>17407751</v>
          </cell>
          <cell r="H121">
            <v>44924</v>
          </cell>
          <cell r="K121">
            <v>44967</v>
          </cell>
        </row>
        <row r="122">
          <cell r="F122">
            <v>56839</v>
          </cell>
          <cell r="G122">
            <v>2186055</v>
          </cell>
          <cell r="H122">
            <v>44917</v>
          </cell>
          <cell r="K122">
            <v>44967</v>
          </cell>
        </row>
        <row r="123">
          <cell r="F123">
            <v>56840</v>
          </cell>
          <cell r="G123">
            <v>2626034</v>
          </cell>
          <cell r="H123">
            <v>44917</v>
          </cell>
          <cell r="K123">
            <v>44967</v>
          </cell>
        </row>
        <row r="124">
          <cell r="F124">
            <v>57168</v>
          </cell>
          <cell r="G124">
            <v>9851625</v>
          </cell>
          <cell r="H124">
            <v>44922</v>
          </cell>
          <cell r="K124">
            <v>44967</v>
          </cell>
        </row>
        <row r="125">
          <cell r="F125">
            <v>57793</v>
          </cell>
          <cell r="G125">
            <v>3670272</v>
          </cell>
          <cell r="H125">
            <v>44922</v>
          </cell>
          <cell r="K125">
            <v>44967</v>
          </cell>
        </row>
        <row r="126">
          <cell r="F126">
            <v>56812</v>
          </cell>
          <cell r="G126">
            <v>5101164</v>
          </cell>
          <cell r="H126">
            <v>44916</v>
          </cell>
          <cell r="K126">
            <v>44967</v>
          </cell>
        </row>
        <row r="127">
          <cell r="F127">
            <v>56811</v>
          </cell>
          <cell r="G127">
            <v>2186055</v>
          </cell>
          <cell r="H127">
            <v>44916</v>
          </cell>
          <cell r="K127">
            <v>44967</v>
          </cell>
        </row>
        <row r="128">
          <cell r="F128">
            <v>57176</v>
          </cell>
          <cell r="G128">
            <v>2186055</v>
          </cell>
          <cell r="H128">
            <v>44922</v>
          </cell>
          <cell r="K128">
            <v>44967</v>
          </cell>
        </row>
        <row r="129">
          <cell r="F129">
            <v>57642</v>
          </cell>
          <cell r="G129">
            <v>10272069</v>
          </cell>
          <cell r="H129">
            <v>44926</v>
          </cell>
          <cell r="K129">
            <v>44967</v>
          </cell>
        </row>
        <row r="130">
          <cell r="F130">
            <v>57177</v>
          </cell>
          <cell r="G130">
            <v>1199421</v>
          </cell>
          <cell r="H130">
            <v>44922</v>
          </cell>
          <cell r="K130">
            <v>44967</v>
          </cell>
        </row>
        <row r="131">
          <cell r="F131">
            <v>56834</v>
          </cell>
          <cell r="G131">
            <v>1199421</v>
          </cell>
          <cell r="H131">
            <v>44919</v>
          </cell>
          <cell r="K131">
            <v>44967</v>
          </cell>
        </row>
        <row r="132">
          <cell r="F132">
            <v>642</v>
          </cell>
          <cell r="G132">
            <v>1615482</v>
          </cell>
          <cell r="H132">
            <v>44931</v>
          </cell>
          <cell r="K132">
            <v>44967</v>
          </cell>
        </row>
        <row r="133">
          <cell r="F133">
            <v>56833</v>
          </cell>
          <cell r="G133">
            <v>1199421</v>
          </cell>
          <cell r="H133">
            <v>44918</v>
          </cell>
          <cell r="K133">
            <v>44967</v>
          </cell>
        </row>
        <row r="134">
          <cell r="F134">
            <v>643</v>
          </cell>
          <cell r="G134">
            <v>1882474</v>
          </cell>
          <cell r="H134">
            <v>44932</v>
          </cell>
          <cell r="K134">
            <v>44967</v>
          </cell>
        </row>
        <row r="135">
          <cell r="F135">
            <v>57178</v>
          </cell>
          <cell r="G135">
            <v>2785536</v>
          </cell>
          <cell r="H135">
            <v>44925</v>
          </cell>
          <cell r="K135">
            <v>44967</v>
          </cell>
        </row>
        <row r="136">
          <cell r="F136">
            <v>56832</v>
          </cell>
          <cell r="G136">
            <v>3598277</v>
          </cell>
          <cell r="H136">
            <v>44919</v>
          </cell>
          <cell r="K136">
            <v>44967</v>
          </cell>
        </row>
        <row r="137">
          <cell r="F137">
            <v>1369</v>
          </cell>
          <cell r="G137">
            <v>3954874</v>
          </cell>
          <cell r="H137">
            <v>44932</v>
          </cell>
          <cell r="K137">
            <v>44967</v>
          </cell>
        </row>
        <row r="138">
          <cell r="F138">
            <v>57668</v>
          </cell>
          <cell r="G138">
            <v>2186055</v>
          </cell>
          <cell r="H138">
            <v>44924</v>
          </cell>
          <cell r="K138">
            <v>44967</v>
          </cell>
        </row>
        <row r="139">
          <cell r="F139">
            <v>57170</v>
          </cell>
          <cell r="G139">
            <v>3670272</v>
          </cell>
          <cell r="H139">
            <v>44919</v>
          </cell>
          <cell r="K139">
            <v>44967</v>
          </cell>
        </row>
        <row r="140">
          <cell r="F140">
            <v>56894</v>
          </cell>
          <cell r="G140">
            <v>3098115</v>
          </cell>
          <cell r="H140">
            <v>44917</v>
          </cell>
          <cell r="K140">
            <v>44967</v>
          </cell>
        </row>
        <row r="141">
          <cell r="F141">
            <v>57647</v>
          </cell>
          <cell r="G141">
            <v>42629153</v>
          </cell>
          <cell r="H141">
            <v>44926</v>
          </cell>
          <cell r="K141">
            <v>44967</v>
          </cell>
        </row>
        <row r="142">
          <cell r="F142">
            <v>645</v>
          </cell>
          <cell r="G142">
            <v>1332034</v>
          </cell>
          <cell r="H142">
            <v>44930</v>
          </cell>
          <cell r="K142">
            <v>44967</v>
          </cell>
        </row>
        <row r="143">
          <cell r="F143">
            <v>57649</v>
          </cell>
          <cell r="G143">
            <v>1586115</v>
          </cell>
          <cell r="H143">
            <v>44924</v>
          </cell>
          <cell r="K143">
            <v>44967</v>
          </cell>
        </row>
        <row r="144">
          <cell r="F144">
            <v>1629</v>
          </cell>
          <cell r="G144">
            <v>-9441314</v>
          </cell>
          <cell r="H144">
            <v>44978</v>
          </cell>
          <cell r="K144">
            <v>44981</v>
          </cell>
        </row>
        <row r="145">
          <cell r="F145">
            <v>6568</v>
          </cell>
          <cell r="G145">
            <v>-977782</v>
          </cell>
          <cell r="H145">
            <v>44959</v>
          </cell>
          <cell r="K145">
            <v>44981</v>
          </cell>
        </row>
        <row r="146">
          <cell r="F146">
            <v>6567</v>
          </cell>
          <cell r="G146">
            <v>-3911127</v>
          </cell>
          <cell r="H146">
            <v>44959</v>
          </cell>
          <cell r="K146">
            <v>44981</v>
          </cell>
        </row>
        <row r="147">
          <cell r="F147">
            <v>6566</v>
          </cell>
          <cell r="G147">
            <v>-6844473</v>
          </cell>
          <cell r="H147">
            <v>44959</v>
          </cell>
          <cell r="K147">
            <v>44981</v>
          </cell>
        </row>
        <row r="148">
          <cell r="F148">
            <v>6565</v>
          </cell>
          <cell r="G148">
            <v>-4400019</v>
          </cell>
          <cell r="H148">
            <v>44959</v>
          </cell>
          <cell r="K148">
            <v>44981</v>
          </cell>
        </row>
        <row r="149">
          <cell r="F149">
            <v>6564</v>
          </cell>
          <cell r="G149">
            <v>-10364488</v>
          </cell>
          <cell r="H149">
            <v>44959</v>
          </cell>
          <cell r="K149">
            <v>44981</v>
          </cell>
        </row>
        <row r="150">
          <cell r="F150">
            <v>6563</v>
          </cell>
          <cell r="G150">
            <v>-1955564</v>
          </cell>
          <cell r="H150">
            <v>44959</v>
          </cell>
          <cell r="K150">
            <v>44981</v>
          </cell>
        </row>
        <row r="151">
          <cell r="F151">
            <v>2123</v>
          </cell>
          <cell r="G151">
            <v>14398439</v>
          </cell>
          <cell r="H151">
            <v>44943</v>
          </cell>
          <cell r="K151">
            <v>44981</v>
          </cell>
        </row>
        <row r="152">
          <cell r="F152">
            <v>2122</v>
          </cell>
          <cell r="G152">
            <v>5607360</v>
          </cell>
          <cell r="H152">
            <v>44942</v>
          </cell>
          <cell r="K152">
            <v>44981</v>
          </cell>
        </row>
        <row r="153">
          <cell r="F153">
            <v>1472</v>
          </cell>
          <cell r="G153">
            <v>15644211</v>
          </cell>
          <cell r="H153">
            <v>44937</v>
          </cell>
          <cell r="K153">
            <v>44981</v>
          </cell>
        </row>
        <row r="154">
          <cell r="F154">
            <v>644</v>
          </cell>
          <cell r="G154">
            <v>1978900</v>
          </cell>
          <cell r="H154">
            <v>44929</v>
          </cell>
          <cell r="K154">
            <v>44981</v>
          </cell>
        </row>
        <row r="155">
          <cell r="F155">
            <v>1398</v>
          </cell>
          <cell r="G155">
            <v>37402805</v>
          </cell>
          <cell r="H155">
            <v>44936</v>
          </cell>
          <cell r="K155">
            <v>44981</v>
          </cell>
        </row>
        <row r="156">
          <cell r="F156">
            <v>834</v>
          </cell>
          <cell r="G156">
            <v>7130387</v>
          </cell>
          <cell r="H156">
            <v>44935</v>
          </cell>
          <cell r="K156">
            <v>44981</v>
          </cell>
        </row>
        <row r="157">
          <cell r="F157">
            <v>2118</v>
          </cell>
          <cell r="G157">
            <v>9021870</v>
          </cell>
          <cell r="H157">
            <v>44946</v>
          </cell>
          <cell r="K157">
            <v>44981</v>
          </cell>
        </row>
        <row r="158">
          <cell r="F158">
            <v>1483</v>
          </cell>
          <cell r="G158">
            <v>575476</v>
          </cell>
          <cell r="H158">
            <v>44942</v>
          </cell>
          <cell r="K158">
            <v>44981</v>
          </cell>
        </row>
        <row r="159">
          <cell r="F159">
            <v>1481</v>
          </cell>
          <cell r="G159">
            <v>3738240</v>
          </cell>
          <cell r="H159">
            <v>44942</v>
          </cell>
          <cell r="K159">
            <v>44981</v>
          </cell>
        </row>
        <row r="160">
          <cell r="F160">
            <v>2119</v>
          </cell>
          <cell r="G160">
            <v>7350112</v>
          </cell>
          <cell r="H160">
            <v>44944</v>
          </cell>
          <cell r="K160">
            <v>44981</v>
          </cell>
        </row>
        <row r="161">
          <cell r="F161">
            <v>1474</v>
          </cell>
          <cell r="G161">
            <v>4744894</v>
          </cell>
          <cell r="H161">
            <v>44937</v>
          </cell>
          <cell r="K161">
            <v>44981</v>
          </cell>
        </row>
        <row r="162">
          <cell r="F162">
            <v>1397</v>
          </cell>
          <cell r="G162">
            <v>12404678</v>
          </cell>
          <cell r="H162">
            <v>44936</v>
          </cell>
          <cell r="K162">
            <v>44981</v>
          </cell>
        </row>
        <row r="163">
          <cell r="F163">
            <v>1475</v>
          </cell>
          <cell r="G163">
            <v>6059284</v>
          </cell>
          <cell r="H163">
            <v>44937</v>
          </cell>
          <cell r="K163">
            <v>44981</v>
          </cell>
        </row>
        <row r="164">
          <cell r="F164">
            <v>831</v>
          </cell>
          <cell r="G164">
            <v>1615482</v>
          </cell>
          <cell r="H164">
            <v>44933</v>
          </cell>
          <cell r="K164">
            <v>44981</v>
          </cell>
        </row>
        <row r="165">
          <cell r="F165">
            <v>2120</v>
          </cell>
          <cell r="G165">
            <v>1550252</v>
          </cell>
          <cell r="H165">
            <v>44944</v>
          </cell>
          <cell r="K165">
            <v>44981</v>
          </cell>
        </row>
        <row r="166">
          <cell r="F166">
            <v>830</v>
          </cell>
          <cell r="G166">
            <v>4103946</v>
          </cell>
          <cell r="H166">
            <v>44933</v>
          </cell>
          <cell r="K166">
            <v>44981</v>
          </cell>
        </row>
        <row r="167">
          <cell r="F167">
            <v>1479</v>
          </cell>
          <cell r="G167">
            <v>331199</v>
          </cell>
          <cell r="H167">
            <v>44940</v>
          </cell>
          <cell r="K167">
            <v>44981</v>
          </cell>
        </row>
        <row r="168">
          <cell r="F168">
            <v>1478</v>
          </cell>
          <cell r="G168">
            <v>2457950</v>
          </cell>
          <cell r="H168">
            <v>44942</v>
          </cell>
          <cell r="K168">
            <v>44981</v>
          </cell>
        </row>
        <row r="169">
          <cell r="F169">
            <v>829</v>
          </cell>
          <cell r="G169">
            <v>276001</v>
          </cell>
          <cell r="H169">
            <v>44933</v>
          </cell>
          <cell r="K169">
            <v>44981</v>
          </cell>
        </row>
        <row r="170">
          <cell r="F170">
            <v>1473</v>
          </cell>
          <cell r="G170">
            <v>15654122</v>
          </cell>
          <cell r="H170">
            <v>44937</v>
          </cell>
          <cell r="K170">
            <v>44981</v>
          </cell>
        </row>
        <row r="171">
          <cell r="F171">
            <v>2132</v>
          </cell>
          <cell r="G171">
            <v>4058758</v>
          </cell>
          <cell r="H171">
            <v>44940</v>
          </cell>
          <cell r="K171">
            <v>44981</v>
          </cell>
        </row>
        <row r="172">
          <cell r="F172">
            <v>55509</v>
          </cell>
          <cell r="G172">
            <v>3166155</v>
          </cell>
          <cell r="H172">
            <v>44904</v>
          </cell>
          <cell r="K172">
            <v>44995</v>
          </cell>
        </row>
        <row r="173">
          <cell r="F173">
            <v>846</v>
          </cell>
          <cell r="G173">
            <v>3883418</v>
          </cell>
          <cell r="H173">
            <v>44910</v>
          </cell>
          <cell r="K173">
            <v>44995</v>
          </cell>
        </row>
        <row r="174">
          <cell r="F174">
            <v>57173</v>
          </cell>
          <cell r="G174">
            <v>8671563</v>
          </cell>
          <cell r="H174">
            <v>44920</v>
          </cell>
          <cell r="K174">
            <v>44995</v>
          </cell>
        </row>
        <row r="175">
          <cell r="F175">
            <v>851</v>
          </cell>
          <cell r="G175">
            <v>3227565</v>
          </cell>
          <cell r="H175">
            <v>44910</v>
          </cell>
          <cell r="K175">
            <v>44995</v>
          </cell>
        </row>
        <row r="176">
          <cell r="F176">
            <v>840</v>
          </cell>
          <cell r="G176">
            <v>7476480</v>
          </cell>
          <cell r="H176">
            <v>44910</v>
          </cell>
          <cell r="K176">
            <v>44995</v>
          </cell>
        </row>
        <row r="177">
          <cell r="F177">
            <v>847</v>
          </cell>
          <cell r="G177">
            <v>4886552</v>
          </cell>
          <cell r="H177">
            <v>44911</v>
          </cell>
          <cell r="K177">
            <v>44995</v>
          </cell>
        </row>
        <row r="178">
          <cell r="F178">
            <v>845</v>
          </cell>
          <cell r="G178">
            <v>3664914</v>
          </cell>
          <cell r="H178">
            <v>44911</v>
          </cell>
          <cell r="K178">
            <v>44995</v>
          </cell>
        </row>
        <row r="179">
          <cell r="F179">
            <v>841</v>
          </cell>
          <cell r="G179">
            <v>3664914</v>
          </cell>
          <cell r="H179">
            <v>44908</v>
          </cell>
          <cell r="K179">
            <v>44995</v>
          </cell>
        </row>
        <row r="180">
          <cell r="F180">
            <v>839</v>
          </cell>
          <cell r="G180">
            <v>1428471</v>
          </cell>
          <cell r="H180">
            <v>44908</v>
          </cell>
          <cell r="K180">
            <v>44995</v>
          </cell>
        </row>
        <row r="181">
          <cell r="F181">
            <v>55515</v>
          </cell>
          <cell r="G181">
            <v>588060</v>
          </cell>
          <cell r="H181">
            <v>44908</v>
          </cell>
          <cell r="K181">
            <v>44995</v>
          </cell>
        </row>
        <row r="182">
          <cell r="F182">
            <v>842</v>
          </cell>
          <cell r="G182">
            <v>2452428</v>
          </cell>
          <cell r="H182">
            <v>44909</v>
          </cell>
          <cell r="K182">
            <v>44995</v>
          </cell>
        </row>
        <row r="183">
          <cell r="F183">
            <v>843</v>
          </cell>
          <cell r="G183">
            <v>2226532</v>
          </cell>
          <cell r="H183">
            <v>44909</v>
          </cell>
          <cell r="K183">
            <v>44995</v>
          </cell>
        </row>
        <row r="184">
          <cell r="F184">
            <v>56831</v>
          </cell>
          <cell r="G184">
            <v>1597023</v>
          </cell>
          <cell r="H184">
            <v>44919</v>
          </cell>
          <cell r="K184">
            <v>44995</v>
          </cell>
        </row>
        <row r="185">
          <cell r="F185">
            <v>1476</v>
          </cell>
          <cell r="G185">
            <v>13249500</v>
          </cell>
          <cell r="H185">
            <v>44956</v>
          </cell>
          <cell r="K185">
            <v>44995</v>
          </cell>
        </row>
        <row r="186">
          <cell r="F186">
            <v>2353</v>
          </cell>
          <cell r="G186">
            <v>-3193732</v>
          </cell>
          <cell r="H186">
            <v>45002</v>
          </cell>
          <cell r="K186">
            <v>45009</v>
          </cell>
        </row>
        <row r="187">
          <cell r="F187">
            <v>2139</v>
          </cell>
          <cell r="G187">
            <v>15094772</v>
          </cell>
          <cell r="H187">
            <v>44939</v>
          </cell>
          <cell r="K187">
            <v>45009</v>
          </cell>
        </row>
        <row r="188">
          <cell r="F188">
            <v>3849</v>
          </cell>
          <cell r="G188">
            <v>7924246</v>
          </cell>
          <cell r="H188">
            <v>44965</v>
          </cell>
          <cell r="K188">
            <v>45009</v>
          </cell>
        </row>
        <row r="189">
          <cell r="F189">
            <v>10970</v>
          </cell>
          <cell r="G189">
            <v>-894659</v>
          </cell>
          <cell r="H189">
            <v>44991</v>
          </cell>
          <cell r="K189">
            <v>45009</v>
          </cell>
        </row>
        <row r="190">
          <cell r="F190">
            <v>10969</v>
          </cell>
          <cell r="G190">
            <v>-3578633</v>
          </cell>
          <cell r="H190">
            <v>44991</v>
          </cell>
          <cell r="K190">
            <v>45009</v>
          </cell>
        </row>
        <row r="191">
          <cell r="F191">
            <v>3850</v>
          </cell>
          <cell r="G191">
            <v>14403191</v>
          </cell>
          <cell r="H191">
            <v>44965</v>
          </cell>
          <cell r="K191">
            <v>45009</v>
          </cell>
        </row>
        <row r="192">
          <cell r="F192">
            <v>10967</v>
          </cell>
          <cell r="G192">
            <v>-4025963</v>
          </cell>
          <cell r="H192">
            <v>44991</v>
          </cell>
          <cell r="K192">
            <v>45009</v>
          </cell>
        </row>
        <row r="193">
          <cell r="F193">
            <v>10966</v>
          </cell>
          <cell r="G193">
            <v>-9483379</v>
          </cell>
          <cell r="H193">
            <v>44991</v>
          </cell>
          <cell r="K193">
            <v>45009</v>
          </cell>
        </row>
        <row r="194">
          <cell r="F194">
            <v>10965</v>
          </cell>
          <cell r="G194">
            <v>-1789317</v>
          </cell>
          <cell r="H194">
            <v>44991</v>
          </cell>
          <cell r="K194">
            <v>45009</v>
          </cell>
        </row>
        <row r="195">
          <cell r="F195">
            <v>490</v>
          </cell>
          <cell r="G195">
            <v>-4831687</v>
          </cell>
          <cell r="H195">
            <v>44973</v>
          </cell>
          <cell r="K195">
            <v>45009</v>
          </cell>
        </row>
        <row r="196">
          <cell r="F196">
            <v>462</v>
          </cell>
          <cell r="G196">
            <v>-1856085</v>
          </cell>
          <cell r="H196">
            <v>44988</v>
          </cell>
          <cell r="K196">
            <v>45009</v>
          </cell>
        </row>
        <row r="197">
          <cell r="F197">
            <v>10968</v>
          </cell>
          <cell r="G197">
            <v>-6262609</v>
          </cell>
          <cell r="H197">
            <v>44991</v>
          </cell>
          <cell r="K197">
            <v>45009</v>
          </cell>
        </row>
        <row r="198">
          <cell r="F198">
            <v>3902</v>
          </cell>
          <cell r="G198">
            <v>16235032</v>
          </cell>
          <cell r="H198">
            <v>44966</v>
          </cell>
          <cell r="K198">
            <v>45009</v>
          </cell>
        </row>
        <row r="199">
          <cell r="F199">
            <v>3903</v>
          </cell>
          <cell r="G199">
            <v>4511364</v>
          </cell>
          <cell r="H199">
            <v>44966</v>
          </cell>
          <cell r="K199">
            <v>45009</v>
          </cell>
        </row>
        <row r="200">
          <cell r="F200">
            <v>73</v>
          </cell>
          <cell r="G200">
            <v>-452067</v>
          </cell>
          <cell r="H200">
            <v>44966</v>
          </cell>
          <cell r="K200">
            <v>45009</v>
          </cell>
        </row>
        <row r="201">
          <cell r="F201">
            <v>3901</v>
          </cell>
          <cell r="G201">
            <v>11705793</v>
          </cell>
          <cell r="H201">
            <v>44966</v>
          </cell>
          <cell r="K201">
            <v>45009</v>
          </cell>
        </row>
        <row r="202">
          <cell r="F202">
            <v>3904</v>
          </cell>
          <cell r="G202">
            <v>10523106</v>
          </cell>
          <cell r="H202">
            <v>44966</v>
          </cell>
          <cell r="K202">
            <v>45009</v>
          </cell>
        </row>
        <row r="203">
          <cell r="F203">
            <v>8650</v>
          </cell>
          <cell r="G203">
            <v>552002</v>
          </cell>
          <cell r="H203">
            <v>44974</v>
          </cell>
          <cell r="K203">
            <v>45009</v>
          </cell>
        </row>
        <row r="204">
          <cell r="F204">
            <v>61</v>
          </cell>
          <cell r="G204">
            <v>-5699953</v>
          </cell>
          <cell r="H204">
            <v>44989</v>
          </cell>
          <cell r="K204">
            <v>45009</v>
          </cell>
        </row>
        <row r="205">
          <cell r="F205">
            <v>8666</v>
          </cell>
          <cell r="G205">
            <v>3708595</v>
          </cell>
          <cell r="H205">
            <v>44972</v>
          </cell>
          <cell r="K205">
            <v>45009</v>
          </cell>
        </row>
        <row r="206">
          <cell r="F206">
            <v>2135</v>
          </cell>
          <cell r="G206">
            <v>4715370</v>
          </cell>
          <cell r="H206">
            <v>44938</v>
          </cell>
          <cell r="K206">
            <v>45009</v>
          </cell>
        </row>
        <row r="207">
          <cell r="F207">
            <v>25</v>
          </cell>
          <cell r="G207">
            <v>-900094</v>
          </cell>
          <cell r="H207">
            <v>44939</v>
          </cell>
          <cell r="K207">
            <v>45009</v>
          </cell>
        </row>
        <row r="208">
          <cell r="F208">
            <v>39</v>
          </cell>
          <cell r="G208">
            <v>-2482351</v>
          </cell>
          <cell r="H208">
            <v>44928</v>
          </cell>
          <cell r="K208">
            <v>45009</v>
          </cell>
        </row>
        <row r="209">
          <cell r="F209">
            <v>98</v>
          </cell>
          <cell r="G209">
            <v>-1197900</v>
          </cell>
          <cell r="H209">
            <v>44996</v>
          </cell>
          <cell r="K209">
            <v>45009</v>
          </cell>
        </row>
        <row r="210">
          <cell r="F210">
            <v>3520</v>
          </cell>
          <cell r="G210">
            <v>2619452</v>
          </cell>
          <cell r="H210">
            <v>44964</v>
          </cell>
          <cell r="K210">
            <v>45009</v>
          </cell>
        </row>
        <row r="211">
          <cell r="F211">
            <v>8656</v>
          </cell>
          <cell r="G211">
            <v>1221638</v>
          </cell>
          <cell r="H211">
            <v>44974</v>
          </cell>
          <cell r="K211">
            <v>45009</v>
          </cell>
        </row>
        <row r="212">
          <cell r="F212">
            <v>75</v>
          </cell>
          <cell r="G212">
            <v>-261945</v>
          </cell>
          <cell r="H212">
            <v>44998</v>
          </cell>
          <cell r="K212">
            <v>45009</v>
          </cell>
        </row>
        <row r="213">
          <cell r="F213">
            <v>78</v>
          </cell>
          <cell r="G213">
            <v>-3825957</v>
          </cell>
          <cell r="H213">
            <v>44977</v>
          </cell>
          <cell r="K213">
            <v>45009</v>
          </cell>
        </row>
        <row r="214">
          <cell r="F214">
            <v>108</v>
          </cell>
          <cell r="G214">
            <v>-704781</v>
          </cell>
          <cell r="H214">
            <v>44989</v>
          </cell>
          <cell r="K214">
            <v>45009</v>
          </cell>
        </row>
        <row r="215">
          <cell r="F215">
            <v>145</v>
          </cell>
          <cell r="G215">
            <v>-373824</v>
          </cell>
          <cell r="H215">
            <v>44968</v>
          </cell>
          <cell r="K215">
            <v>45009</v>
          </cell>
        </row>
        <row r="216">
          <cell r="F216">
            <v>149</v>
          </cell>
          <cell r="G216">
            <v>-1002364</v>
          </cell>
          <cell r="H216">
            <v>44972</v>
          </cell>
          <cell r="K216">
            <v>45009</v>
          </cell>
        </row>
        <row r="217">
          <cell r="F217">
            <v>38</v>
          </cell>
          <cell r="G217">
            <v>-200473</v>
          </cell>
          <cell r="H217">
            <v>44940</v>
          </cell>
          <cell r="K217">
            <v>45009</v>
          </cell>
        </row>
        <row r="218">
          <cell r="F218">
            <v>23</v>
          </cell>
          <cell r="G218">
            <v>-1229644</v>
          </cell>
          <cell r="H218">
            <v>44926</v>
          </cell>
          <cell r="K218">
            <v>45009</v>
          </cell>
        </row>
        <row r="219">
          <cell r="F219">
            <v>21</v>
          </cell>
          <cell r="G219">
            <v>-83308</v>
          </cell>
          <cell r="H219">
            <v>44926</v>
          </cell>
          <cell r="K219">
            <v>45009</v>
          </cell>
        </row>
        <row r="220">
          <cell r="F220">
            <v>3909</v>
          </cell>
          <cell r="G220">
            <v>7899848</v>
          </cell>
          <cell r="H220">
            <v>44970</v>
          </cell>
          <cell r="K220">
            <v>45009</v>
          </cell>
        </row>
        <row r="221">
          <cell r="F221">
            <v>3519</v>
          </cell>
          <cell r="G221">
            <v>20171932</v>
          </cell>
          <cell r="H221">
            <v>44965</v>
          </cell>
          <cell r="K221">
            <v>45009</v>
          </cell>
        </row>
        <row r="222">
          <cell r="F222">
            <v>8649</v>
          </cell>
          <cell r="G222">
            <v>7815082</v>
          </cell>
          <cell r="H222">
            <v>44974</v>
          </cell>
          <cell r="K222">
            <v>45009</v>
          </cell>
        </row>
        <row r="223">
          <cell r="F223">
            <v>3521</v>
          </cell>
          <cell r="G223">
            <v>1104004</v>
          </cell>
          <cell r="H223">
            <v>44964</v>
          </cell>
          <cell r="K223">
            <v>45009</v>
          </cell>
        </row>
        <row r="224">
          <cell r="F224">
            <v>3522</v>
          </cell>
          <cell r="G224">
            <v>4536290</v>
          </cell>
          <cell r="H224">
            <v>44964</v>
          </cell>
          <cell r="K224">
            <v>45009</v>
          </cell>
        </row>
        <row r="225">
          <cell r="F225">
            <v>56</v>
          </cell>
          <cell r="G225">
            <v>-5608898</v>
          </cell>
          <cell r="H225">
            <v>44992</v>
          </cell>
          <cell r="K225">
            <v>45009</v>
          </cell>
        </row>
        <row r="226">
          <cell r="F226" t="str">
            <v>25a</v>
          </cell>
          <cell r="G226">
            <v>-2435144</v>
          </cell>
          <cell r="H226">
            <v>44933</v>
          </cell>
          <cell r="K226">
            <v>45009</v>
          </cell>
        </row>
        <row r="227">
          <cell r="F227">
            <v>76</v>
          </cell>
          <cell r="G227">
            <v>-2962190</v>
          </cell>
          <cell r="H227">
            <v>45003</v>
          </cell>
          <cell r="K227">
            <v>45009</v>
          </cell>
        </row>
        <row r="228">
          <cell r="F228">
            <v>18</v>
          </cell>
          <cell r="G228">
            <v>-237245</v>
          </cell>
          <cell r="H228">
            <v>44946</v>
          </cell>
          <cell r="K228">
            <v>45009</v>
          </cell>
        </row>
        <row r="229">
          <cell r="F229" t="str">
            <v>80a</v>
          </cell>
          <cell r="G229">
            <v>-3046797</v>
          </cell>
          <cell r="H229">
            <v>44994</v>
          </cell>
          <cell r="K229">
            <v>45009</v>
          </cell>
        </row>
        <row r="230">
          <cell r="F230">
            <v>3908</v>
          </cell>
          <cell r="G230">
            <v>5732573</v>
          </cell>
          <cell r="H230">
            <v>44968</v>
          </cell>
          <cell r="K230">
            <v>45009</v>
          </cell>
        </row>
        <row r="231">
          <cell r="F231">
            <v>8653</v>
          </cell>
          <cell r="G231">
            <v>1682824</v>
          </cell>
          <cell r="H231">
            <v>44974</v>
          </cell>
          <cell r="K231">
            <v>45009</v>
          </cell>
        </row>
        <row r="232">
          <cell r="F232" t="str">
            <v>56a</v>
          </cell>
          <cell r="G232">
            <v>-1292584</v>
          </cell>
          <cell r="H232">
            <v>44996</v>
          </cell>
          <cell r="K232">
            <v>45009</v>
          </cell>
        </row>
        <row r="233">
          <cell r="F233">
            <v>36</v>
          </cell>
          <cell r="G233">
            <v>-673127</v>
          </cell>
          <cell r="H233">
            <v>44928</v>
          </cell>
          <cell r="K233">
            <v>45009</v>
          </cell>
        </row>
        <row r="234">
          <cell r="F234">
            <v>8651</v>
          </cell>
          <cell r="G234">
            <v>12795728</v>
          </cell>
          <cell r="H234">
            <v>44974</v>
          </cell>
          <cell r="K234">
            <v>45009</v>
          </cell>
        </row>
        <row r="235">
          <cell r="F235">
            <v>52</v>
          </cell>
          <cell r="G235">
            <v>-7652031</v>
          </cell>
          <cell r="H235">
            <v>44978</v>
          </cell>
          <cell r="K235">
            <v>45009</v>
          </cell>
        </row>
        <row r="236">
          <cell r="F236" t="str">
            <v>61a</v>
          </cell>
          <cell r="G236">
            <v>-1098075</v>
          </cell>
          <cell r="H236">
            <v>44991</v>
          </cell>
          <cell r="K236">
            <v>45009</v>
          </cell>
        </row>
        <row r="237">
          <cell r="F237">
            <v>3907</v>
          </cell>
          <cell r="G237">
            <v>2837120</v>
          </cell>
          <cell r="H237">
            <v>44967</v>
          </cell>
          <cell r="K237">
            <v>45009</v>
          </cell>
        </row>
        <row r="238">
          <cell r="F238">
            <v>3906</v>
          </cell>
          <cell r="G238">
            <v>4455671</v>
          </cell>
          <cell r="H238">
            <v>44967</v>
          </cell>
          <cell r="K238">
            <v>45009</v>
          </cell>
        </row>
        <row r="239">
          <cell r="F239">
            <v>8665</v>
          </cell>
          <cell r="G239">
            <v>1186229</v>
          </cell>
          <cell r="H239">
            <v>44971</v>
          </cell>
          <cell r="K239">
            <v>45009</v>
          </cell>
        </row>
        <row r="240">
          <cell r="F240">
            <v>71</v>
          </cell>
          <cell r="G240">
            <v>-1280056</v>
          </cell>
          <cell r="H240">
            <v>44987</v>
          </cell>
          <cell r="K240">
            <v>45009</v>
          </cell>
        </row>
        <row r="241">
          <cell r="F241">
            <v>45</v>
          </cell>
          <cell r="G241">
            <v>-2207986</v>
          </cell>
          <cell r="H241">
            <v>44977</v>
          </cell>
          <cell r="K241">
            <v>45009</v>
          </cell>
        </row>
        <row r="242">
          <cell r="F242">
            <v>3905</v>
          </cell>
          <cell r="G242">
            <v>1551220</v>
          </cell>
          <cell r="H242">
            <v>44968</v>
          </cell>
          <cell r="K242">
            <v>45009</v>
          </cell>
        </row>
        <row r="243">
          <cell r="F243">
            <v>58</v>
          </cell>
          <cell r="G243">
            <v>-775272</v>
          </cell>
          <cell r="H243">
            <v>44998</v>
          </cell>
          <cell r="K243">
            <v>45009</v>
          </cell>
        </row>
        <row r="244">
          <cell r="F244">
            <v>51</v>
          </cell>
          <cell r="G244">
            <v>-560736</v>
          </cell>
          <cell r="H244">
            <v>44989</v>
          </cell>
          <cell r="K244">
            <v>45009</v>
          </cell>
        </row>
        <row r="245">
          <cell r="F245">
            <v>41</v>
          </cell>
          <cell r="G245">
            <v>-3782976</v>
          </cell>
          <cell r="H245">
            <v>44956</v>
          </cell>
          <cell r="K245">
            <v>45009</v>
          </cell>
        </row>
        <row r="246">
          <cell r="F246">
            <v>50</v>
          </cell>
          <cell r="G246">
            <v>-1320158</v>
          </cell>
          <cell r="H246">
            <v>44989</v>
          </cell>
          <cell r="K246">
            <v>45009</v>
          </cell>
        </row>
        <row r="247">
          <cell r="F247">
            <v>3517</v>
          </cell>
          <cell r="G247">
            <v>2050345</v>
          </cell>
          <cell r="H247">
            <v>44964</v>
          </cell>
          <cell r="K247">
            <v>45009</v>
          </cell>
        </row>
        <row r="248">
          <cell r="F248">
            <v>3518</v>
          </cell>
          <cell r="G248">
            <v>13081750</v>
          </cell>
          <cell r="H248">
            <v>44964</v>
          </cell>
          <cell r="K248">
            <v>45009</v>
          </cell>
        </row>
        <row r="249">
          <cell r="F249">
            <v>683</v>
          </cell>
          <cell r="G249">
            <v>-4409860</v>
          </cell>
          <cell r="H249">
            <v>44988</v>
          </cell>
          <cell r="K249">
            <v>45009</v>
          </cell>
        </row>
        <row r="250">
          <cell r="F250">
            <v>104</v>
          </cell>
          <cell r="G250">
            <v>-488655</v>
          </cell>
          <cell r="H250">
            <v>44965</v>
          </cell>
          <cell r="K250">
            <v>45009</v>
          </cell>
        </row>
        <row r="251">
          <cell r="F251">
            <v>13163</v>
          </cell>
          <cell r="G251">
            <v>4525994</v>
          </cell>
          <cell r="H251">
            <v>44988</v>
          </cell>
          <cell r="K251">
            <v>45026</v>
          </cell>
        </row>
        <row r="252">
          <cell r="F252">
            <v>8648</v>
          </cell>
          <cell r="G252">
            <v>1051127</v>
          </cell>
          <cell r="H252">
            <v>44975</v>
          </cell>
          <cell r="K252">
            <v>45026</v>
          </cell>
        </row>
        <row r="253">
          <cell r="F253">
            <v>56889</v>
          </cell>
          <cell r="G253">
            <v>2186055</v>
          </cell>
          <cell r="H253">
            <v>44918</v>
          </cell>
          <cell r="K253">
            <v>45026</v>
          </cell>
        </row>
        <row r="254">
          <cell r="F254">
            <v>56890</v>
          </cell>
          <cell r="G254">
            <v>9449501</v>
          </cell>
          <cell r="H254">
            <v>44918</v>
          </cell>
          <cell r="K254">
            <v>45026</v>
          </cell>
        </row>
        <row r="255">
          <cell r="F255">
            <v>37950</v>
          </cell>
          <cell r="G255">
            <v>3455017</v>
          </cell>
          <cell r="H255">
            <v>44798</v>
          </cell>
          <cell r="K255">
            <v>45026</v>
          </cell>
        </row>
        <row r="256">
          <cell r="F256">
            <v>37915</v>
          </cell>
          <cell r="G256">
            <v>5242363</v>
          </cell>
          <cell r="H256">
            <v>44775</v>
          </cell>
          <cell r="K256">
            <v>45026</v>
          </cell>
        </row>
        <row r="257">
          <cell r="F257">
            <v>37681</v>
          </cell>
          <cell r="G257">
            <v>2168348</v>
          </cell>
          <cell r="H257">
            <v>44789</v>
          </cell>
          <cell r="K257">
            <v>45026</v>
          </cell>
        </row>
        <row r="258">
          <cell r="F258">
            <v>127</v>
          </cell>
          <cell r="G258">
            <v>-505325</v>
          </cell>
          <cell r="H258">
            <v>45007</v>
          </cell>
          <cell r="K258">
            <v>45026</v>
          </cell>
        </row>
        <row r="259">
          <cell r="F259">
            <v>13164</v>
          </cell>
          <cell r="G259">
            <v>828003</v>
          </cell>
          <cell r="H259">
            <v>44984</v>
          </cell>
          <cell r="K259">
            <v>45026</v>
          </cell>
        </row>
        <row r="260">
          <cell r="F260">
            <v>13166</v>
          </cell>
          <cell r="G260">
            <v>7267843</v>
          </cell>
          <cell r="H260">
            <v>44982</v>
          </cell>
          <cell r="K260">
            <v>45026</v>
          </cell>
        </row>
        <row r="261">
          <cell r="F261">
            <v>13167</v>
          </cell>
          <cell r="G261">
            <v>1221638</v>
          </cell>
          <cell r="H261">
            <v>44982</v>
          </cell>
          <cell r="K261">
            <v>45026</v>
          </cell>
        </row>
        <row r="262">
          <cell r="F262">
            <v>14856</v>
          </cell>
          <cell r="G262">
            <v>403876</v>
          </cell>
          <cell r="H262">
            <v>44989</v>
          </cell>
          <cell r="K262">
            <v>45026</v>
          </cell>
        </row>
        <row r="263">
          <cell r="F263">
            <v>37673</v>
          </cell>
          <cell r="G263">
            <v>465750</v>
          </cell>
          <cell r="H263">
            <v>44770</v>
          </cell>
          <cell r="K263">
            <v>45026</v>
          </cell>
        </row>
        <row r="264">
          <cell r="F264">
            <v>181</v>
          </cell>
          <cell r="G264">
            <v>-161548</v>
          </cell>
          <cell r="H264">
            <v>45016</v>
          </cell>
          <cell r="K264">
            <v>45026</v>
          </cell>
        </row>
        <row r="265">
          <cell r="F265">
            <v>8662</v>
          </cell>
          <cell r="G265">
            <v>1179255</v>
          </cell>
          <cell r="H265">
            <v>44978</v>
          </cell>
          <cell r="K265">
            <v>45026</v>
          </cell>
        </row>
        <row r="266">
          <cell r="F266">
            <v>185</v>
          </cell>
          <cell r="G266">
            <v>-2531004</v>
          </cell>
          <cell r="H266">
            <v>45017</v>
          </cell>
          <cell r="K266">
            <v>45026</v>
          </cell>
        </row>
        <row r="267">
          <cell r="F267">
            <v>8661</v>
          </cell>
          <cell r="G267">
            <v>2358510</v>
          </cell>
          <cell r="H267">
            <v>44981</v>
          </cell>
          <cell r="K267">
            <v>45026</v>
          </cell>
        </row>
        <row r="268">
          <cell r="F268">
            <v>57638</v>
          </cell>
          <cell r="G268">
            <v>1880140</v>
          </cell>
          <cell r="H268">
            <v>44928</v>
          </cell>
          <cell r="K268">
            <v>45026</v>
          </cell>
        </row>
        <row r="269">
          <cell r="F269">
            <v>8655</v>
          </cell>
          <cell r="G269">
            <v>2880284</v>
          </cell>
          <cell r="H269">
            <v>44977</v>
          </cell>
          <cell r="K269">
            <v>45026</v>
          </cell>
        </row>
        <row r="270">
          <cell r="F270">
            <v>80</v>
          </cell>
          <cell r="G270">
            <v>-12511611</v>
          </cell>
          <cell r="H270">
            <v>45015</v>
          </cell>
          <cell r="K270">
            <v>45026</v>
          </cell>
        </row>
        <row r="271">
          <cell r="F271">
            <v>8660</v>
          </cell>
          <cell r="G271">
            <v>2443276</v>
          </cell>
          <cell r="H271">
            <v>44979</v>
          </cell>
          <cell r="K271">
            <v>45026</v>
          </cell>
        </row>
        <row r="272">
          <cell r="F272">
            <v>8654</v>
          </cell>
          <cell r="G272">
            <v>2837120</v>
          </cell>
          <cell r="H272">
            <v>44975</v>
          </cell>
          <cell r="K272">
            <v>45026</v>
          </cell>
        </row>
        <row r="273">
          <cell r="F273">
            <v>13160</v>
          </cell>
          <cell r="G273">
            <v>3230964</v>
          </cell>
          <cell r="H273">
            <v>44986</v>
          </cell>
          <cell r="K273">
            <v>45026</v>
          </cell>
        </row>
        <row r="274">
          <cell r="F274">
            <v>150</v>
          </cell>
          <cell r="G274">
            <v>-1346255</v>
          </cell>
          <cell r="H274">
            <v>45016</v>
          </cell>
          <cell r="K274">
            <v>45026</v>
          </cell>
        </row>
        <row r="275">
          <cell r="F275">
            <v>126</v>
          </cell>
          <cell r="G275">
            <v>-898425</v>
          </cell>
          <cell r="H275">
            <v>45016</v>
          </cell>
          <cell r="K275">
            <v>45026</v>
          </cell>
        </row>
        <row r="276">
          <cell r="F276">
            <v>8659</v>
          </cell>
          <cell r="G276">
            <v>8718886</v>
          </cell>
          <cell r="H276">
            <v>44981</v>
          </cell>
          <cell r="K276">
            <v>45026</v>
          </cell>
        </row>
        <row r="277">
          <cell r="F277">
            <v>57645</v>
          </cell>
          <cell r="G277">
            <v>270986</v>
          </cell>
          <cell r="H277">
            <v>44929</v>
          </cell>
          <cell r="K277">
            <v>45026</v>
          </cell>
        </row>
        <row r="278">
          <cell r="F278">
            <v>29306</v>
          </cell>
          <cell r="G278">
            <v>1199421</v>
          </cell>
          <cell r="H278">
            <v>44764</v>
          </cell>
          <cell r="K278">
            <v>45026</v>
          </cell>
        </row>
        <row r="279">
          <cell r="F279">
            <v>8652</v>
          </cell>
          <cell r="G279">
            <v>299475</v>
          </cell>
          <cell r="H279">
            <v>44977</v>
          </cell>
          <cell r="K279">
            <v>45026</v>
          </cell>
        </row>
        <row r="280">
          <cell r="F280">
            <v>8658</v>
          </cell>
          <cell r="G280">
            <v>10019680</v>
          </cell>
          <cell r="H280">
            <v>44982</v>
          </cell>
          <cell r="K280">
            <v>45026</v>
          </cell>
        </row>
        <row r="281">
          <cell r="F281">
            <v>57644</v>
          </cell>
          <cell r="G281">
            <v>2186055</v>
          </cell>
          <cell r="H281">
            <v>44929</v>
          </cell>
          <cell r="K281">
            <v>45026</v>
          </cell>
        </row>
        <row r="282">
          <cell r="F282">
            <v>8657</v>
          </cell>
          <cell r="G282">
            <v>8198773</v>
          </cell>
          <cell r="H282">
            <v>44980</v>
          </cell>
          <cell r="K282">
            <v>45026</v>
          </cell>
        </row>
        <row r="283">
          <cell r="F283">
            <v>29304</v>
          </cell>
          <cell r="G283">
            <v>15430954</v>
          </cell>
          <cell r="H283">
            <v>44762</v>
          </cell>
          <cell r="K283">
            <v>45026</v>
          </cell>
        </row>
        <row r="284">
          <cell r="F284">
            <v>14861</v>
          </cell>
          <cell r="G284">
            <v>5421163</v>
          </cell>
          <cell r="H284">
            <v>44988</v>
          </cell>
          <cell r="K284">
            <v>45026</v>
          </cell>
        </row>
        <row r="285">
          <cell r="F285">
            <v>47575</v>
          </cell>
          <cell r="G285">
            <v>3718454</v>
          </cell>
          <cell r="H285">
            <v>44765</v>
          </cell>
          <cell r="K285">
            <v>45026</v>
          </cell>
        </row>
        <row r="286">
          <cell r="F286">
            <v>16279</v>
          </cell>
          <cell r="G286">
            <v>-1971726</v>
          </cell>
          <cell r="H286">
            <v>45021</v>
          </cell>
          <cell r="K286">
            <v>45040</v>
          </cell>
        </row>
        <row r="287">
          <cell r="F287">
            <v>16278</v>
          </cell>
          <cell r="G287">
            <v>-3450521</v>
          </cell>
          <cell r="H287">
            <v>45021</v>
          </cell>
          <cell r="K287">
            <v>45040</v>
          </cell>
        </row>
        <row r="288">
          <cell r="F288">
            <v>16277</v>
          </cell>
          <cell r="G288">
            <v>-2218192</v>
          </cell>
          <cell r="H288">
            <v>45021</v>
          </cell>
          <cell r="K288">
            <v>45040</v>
          </cell>
        </row>
        <row r="289">
          <cell r="F289">
            <v>16276</v>
          </cell>
          <cell r="G289">
            <v>-5225074</v>
          </cell>
          <cell r="H289">
            <v>45021</v>
          </cell>
          <cell r="K289">
            <v>45040</v>
          </cell>
        </row>
        <row r="290">
          <cell r="F290">
            <v>14922</v>
          </cell>
          <cell r="G290">
            <v>-985863</v>
          </cell>
          <cell r="H290">
            <v>45021</v>
          </cell>
          <cell r="K290">
            <v>45040</v>
          </cell>
        </row>
        <row r="291">
          <cell r="F291">
            <v>14864</v>
          </cell>
          <cell r="G291">
            <v>-492932</v>
          </cell>
          <cell r="H291">
            <v>45021</v>
          </cell>
          <cell r="K291">
            <v>45040</v>
          </cell>
        </row>
        <row r="292">
          <cell r="F292">
            <v>3347</v>
          </cell>
          <cell r="G292">
            <v>-2805801</v>
          </cell>
          <cell r="H292">
            <v>45035</v>
          </cell>
          <cell r="K292">
            <v>45040</v>
          </cell>
        </row>
        <row r="293">
          <cell r="F293">
            <v>15730</v>
          </cell>
          <cell r="G293">
            <v>9800670</v>
          </cell>
          <cell r="H293">
            <v>45002</v>
          </cell>
          <cell r="K293">
            <v>45040</v>
          </cell>
        </row>
        <row r="294">
          <cell r="F294">
            <v>13194</v>
          </cell>
          <cell r="G294">
            <v>4153567</v>
          </cell>
          <cell r="H294">
            <v>44993</v>
          </cell>
          <cell r="K294">
            <v>45040</v>
          </cell>
        </row>
        <row r="295">
          <cell r="F295">
            <v>14858</v>
          </cell>
          <cell r="G295">
            <v>1939267</v>
          </cell>
          <cell r="H295">
            <v>44993</v>
          </cell>
          <cell r="K295">
            <v>45040</v>
          </cell>
        </row>
        <row r="296">
          <cell r="F296">
            <v>16742</v>
          </cell>
          <cell r="G296">
            <v>5191967</v>
          </cell>
          <cell r="H296">
            <v>44998</v>
          </cell>
          <cell r="K296">
            <v>45040</v>
          </cell>
        </row>
        <row r="297">
          <cell r="F297">
            <v>16745</v>
          </cell>
          <cell r="G297">
            <v>499125</v>
          </cell>
          <cell r="H297">
            <v>45000</v>
          </cell>
          <cell r="K297">
            <v>45040</v>
          </cell>
        </row>
        <row r="298">
          <cell r="F298">
            <v>16741</v>
          </cell>
          <cell r="G298">
            <v>276001</v>
          </cell>
          <cell r="H298">
            <v>44998</v>
          </cell>
          <cell r="K298">
            <v>45040</v>
          </cell>
        </row>
        <row r="299">
          <cell r="F299">
            <v>15706</v>
          </cell>
          <cell r="G299">
            <v>4700014</v>
          </cell>
          <cell r="H299">
            <v>45002</v>
          </cell>
          <cell r="K299">
            <v>45040</v>
          </cell>
        </row>
        <row r="300">
          <cell r="F300">
            <v>15705</v>
          </cell>
          <cell r="G300">
            <v>3115167</v>
          </cell>
          <cell r="H300">
            <v>45002</v>
          </cell>
          <cell r="K300">
            <v>45040</v>
          </cell>
        </row>
        <row r="301">
          <cell r="F301">
            <v>13201</v>
          </cell>
          <cell r="G301">
            <v>4744894</v>
          </cell>
          <cell r="H301">
            <v>44995</v>
          </cell>
          <cell r="K301">
            <v>45040</v>
          </cell>
        </row>
        <row r="302">
          <cell r="F302">
            <v>13202</v>
          </cell>
          <cell r="G302">
            <v>1038389</v>
          </cell>
          <cell r="H302">
            <v>44995</v>
          </cell>
          <cell r="K302">
            <v>45040</v>
          </cell>
        </row>
        <row r="303">
          <cell r="F303">
            <v>234</v>
          </cell>
          <cell r="G303">
            <v>-460645</v>
          </cell>
          <cell r="H303">
            <v>45029</v>
          </cell>
          <cell r="K303">
            <v>45040</v>
          </cell>
        </row>
        <row r="304">
          <cell r="F304">
            <v>15733</v>
          </cell>
          <cell r="G304">
            <v>299475</v>
          </cell>
          <cell r="H304">
            <v>45003</v>
          </cell>
          <cell r="K304">
            <v>45040</v>
          </cell>
        </row>
        <row r="305">
          <cell r="F305">
            <v>13200</v>
          </cell>
          <cell r="G305">
            <v>2076778</v>
          </cell>
          <cell r="H305">
            <v>44998</v>
          </cell>
          <cell r="K305">
            <v>45040</v>
          </cell>
        </row>
        <row r="306">
          <cell r="F306">
            <v>15707</v>
          </cell>
          <cell r="G306">
            <v>1615482</v>
          </cell>
          <cell r="H306">
            <v>45005</v>
          </cell>
          <cell r="K306">
            <v>45040</v>
          </cell>
        </row>
        <row r="307">
          <cell r="F307">
            <v>13199</v>
          </cell>
          <cell r="G307">
            <v>2076778</v>
          </cell>
          <cell r="H307">
            <v>44996</v>
          </cell>
          <cell r="K307">
            <v>45040</v>
          </cell>
        </row>
        <row r="308">
          <cell r="F308">
            <v>15712</v>
          </cell>
          <cell r="G308">
            <v>2352779</v>
          </cell>
          <cell r="H308">
            <v>45003</v>
          </cell>
          <cell r="K308">
            <v>45040</v>
          </cell>
        </row>
        <row r="309">
          <cell r="F309">
            <v>16746</v>
          </cell>
          <cell r="G309">
            <v>3115167</v>
          </cell>
          <cell r="H309">
            <v>45003</v>
          </cell>
          <cell r="K309">
            <v>45040</v>
          </cell>
        </row>
        <row r="310">
          <cell r="F310">
            <v>13157</v>
          </cell>
          <cell r="G310">
            <v>1038389</v>
          </cell>
          <cell r="H310">
            <v>44992</v>
          </cell>
          <cell r="K310">
            <v>45040</v>
          </cell>
        </row>
        <row r="311">
          <cell r="F311">
            <v>95</v>
          </cell>
          <cell r="G311">
            <v>-2837832</v>
          </cell>
          <cell r="H311">
            <v>45012</v>
          </cell>
          <cell r="K311">
            <v>45040</v>
          </cell>
        </row>
        <row r="312">
          <cell r="F312">
            <v>46824</v>
          </cell>
          <cell r="G312">
            <v>1372464</v>
          </cell>
          <cell r="H312">
            <v>44809</v>
          </cell>
          <cell r="K312">
            <v>45040</v>
          </cell>
        </row>
        <row r="313">
          <cell r="F313">
            <v>15708</v>
          </cell>
          <cell r="G313">
            <v>1038389</v>
          </cell>
          <cell r="H313">
            <v>45003</v>
          </cell>
          <cell r="K313">
            <v>45040</v>
          </cell>
        </row>
        <row r="314">
          <cell r="F314">
            <v>13198</v>
          </cell>
          <cell r="G314">
            <v>1038389</v>
          </cell>
          <cell r="H314">
            <v>44996</v>
          </cell>
          <cell r="K314">
            <v>45040</v>
          </cell>
        </row>
        <row r="315">
          <cell r="F315">
            <v>117</v>
          </cell>
          <cell r="G315">
            <v>-3593119</v>
          </cell>
          <cell r="H315">
            <v>45033</v>
          </cell>
          <cell r="K315">
            <v>45040</v>
          </cell>
        </row>
        <row r="316">
          <cell r="F316">
            <v>15732</v>
          </cell>
          <cell r="G316">
            <v>3069418</v>
          </cell>
          <cell r="H316">
            <v>45001</v>
          </cell>
          <cell r="K316">
            <v>45040</v>
          </cell>
        </row>
        <row r="317">
          <cell r="F317">
            <v>13162</v>
          </cell>
          <cell r="G317">
            <v>3230964</v>
          </cell>
          <cell r="H317">
            <v>44994</v>
          </cell>
          <cell r="K317">
            <v>45040</v>
          </cell>
        </row>
        <row r="318">
          <cell r="F318">
            <v>154</v>
          </cell>
          <cell r="G318">
            <v>-967793</v>
          </cell>
          <cell r="H318">
            <v>45023</v>
          </cell>
          <cell r="K318">
            <v>45040</v>
          </cell>
        </row>
        <row r="319">
          <cell r="F319">
            <v>13161</v>
          </cell>
          <cell r="G319">
            <v>1038389</v>
          </cell>
          <cell r="H319">
            <v>44996</v>
          </cell>
          <cell r="K319">
            <v>45040</v>
          </cell>
        </row>
        <row r="320">
          <cell r="F320">
            <v>15709</v>
          </cell>
          <cell r="G320">
            <v>1038389</v>
          </cell>
          <cell r="H320">
            <v>45005</v>
          </cell>
          <cell r="K320">
            <v>45040</v>
          </cell>
        </row>
        <row r="321">
          <cell r="F321">
            <v>13197</v>
          </cell>
          <cell r="G321">
            <v>1038389</v>
          </cell>
          <cell r="H321">
            <v>44995</v>
          </cell>
          <cell r="K321">
            <v>45040</v>
          </cell>
        </row>
        <row r="322">
          <cell r="F322">
            <v>15710</v>
          </cell>
          <cell r="G322">
            <v>1551220</v>
          </cell>
          <cell r="H322">
            <v>45002</v>
          </cell>
          <cell r="K322">
            <v>45040</v>
          </cell>
        </row>
        <row r="323">
          <cell r="F323">
            <v>14860</v>
          </cell>
          <cell r="G323">
            <v>3514841</v>
          </cell>
          <cell r="H323">
            <v>44994</v>
          </cell>
          <cell r="K323">
            <v>45040</v>
          </cell>
        </row>
        <row r="324">
          <cell r="F324">
            <v>14859</v>
          </cell>
          <cell r="G324">
            <v>1038389</v>
          </cell>
          <cell r="H324">
            <v>44994</v>
          </cell>
          <cell r="K324">
            <v>45040</v>
          </cell>
        </row>
        <row r="325">
          <cell r="F325">
            <v>16744</v>
          </cell>
          <cell r="G325">
            <v>5542636</v>
          </cell>
          <cell r="H325">
            <v>44999</v>
          </cell>
          <cell r="K325">
            <v>45040</v>
          </cell>
        </row>
        <row r="326">
          <cell r="F326">
            <v>161</v>
          </cell>
          <cell r="G326">
            <v>-2470617</v>
          </cell>
          <cell r="H326">
            <v>45031</v>
          </cell>
          <cell r="K326">
            <v>45040</v>
          </cell>
        </row>
        <row r="327">
          <cell r="F327">
            <v>122</v>
          </cell>
          <cell r="G327">
            <v>-825479</v>
          </cell>
          <cell r="H327">
            <v>45030</v>
          </cell>
          <cell r="K327">
            <v>45040</v>
          </cell>
        </row>
        <row r="328">
          <cell r="F328">
            <v>116</v>
          </cell>
          <cell r="G328">
            <v>-2800370</v>
          </cell>
          <cell r="H328">
            <v>45026</v>
          </cell>
          <cell r="K328">
            <v>45040</v>
          </cell>
        </row>
        <row r="329">
          <cell r="F329">
            <v>13195</v>
          </cell>
          <cell r="G329">
            <v>1038389</v>
          </cell>
          <cell r="H329">
            <v>44996</v>
          </cell>
          <cell r="K329">
            <v>45040</v>
          </cell>
        </row>
        <row r="330">
          <cell r="F330">
            <v>15711</v>
          </cell>
          <cell r="G330">
            <v>1615482</v>
          </cell>
          <cell r="H330">
            <v>45003</v>
          </cell>
          <cell r="K330">
            <v>45040</v>
          </cell>
        </row>
        <row r="331">
          <cell r="F331">
            <v>13196</v>
          </cell>
          <cell r="G331">
            <v>2457950</v>
          </cell>
          <cell r="H331">
            <v>44996</v>
          </cell>
          <cell r="K331">
            <v>45040</v>
          </cell>
        </row>
        <row r="332">
          <cell r="F332">
            <v>25151</v>
          </cell>
          <cell r="G332">
            <v>9756125</v>
          </cell>
          <cell r="H332">
            <v>44904</v>
          </cell>
          <cell r="K332">
            <v>45056</v>
          </cell>
        </row>
        <row r="333">
          <cell r="F333">
            <v>25144</v>
          </cell>
          <cell r="G333">
            <v>8246348</v>
          </cell>
          <cell r="H333">
            <v>44792</v>
          </cell>
          <cell r="K333">
            <v>45056</v>
          </cell>
        </row>
        <row r="334">
          <cell r="F334">
            <v>18759</v>
          </cell>
          <cell r="G334">
            <v>3782966</v>
          </cell>
          <cell r="H334">
            <v>45015</v>
          </cell>
          <cell r="K334">
            <v>45056</v>
          </cell>
        </row>
        <row r="335">
          <cell r="F335">
            <v>18758</v>
          </cell>
          <cell r="G335">
            <v>1038389</v>
          </cell>
          <cell r="H335">
            <v>45015</v>
          </cell>
          <cell r="K335">
            <v>45056</v>
          </cell>
        </row>
        <row r="336">
          <cell r="F336">
            <v>18705</v>
          </cell>
          <cell r="G336">
            <v>1038389</v>
          </cell>
          <cell r="H336">
            <v>45010</v>
          </cell>
          <cell r="K336">
            <v>45056</v>
          </cell>
        </row>
        <row r="337">
          <cell r="F337">
            <v>20181</v>
          </cell>
          <cell r="G337">
            <v>4234934</v>
          </cell>
          <cell r="H337">
            <v>45020</v>
          </cell>
          <cell r="K337">
            <v>45056</v>
          </cell>
        </row>
        <row r="338">
          <cell r="F338">
            <v>18693</v>
          </cell>
          <cell r="G338">
            <v>3230964</v>
          </cell>
          <cell r="H338">
            <v>45014</v>
          </cell>
          <cell r="K338">
            <v>45056</v>
          </cell>
        </row>
        <row r="339">
          <cell r="F339">
            <v>18692</v>
          </cell>
          <cell r="G339">
            <v>2757810</v>
          </cell>
          <cell r="H339">
            <v>45014</v>
          </cell>
          <cell r="K339">
            <v>45056</v>
          </cell>
        </row>
        <row r="340">
          <cell r="F340">
            <v>25160</v>
          </cell>
          <cell r="G340">
            <v>3923458</v>
          </cell>
          <cell r="H340">
            <v>44767</v>
          </cell>
          <cell r="K340">
            <v>45056</v>
          </cell>
        </row>
        <row r="341">
          <cell r="F341">
            <v>25353</v>
          </cell>
          <cell r="G341">
            <v>13222715</v>
          </cell>
          <cell r="H341">
            <v>44930</v>
          </cell>
          <cell r="K341">
            <v>45056</v>
          </cell>
        </row>
        <row r="342">
          <cell r="F342">
            <v>25161</v>
          </cell>
          <cell r="G342">
            <v>4932257</v>
          </cell>
          <cell r="H342">
            <v>44741</v>
          </cell>
          <cell r="K342">
            <v>45056</v>
          </cell>
        </row>
        <row r="343">
          <cell r="F343">
            <v>15724</v>
          </cell>
          <cell r="G343">
            <v>4506260</v>
          </cell>
          <cell r="H343">
            <v>44767</v>
          </cell>
          <cell r="K343">
            <v>45056</v>
          </cell>
        </row>
        <row r="344">
          <cell r="F344">
            <v>25142</v>
          </cell>
          <cell r="G344">
            <v>5095167</v>
          </cell>
          <cell r="H344">
            <v>44828</v>
          </cell>
          <cell r="K344">
            <v>45056</v>
          </cell>
        </row>
        <row r="345">
          <cell r="F345">
            <v>25137</v>
          </cell>
          <cell r="G345">
            <v>8546626</v>
          </cell>
          <cell r="H345">
            <v>44719</v>
          </cell>
          <cell r="K345">
            <v>45056</v>
          </cell>
        </row>
        <row r="346">
          <cell r="F346">
            <v>25136</v>
          </cell>
          <cell r="G346">
            <v>2592260</v>
          </cell>
          <cell r="H346">
            <v>44757</v>
          </cell>
          <cell r="K346">
            <v>45056</v>
          </cell>
        </row>
        <row r="347">
          <cell r="F347">
            <v>20185</v>
          </cell>
          <cell r="G347">
            <v>3841090</v>
          </cell>
          <cell r="H347">
            <v>45017</v>
          </cell>
          <cell r="K347">
            <v>45056</v>
          </cell>
        </row>
        <row r="348">
          <cell r="F348">
            <v>20184</v>
          </cell>
          <cell r="G348">
            <v>3888247</v>
          </cell>
          <cell r="H348">
            <v>45016</v>
          </cell>
          <cell r="K348">
            <v>45056</v>
          </cell>
        </row>
        <row r="349">
          <cell r="F349">
            <v>18767</v>
          </cell>
          <cell r="G349">
            <v>517077</v>
          </cell>
          <cell r="H349">
            <v>45014</v>
          </cell>
          <cell r="K349">
            <v>45056</v>
          </cell>
        </row>
        <row r="350">
          <cell r="F350">
            <v>18766</v>
          </cell>
          <cell r="G350">
            <v>2301134</v>
          </cell>
          <cell r="H350">
            <v>45014</v>
          </cell>
          <cell r="K350">
            <v>45056</v>
          </cell>
        </row>
        <row r="351">
          <cell r="F351">
            <v>25159</v>
          </cell>
          <cell r="G351">
            <v>5873087</v>
          </cell>
          <cell r="H351">
            <v>44747</v>
          </cell>
          <cell r="K351">
            <v>45056</v>
          </cell>
        </row>
        <row r="352">
          <cell r="F352">
            <v>191</v>
          </cell>
          <cell r="G352">
            <v>-410068</v>
          </cell>
          <cell r="H352">
            <v>45052</v>
          </cell>
          <cell r="K352">
            <v>45056</v>
          </cell>
        </row>
        <row r="353">
          <cell r="F353">
            <v>25141</v>
          </cell>
          <cell r="G353">
            <v>4778180</v>
          </cell>
          <cell r="H353">
            <v>44817</v>
          </cell>
          <cell r="K353">
            <v>45056</v>
          </cell>
        </row>
        <row r="354">
          <cell r="F354">
            <v>19054</v>
          </cell>
          <cell r="G354">
            <v>2076778</v>
          </cell>
          <cell r="H354">
            <v>45014</v>
          </cell>
          <cell r="K354">
            <v>45056</v>
          </cell>
        </row>
        <row r="355">
          <cell r="F355">
            <v>269</v>
          </cell>
          <cell r="G355">
            <v>-80774</v>
          </cell>
          <cell r="H355">
            <v>45044</v>
          </cell>
          <cell r="K355">
            <v>45056</v>
          </cell>
        </row>
        <row r="356">
          <cell r="F356">
            <v>25158</v>
          </cell>
          <cell r="G356">
            <v>11042361</v>
          </cell>
          <cell r="H356">
            <v>44939</v>
          </cell>
          <cell r="K356">
            <v>45056</v>
          </cell>
        </row>
        <row r="357">
          <cell r="F357">
            <v>247</v>
          </cell>
          <cell r="G357">
            <v>-130973</v>
          </cell>
          <cell r="H357">
            <v>45037</v>
          </cell>
          <cell r="K357">
            <v>45056</v>
          </cell>
        </row>
        <row r="358">
          <cell r="F358">
            <v>25242</v>
          </cell>
          <cell r="G358">
            <v>2004728</v>
          </cell>
          <cell r="H358">
            <v>44849</v>
          </cell>
          <cell r="K358">
            <v>45056</v>
          </cell>
        </row>
        <row r="359">
          <cell r="F359">
            <v>20178</v>
          </cell>
          <cell r="G359">
            <v>1958825</v>
          </cell>
          <cell r="H359">
            <v>45020</v>
          </cell>
          <cell r="K359">
            <v>45056</v>
          </cell>
        </row>
        <row r="360">
          <cell r="F360">
            <v>18697</v>
          </cell>
          <cell r="G360">
            <v>8144664</v>
          </cell>
          <cell r="H360">
            <v>45013</v>
          </cell>
          <cell r="K360">
            <v>45056</v>
          </cell>
        </row>
        <row r="361">
          <cell r="F361">
            <v>18695</v>
          </cell>
          <cell r="G361">
            <v>1038389</v>
          </cell>
          <cell r="H361">
            <v>45013</v>
          </cell>
          <cell r="K361">
            <v>45056</v>
          </cell>
        </row>
        <row r="362">
          <cell r="F362">
            <v>174</v>
          </cell>
          <cell r="G362">
            <v>-766579</v>
          </cell>
          <cell r="H362">
            <v>45048</v>
          </cell>
          <cell r="K362">
            <v>45056</v>
          </cell>
        </row>
        <row r="363">
          <cell r="F363">
            <v>25154</v>
          </cell>
          <cell r="G363">
            <v>1594538</v>
          </cell>
          <cell r="H363">
            <v>44932</v>
          </cell>
          <cell r="K363">
            <v>45056</v>
          </cell>
        </row>
        <row r="364">
          <cell r="F364">
            <v>18704</v>
          </cell>
          <cell r="G364">
            <v>2076778</v>
          </cell>
          <cell r="H364">
            <v>45012</v>
          </cell>
          <cell r="K364">
            <v>45056</v>
          </cell>
        </row>
        <row r="365">
          <cell r="F365">
            <v>18760</v>
          </cell>
          <cell r="G365">
            <v>2619452</v>
          </cell>
          <cell r="H365">
            <v>45019</v>
          </cell>
          <cell r="K365">
            <v>45056</v>
          </cell>
        </row>
        <row r="366">
          <cell r="F366">
            <v>25148</v>
          </cell>
          <cell r="G366">
            <v>1470051</v>
          </cell>
          <cell r="H366">
            <v>44765</v>
          </cell>
          <cell r="K366">
            <v>45056</v>
          </cell>
        </row>
        <row r="367">
          <cell r="F367">
            <v>25138</v>
          </cell>
          <cell r="G367">
            <v>5891446</v>
          </cell>
          <cell r="H367">
            <v>44797</v>
          </cell>
          <cell r="K367">
            <v>45056</v>
          </cell>
        </row>
        <row r="368">
          <cell r="F368">
            <v>20180</v>
          </cell>
          <cell r="G368">
            <v>3663550</v>
          </cell>
          <cell r="H368">
            <v>45021</v>
          </cell>
          <cell r="K368">
            <v>45056</v>
          </cell>
        </row>
        <row r="369">
          <cell r="F369">
            <v>18699</v>
          </cell>
          <cell r="G369">
            <v>15080120</v>
          </cell>
          <cell r="H369">
            <v>45014</v>
          </cell>
          <cell r="K369">
            <v>45056</v>
          </cell>
        </row>
        <row r="370">
          <cell r="F370">
            <v>25163</v>
          </cell>
          <cell r="G370">
            <v>2226532</v>
          </cell>
          <cell r="H370">
            <v>44705</v>
          </cell>
          <cell r="K370">
            <v>45056</v>
          </cell>
        </row>
        <row r="371">
          <cell r="F371">
            <v>25156</v>
          </cell>
          <cell r="G371">
            <v>3667169</v>
          </cell>
          <cell r="H371">
            <v>44932</v>
          </cell>
          <cell r="K371">
            <v>45056</v>
          </cell>
        </row>
        <row r="372">
          <cell r="F372">
            <v>18765</v>
          </cell>
          <cell r="G372">
            <v>499125</v>
          </cell>
          <cell r="H372">
            <v>45015</v>
          </cell>
          <cell r="K372">
            <v>45056</v>
          </cell>
        </row>
        <row r="373">
          <cell r="F373">
            <v>18694</v>
          </cell>
          <cell r="G373">
            <v>4234934</v>
          </cell>
          <cell r="H373">
            <v>45012</v>
          </cell>
          <cell r="K373">
            <v>45056</v>
          </cell>
        </row>
        <row r="374">
          <cell r="F374">
            <v>20177</v>
          </cell>
          <cell r="G374">
            <v>1221638</v>
          </cell>
          <cell r="H374">
            <v>45017</v>
          </cell>
          <cell r="K374">
            <v>45056</v>
          </cell>
        </row>
        <row r="375">
          <cell r="F375">
            <v>17503</v>
          </cell>
          <cell r="G375">
            <v>3719496</v>
          </cell>
          <cell r="H375">
            <v>45006</v>
          </cell>
          <cell r="K375">
            <v>45056</v>
          </cell>
        </row>
        <row r="376">
          <cell r="F376" t="str">
            <v>199a</v>
          </cell>
          <cell r="G376">
            <v>-2550138</v>
          </cell>
          <cell r="H376">
            <v>45040</v>
          </cell>
          <cell r="K376">
            <v>45056</v>
          </cell>
        </row>
        <row r="377">
          <cell r="F377">
            <v>25145</v>
          </cell>
          <cell r="G377">
            <v>248413</v>
          </cell>
          <cell r="H377">
            <v>44772</v>
          </cell>
          <cell r="K377">
            <v>45056</v>
          </cell>
        </row>
        <row r="378">
          <cell r="F378">
            <v>25134</v>
          </cell>
          <cell r="G378">
            <v>5425420</v>
          </cell>
          <cell r="H378">
            <v>44747</v>
          </cell>
          <cell r="K378">
            <v>45056</v>
          </cell>
        </row>
        <row r="379">
          <cell r="F379">
            <v>16747</v>
          </cell>
          <cell r="G379">
            <v>1682824</v>
          </cell>
          <cell r="H379">
            <v>45006</v>
          </cell>
          <cell r="K379">
            <v>45056</v>
          </cell>
        </row>
        <row r="380">
          <cell r="F380">
            <v>18702</v>
          </cell>
          <cell r="G380">
            <v>3973992</v>
          </cell>
          <cell r="H380">
            <v>45010</v>
          </cell>
          <cell r="K380">
            <v>45056</v>
          </cell>
        </row>
        <row r="381">
          <cell r="F381">
            <v>18761</v>
          </cell>
          <cell r="G381">
            <v>1038389</v>
          </cell>
          <cell r="H381">
            <v>45017</v>
          </cell>
          <cell r="K381">
            <v>45056</v>
          </cell>
        </row>
        <row r="382">
          <cell r="F382">
            <v>18703</v>
          </cell>
          <cell r="G382">
            <v>1038389</v>
          </cell>
          <cell r="H382">
            <v>45010</v>
          </cell>
          <cell r="K382">
            <v>45056</v>
          </cell>
        </row>
        <row r="383">
          <cell r="F383">
            <v>163</v>
          </cell>
          <cell r="G383">
            <v>-1137557</v>
          </cell>
          <cell r="H383">
            <v>45048</v>
          </cell>
          <cell r="K383">
            <v>45056</v>
          </cell>
        </row>
        <row r="384">
          <cell r="F384">
            <v>25152</v>
          </cell>
          <cell r="G384">
            <v>2934013</v>
          </cell>
          <cell r="H384">
            <v>44926</v>
          </cell>
          <cell r="K384">
            <v>45056</v>
          </cell>
        </row>
        <row r="385">
          <cell r="F385">
            <v>16749</v>
          </cell>
          <cell r="G385">
            <v>1615482</v>
          </cell>
          <cell r="H385">
            <v>45010</v>
          </cell>
          <cell r="K385">
            <v>45056</v>
          </cell>
        </row>
        <row r="386">
          <cell r="F386">
            <v>20179</v>
          </cell>
          <cell r="G386">
            <v>4009159</v>
          </cell>
          <cell r="H386">
            <v>45020</v>
          </cell>
          <cell r="K386">
            <v>45056</v>
          </cell>
        </row>
        <row r="387">
          <cell r="F387">
            <v>25143</v>
          </cell>
          <cell r="G387">
            <v>1221638</v>
          </cell>
          <cell r="H387">
            <v>44813</v>
          </cell>
          <cell r="K387">
            <v>45056</v>
          </cell>
        </row>
        <row r="388">
          <cell r="F388" t="str">
            <v>199b</v>
          </cell>
          <cell r="G388">
            <v>-310243</v>
          </cell>
          <cell r="H388">
            <v>45052</v>
          </cell>
          <cell r="K388">
            <v>45056</v>
          </cell>
        </row>
        <row r="389">
          <cell r="F389">
            <v>16750</v>
          </cell>
          <cell r="G389">
            <v>1551220</v>
          </cell>
          <cell r="H389">
            <v>45006</v>
          </cell>
          <cell r="K389">
            <v>45056</v>
          </cell>
        </row>
        <row r="390">
          <cell r="F390">
            <v>16754</v>
          </cell>
          <cell r="G390">
            <v>1038389</v>
          </cell>
          <cell r="H390">
            <v>45006</v>
          </cell>
          <cell r="K390">
            <v>45056</v>
          </cell>
        </row>
        <row r="391">
          <cell r="F391">
            <v>25157</v>
          </cell>
          <cell r="G391">
            <v>8215328</v>
          </cell>
          <cell r="H391">
            <v>44940</v>
          </cell>
          <cell r="K391">
            <v>45056</v>
          </cell>
        </row>
        <row r="392">
          <cell r="F392">
            <v>25153</v>
          </cell>
          <cell r="G392">
            <v>14279089</v>
          </cell>
          <cell r="H392">
            <v>44926</v>
          </cell>
          <cell r="K392">
            <v>45056</v>
          </cell>
        </row>
        <row r="393">
          <cell r="F393">
            <v>25147</v>
          </cell>
          <cell r="G393">
            <v>149050</v>
          </cell>
          <cell r="H393">
            <v>44772</v>
          </cell>
          <cell r="K393">
            <v>45056</v>
          </cell>
        </row>
        <row r="394">
          <cell r="F394">
            <v>18762</v>
          </cell>
          <cell r="G394">
            <v>2372447</v>
          </cell>
          <cell r="H394">
            <v>45016</v>
          </cell>
          <cell r="K394">
            <v>45056</v>
          </cell>
        </row>
        <row r="395">
          <cell r="F395">
            <v>16752</v>
          </cell>
          <cell r="G395">
            <v>8419301</v>
          </cell>
          <cell r="H395">
            <v>45007</v>
          </cell>
          <cell r="K395">
            <v>45056</v>
          </cell>
        </row>
        <row r="396">
          <cell r="F396" t="str">
            <v>199c</v>
          </cell>
          <cell r="G396">
            <v>-3615239</v>
          </cell>
          <cell r="H396">
            <v>45044</v>
          </cell>
          <cell r="K396">
            <v>45056</v>
          </cell>
        </row>
        <row r="397">
          <cell r="F397">
            <v>25146</v>
          </cell>
          <cell r="G397">
            <v>4453064</v>
          </cell>
          <cell r="H397">
            <v>44807</v>
          </cell>
          <cell r="K397">
            <v>45056</v>
          </cell>
        </row>
        <row r="398">
          <cell r="F398">
            <v>15713</v>
          </cell>
          <cell r="G398">
            <v>552002</v>
          </cell>
          <cell r="H398">
            <v>44699</v>
          </cell>
          <cell r="K398">
            <v>45056</v>
          </cell>
        </row>
        <row r="399">
          <cell r="F399">
            <v>203</v>
          </cell>
          <cell r="G399">
            <v>-5629843</v>
          </cell>
          <cell r="H399">
            <v>45051</v>
          </cell>
          <cell r="K399">
            <v>45056</v>
          </cell>
        </row>
        <row r="400">
          <cell r="F400">
            <v>25149</v>
          </cell>
          <cell r="G400">
            <v>3608451</v>
          </cell>
          <cell r="H400">
            <v>44864</v>
          </cell>
          <cell r="K400">
            <v>45056</v>
          </cell>
        </row>
        <row r="401">
          <cell r="F401">
            <v>25135</v>
          </cell>
          <cell r="G401">
            <v>1002364</v>
          </cell>
          <cell r="H401">
            <v>44716</v>
          </cell>
          <cell r="K401">
            <v>45056</v>
          </cell>
        </row>
        <row r="402">
          <cell r="F402">
            <v>25139</v>
          </cell>
          <cell r="G402">
            <v>1296130</v>
          </cell>
          <cell r="H402">
            <v>44777</v>
          </cell>
          <cell r="K402">
            <v>45056</v>
          </cell>
        </row>
        <row r="403">
          <cell r="F403">
            <v>172</v>
          </cell>
          <cell r="G403">
            <v>-543392</v>
          </cell>
          <cell r="H403">
            <v>45037</v>
          </cell>
          <cell r="K403">
            <v>45056</v>
          </cell>
        </row>
        <row r="404">
          <cell r="F404">
            <v>20186</v>
          </cell>
          <cell r="G404">
            <v>4117091</v>
          </cell>
          <cell r="H404">
            <v>45019</v>
          </cell>
          <cell r="K404">
            <v>45056</v>
          </cell>
        </row>
        <row r="405">
          <cell r="F405">
            <v>18763</v>
          </cell>
          <cell r="G405">
            <v>4234934</v>
          </cell>
          <cell r="H405">
            <v>45017</v>
          </cell>
          <cell r="K405">
            <v>45056</v>
          </cell>
        </row>
        <row r="406">
          <cell r="F406">
            <v>143</v>
          </cell>
          <cell r="G406">
            <v>-2160940</v>
          </cell>
          <cell r="H406">
            <v>45051</v>
          </cell>
          <cell r="K406">
            <v>45056</v>
          </cell>
        </row>
        <row r="407">
          <cell r="F407">
            <v>16755</v>
          </cell>
          <cell r="G407">
            <v>1314390</v>
          </cell>
          <cell r="H407">
            <v>45006</v>
          </cell>
          <cell r="K407">
            <v>45056</v>
          </cell>
        </row>
        <row r="408">
          <cell r="F408">
            <v>16751</v>
          </cell>
          <cell r="G408">
            <v>1038389</v>
          </cell>
          <cell r="H408">
            <v>45006</v>
          </cell>
          <cell r="K408">
            <v>45056</v>
          </cell>
        </row>
        <row r="409">
          <cell r="F409">
            <v>200</v>
          </cell>
          <cell r="G409">
            <v>-5352054</v>
          </cell>
          <cell r="H409">
            <v>45051</v>
          </cell>
          <cell r="K409">
            <v>45056</v>
          </cell>
        </row>
        <row r="410">
          <cell r="F410">
            <v>25150</v>
          </cell>
          <cell r="G410">
            <v>1221638</v>
          </cell>
          <cell r="H410">
            <v>44881</v>
          </cell>
          <cell r="K410">
            <v>45056</v>
          </cell>
        </row>
        <row r="411">
          <cell r="F411" t="str">
            <v>181a</v>
          </cell>
          <cell r="G411">
            <v>-1248368</v>
          </cell>
          <cell r="H411">
            <v>45035</v>
          </cell>
          <cell r="K411">
            <v>45056</v>
          </cell>
        </row>
        <row r="412">
          <cell r="F412">
            <v>18764</v>
          </cell>
          <cell r="G412">
            <v>1827221</v>
          </cell>
          <cell r="H412">
            <v>45017</v>
          </cell>
          <cell r="K412">
            <v>45056</v>
          </cell>
        </row>
        <row r="413">
          <cell r="F413">
            <v>18700</v>
          </cell>
          <cell r="G413">
            <v>6016351</v>
          </cell>
          <cell r="H413">
            <v>45014</v>
          </cell>
          <cell r="K413">
            <v>45056</v>
          </cell>
        </row>
        <row r="414">
          <cell r="F414">
            <v>25140</v>
          </cell>
          <cell r="G414">
            <v>1113266</v>
          </cell>
          <cell r="H414">
            <v>44811</v>
          </cell>
          <cell r="K414">
            <v>45056</v>
          </cell>
        </row>
        <row r="415">
          <cell r="F415">
            <v>25162</v>
          </cell>
          <cell r="G415">
            <v>1296130</v>
          </cell>
          <cell r="H415">
            <v>44767</v>
          </cell>
          <cell r="K415">
            <v>45056</v>
          </cell>
        </row>
        <row r="416">
          <cell r="F416">
            <v>21237</v>
          </cell>
          <cell r="G416">
            <v>-10897634</v>
          </cell>
          <cell r="H416">
            <v>45054</v>
          </cell>
          <cell r="I416">
            <v>45054</v>
          </cell>
          <cell r="J416">
            <v>45054</v>
          </cell>
          <cell r="K416">
            <v>45070</v>
          </cell>
        </row>
        <row r="417">
          <cell r="F417">
            <v>21236</v>
          </cell>
          <cell r="G417">
            <v>-7005622</v>
          </cell>
          <cell r="H417">
            <v>45054</v>
          </cell>
          <cell r="I417">
            <v>45054</v>
          </cell>
          <cell r="J417">
            <v>45054</v>
          </cell>
          <cell r="K417">
            <v>45070</v>
          </cell>
        </row>
        <row r="418">
          <cell r="F418">
            <v>21235</v>
          </cell>
          <cell r="G418">
            <v>-16502132</v>
          </cell>
          <cell r="H418">
            <v>45054</v>
          </cell>
          <cell r="I418">
            <v>45054</v>
          </cell>
          <cell r="J418">
            <v>45054</v>
          </cell>
          <cell r="K418">
            <v>45070</v>
          </cell>
        </row>
        <row r="419">
          <cell r="F419">
            <v>21234</v>
          </cell>
          <cell r="G419">
            <v>-3113609</v>
          </cell>
          <cell r="H419">
            <v>45054</v>
          </cell>
          <cell r="I419">
            <v>45054</v>
          </cell>
          <cell r="J419">
            <v>45054</v>
          </cell>
          <cell r="K419">
            <v>45070</v>
          </cell>
        </row>
        <row r="420">
          <cell r="F420">
            <v>23407</v>
          </cell>
          <cell r="G420">
            <v>3144801</v>
          </cell>
          <cell r="H420">
            <v>45030</v>
          </cell>
          <cell r="I420">
            <v>45037</v>
          </cell>
          <cell r="J420">
            <v>45065</v>
          </cell>
          <cell r="K420">
            <v>45070</v>
          </cell>
        </row>
        <row r="421">
          <cell r="F421">
            <v>23406</v>
          </cell>
          <cell r="G421">
            <v>1954612</v>
          </cell>
          <cell r="H421">
            <v>45030</v>
          </cell>
          <cell r="I421">
            <v>45037</v>
          </cell>
          <cell r="J421">
            <v>45065</v>
          </cell>
          <cell r="K421">
            <v>45070</v>
          </cell>
        </row>
        <row r="422">
          <cell r="F422">
            <v>23577</v>
          </cell>
          <cell r="G422">
            <v>2443276</v>
          </cell>
          <cell r="H422">
            <v>45033</v>
          </cell>
          <cell r="I422">
            <v>45040</v>
          </cell>
          <cell r="J422">
            <v>45068</v>
          </cell>
          <cell r="K422">
            <v>45070</v>
          </cell>
        </row>
        <row r="423">
          <cell r="F423">
            <v>9022</v>
          </cell>
          <cell r="G423">
            <v>4099282</v>
          </cell>
          <cell r="H423">
            <v>44981</v>
          </cell>
          <cell r="I423">
            <v>45063</v>
          </cell>
          <cell r="J423">
            <v>45016</v>
          </cell>
          <cell r="K423">
            <v>45070</v>
          </cell>
        </row>
        <row r="424">
          <cell r="F424">
            <v>6287</v>
          </cell>
          <cell r="G424">
            <v>7594719</v>
          </cell>
          <cell r="H424">
            <v>44968</v>
          </cell>
          <cell r="I424">
            <v>45063</v>
          </cell>
          <cell r="J424">
            <v>45003</v>
          </cell>
          <cell r="K424">
            <v>45070</v>
          </cell>
        </row>
        <row r="425">
          <cell r="F425">
            <v>2128</v>
          </cell>
          <cell r="G425">
            <v>3377836</v>
          </cell>
          <cell r="H425">
            <v>44945</v>
          </cell>
          <cell r="I425">
            <v>45063</v>
          </cell>
          <cell r="J425">
            <v>44980</v>
          </cell>
          <cell r="K425">
            <v>45070</v>
          </cell>
        </row>
        <row r="426">
          <cell r="F426">
            <v>2126</v>
          </cell>
          <cell r="G426">
            <v>7543019</v>
          </cell>
          <cell r="H426">
            <v>44945</v>
          </cell>
          <cell r="I426">
            <v>45063</v>
          </cell>
          <cell r="J426">
            <v>44980</v>
          </cell>
          <cell r="K426">
            <v>45070</v>
          </cell>
        </row>
        <row r="427">
          <cell r="F427">
            <v>2125</v>
          </cell>
          <cell r="G427">
            <v>3230964</v>
          </cell>
          <cell r="H427">
            <v>44945</v>
          </cell>
          <cell r="I427">
            <v>45063</v>
          </cell>
          <cell r="J427">
            <v>44980</v>
          </cell>
          <cell r="K427">
            <v>45070</v>
          </cell>
        </row>
        <row r="428">
          <cell r="F428">
            <v>57665</v>
          </cell>
          <cell r="G428">
            <v>6558152</v>
          </cell>
          <cell r="H428">
            <v>44925</v>
          </cell>
          <cell r="I428">
            <v>45063</v>
          </cell>
          <cell r="J428">
            <v>44960</v>
          </cell>
          <cell r="K428">
            <v>45070</v>
          </cell>
        </row>
        <row r="429">
          <cell r="F429">
            <v>57664</v>
          </cell>
          <cell r="G429">
            <v>13710492</v>
          </cell>
          <cell r="H429">
            <v>44925</v>
          </cell>
          <cell r="I429">
            <v>45063</v>
          </cell>
          <cell r="J429">
            <v>44960</v>
          </cell>
          <cell r="K429">
            <v>45070</v>
          </cell>
        </row>
        <row r="430">
          <cell r="F430">
            <v>57663</v>
          </cell>
          <cell r="G430">
            <v>11237562</v>
          </cell>
          <cell r="H430">
            <v>44924</v>
          </cell>
          <cell r="I430">
            <v>45063</v>
          </cell>
          <cell r="J430">
            <v>44959</v>
          </cell>
          <cell r="K430">
            <v>45070</v>
          </cell>
        </row>
        <row r="431">
          <cell r="F431">
            <v>28140</v>
          </cell>
          <cell r="G431">
            <v>36449303</v>
          </cell>
          <cell r="H431">
            <v>44942</v>
          </cell>
          <cell r="I431">
            <v>45059</v>
          </cell>
          <cell r="J431">
            <v>44977</v>
          </cell>
          <cell r="K431">
            <v>45070</v>
          </cell>
        </row>
        <row r="432">
          <cell r="F432">
            <v>4506</v>
          </cell>
          <cell r="G432">
            <v>-4002706</v>
          </cell>
          <cell r="H432">
            <v>45065</v>
          </cell>
          <cell r="I432">
            <v>45065</v>
          </cell>
          <cell r="J432">
            <v>45065</v>
          </cell>
          <cell r="K432">
            <v>45070</v>
          </cell>
        </row>
        <row r="433">
          <cell r="F433">
            <v>25645</v>
          </cell>
          <cell r="G433">
            <v>10383890</v>
          </cell>
          <cell r="H433">
            <v>44935</v>
          </cell>
          <cell r="I433">
            <v>45057</v>
          </cell>
          <cell r="J433">
            <v>44970</v>
          </cell>
          <cell r="K433">
            <v>45070</v>
          </cell>
        </row>
        <row r="434">
          <cell r="F434">
            <v>25644</v>
          </cell>
          <cell r="G434">
            <v>4728328</v>
          </cell>
          <cell r="H434">
            <v>44935</v>
          </cell>
          <cell r="I434">
            <v>45057</v>
          </cell>
          <cell r="J434">
            <v>44970</v>
          </cell>
          <cell r="K434">
            <v>45070</v>
          </cell>
        </row>
        <row r="435">
          <cell r="F435">
            <v>25642</v>
          </cell>
          <cell r="G435">
            <v>4730649</v>
          </cell>
          <cell r="H435">
            <v>44932</v>
          </cell>
          <cell r="I435">
            <v>45057</v>
          </cell>
          <cell r="J435">
            <v>44967</v>
          </cell>
          <cell r="K435">
            <v>45070</v>
          </cell>
        </row>
        <row r="436">
          <cell r="F436">
            <v>21239</v>
          </cell>
          <cell r="G436">
            <v>-1556805</v>
          </cell>
          <cell r="H436">
            <v>45054</v>
          </cell>
          <cell r="I436">
            <v>45054</v>
          </cell>
          <cell r="J436">
            <v>45054</v>
          </cell>
          <cell r="K436">
            <v>45070</v>
          </cell>
        </row>
        <row r="437">
          <cell r="F437">
            <v>21238</v>
          </cell>
          <cell r="G437">
            <v>-6227220</v>
          </cell>
          <cell r="H437">
            <v>45054</v>
          </cell>
          <cell r="I437">
            <v>45054</v>
          </cell>
          <cell r="J437">
            <v>45054</v>
          </cell>
          <cell r="K437">
            <v>45070</v>
          </cell>
        </row>
        <row r="438">
          <cell r="F438">
            <v>23411</v>
          </cell>
          <cell r="G438">
            <v>778800</v>
          </cell>
          <cell r="H438">
            <v>45033</v>
          </cell>
          <cell r="I438">
            <v>45037</v>
          </cell>
          <cell r="J438">
            <v>45068</v>
          </cell>
          <cell r="K438">
            <v>45070</v>
          </cell>
        </row>
        <row r="439">
          <cell r="F439">
            <v>57662</v>
          </cell>
          <cell r="G439">
            <v>35709066</v>
          </cell>
          <cell r="H439">
            <v>44925</v>
          </cell>
          <cell r="I439">
            <v>45063</v>
          </cell>
          <cell r="J439">
            <v>44960</v>
          </cell>
          <cell r="K439">
            <v>45070</v>
          </cell>
        </row>
        <row r="440">
          <cell r="F440">
            <v>25627</v>
          </cell>
          <cell r="G440">
            <v>19286784</v>
          </cell>
          <cell r="H440">
            <v>44926</v>
          </cell>
          <cell r="I440">
            <v>45057</v>
          </cell>
          <cell r="J440">
            <v>44961</v>
          </cell>
          <cell r="K440">
            <v>45070</v>
          </cell>
        </row>
        <row r="441">
          <cell r="F441">
            <v>57792</v>
          </cell>
          <cell r="G441">
            <v>44961885</v>
          </cell>
          <cell r="H441">
            <v>44925</v>
          </cell>
          <cell r="I441">
            <v>45063</v>
          </cell>
          <cell r="J441">
            <v>44960</v>
          </cell>
          <cell r="K441">
            <v>45070</v>
          </cell>
        </row>
        <row r="442">
          <cell r="F442">
            <v>57791</v>
          </cell>
          <cell r="G442">
            <v>10930262</v>
          </cell>
          <cell r="H442">
            <v>44925</v>
          </cell>
          <cell r="I442">
            <v>45063</v>
          </cell>
          <cell r="J442">
            <v>44960</v>
          </cell>
          <cell r="K442">
            <v>45070</v>
          </cell>
        </row>
        <row r="443">
          <cell r="F443">
            <v>56992</v>
          </cell>
          <cell r="G443">
            <v>1736721</v>
          </cell>
          <cell r="H443">
            <v>44919</v>
          </cell>
          <cell r="I443">
            <v>45063</v>
          </cell>
          <cell r="J443">
            <v>44954</v>
          </cell>
          <cell r="K443">
            <v>45070</v>
          </cell>
        </row>
        <row r="444">
          <cell r="F444">
            <v>9021</v>
          </cell>
          <cell r="G444">
            <v>2772858</v>
          </cell>
          <cell r="H444">
            <v>44980</v>
          </cell>
          <cell r="I444">
            <v>45063</v>
          </cell>
          <cell r="J444">
            <v>45015</v>
          </cell>
          <cell r="K444">
            <v>45070</v>
          </cell>
        </row>
        <row r="445">
          <cell r="F445">
            <v>23424</v>
          </cell>
          <cell r="G445">
            <v>3909224</v>
          </cell>
          <cell r="H445">
            <v>45028</v>
          </cell>
          <cell r="I445">
            <v>45037</v>
          </cell>
          <cell r="J445">
            <v>45063</v>
          </cell>
          <cell r="K445">
            <v>45070</v>
          </cell>
        </row>
        <row r="446">
          <cell r="F446">
            <v>25632</v>
          </cell>
          <cell r="G446">
            <v>2226532</v>
          </cell>
          <cell r="H446">
            <v>44811</v>
          </cell>
          <cell r="I446">
            <v>45057</v>
          </cell>
          <cell r="J446">
            <v>44846</v>
          </cell>
          <cell r="K446">
            <v>45070</v>
          </cell>
        </row>
        <row r="447">
          <cell r="F447">
            <v>25655</v>
          </cell>
          <cell r="G447">
            <v>1325775</v>
          </cell>
          <cell r="H447">
            <v>44934</v>
          </cell>
          <cell r="I447">
            <v>45057</v>
          </cell>
          <cell r="J447">
            <v>44969</v>
          </cell>
          <cell r="K447">
            <v>45070</v>
          </cell>
        </row>
        <row r="448">
          <cell r="F448">
            <v>25656</v>
          </cell>
          <cell r="G448">
            <v>33175626</v>
          </cell>
          <cell r="H448">
            <v>44938</v>
          </cell>
          <cell r="I448">
            <v>45057</v>
          </cell>
          <cell r="J448">
            <v>44973</v>
          </cell>
          <cell r="K448">
            <v>45070</v>
          </cell>
        </row>
        <row r="449">
          <cell r="F449">
            <v>25661</v>
          </cell>
          <cell r="G449">
            <v>11181082</v>
          </cell>
          <cell r="H449">
            <v>44942</v>
          </cell>
          <cell r="I449">
            <v>45057</v>
          </cell>
          <cell r="J449">
            <v>44977</v>
          </cell>
          <cell r="K449">
            <v>45070</v>
          </cell>
        </row>
        <row r="450">
          <cell r="F450">
            <v>184</v>
          </cell>
          <cell r="G450">
            <v>-261940</v>
          </cell>
          <cell r="H450">
            <v>45056</v>
          </cell>
          <cell r="I450">
            <v>45058</v>
          </cell>
          <cell r="J450">
            <v>45056</v>
          </cell>
          <cell r="K450">
            <v>45070</v>
          </cell>
        </row>
        <row r="451">
          <cell r="F451">
            <v>6274</v>
          </cell>
          <cell r="G451">
            <v>6813411</v>
          </cell>
          <cell r="H451">
            <v>44961</v>
          </cell>
          <cell r="I451">
            <v>45063</v>
          </cell>
          <cell r="J451">
            <v>44996</v>
          </cell>
          <cell r="K451">
            <v>45070</v>
          </cell>
        </row>
        <row r="452">
          <cell r="F452">
            <v>6276</v>
          </cell>
          <cell r="G452">
            <v>4059594</v>
          </cell>
          <cell r="H452">
            <v>44967</v>
          </cell>
          <cell r="I452">
            <v>45063</v>
          </cell>
          <cell r="J452">
            <v>45002</v>
          </cell>
          <cell r="K452">
            <v>45070</v>
          </cell>
        </row>
        <row r="453">
          <cell r="F453">
            <v>23423</v>
          </cell>
          <cell r="G453">
            <v>3335794</v>
          </cell>
          <cell r="H453">
            <v>45026</v>
          </cell>
          <cell r="I453">
            <v>45037</v>
          </cell>
          <cell r="J453">
            <v>45061</v>
          </cell>
          <cell r="K453">
            <v>45070</v>
          </cell>
        </row>
        <row r="454">
          <cell r="F454">
            <v>25634</v>
          </cell>
          <cell r="G454">
            <v>4660502</v>
          </cell>
          <cell r="H454">
            <v>44827</v>
          </cell>
          <cell r="I454">
            <v>45057</v>
          </cell>
          <cell r="J454">
            <v>44862</v>
          </cell>
          <cell r="K454">
            <v>45070</v>
          </cell>
        </row>
        <row r="455">
          <cell r="F455">
            <v>25635</v>
          </cell>
          <cell r="G455">
            <v>4723653</v>
          </cell>
          <cell r="H455">
            <v>44851</v>
          </cell>
          <cell r="I455">
            <v>45057</v>
          </cell>
          <cell r="J455">
            <v>44886</v>
          </cell>
          <cell r="K455">
            <v>45070</v>
          </cell>
        </row>
        <row r="456">
          <cell r="F456">
            <v>25636</v>
          </cell>
          <cell r="G456">
            <v>5765793</v>
          </cell>
          <cell r="H456">
            <v>44863</v>
          </cell>
          <cell r="I456">
            <v>45057</v>
          </cell>
          <cell r="J456">
            <v>44898</v>
          </cell>
          <cell r="K456">
            <v>45070</v>
          </cell>
        </row>
        <row r="457">
          <cell r="F457">
            <v>25637</v>
          </cell>
          <cell r="G457">
            <v>4319777</v>
          </cell>
          <cell r="H457">
            <v>44881</v>
          </cell>
          <cell r="I457">
            <v>45057</v>
          </cell>
          <cell r="J457">
            <v>44916</v>
          </cell>
          <cell r="K457">
            <v>45070</v>
          </cell>
        </row>
        <row r="458">
          <cell r="F458">
            <v>25638</v>
          </cell>
          <cell r="G458">
            <v>3321109</v>
          </cell>
          <cell r="H458">
            <v>44893</v>
          </cell>
          <cell r="I458">
            <v>45057</v>
          </cell>
          <cell r="J458">
            <v>44928</v>
          </cell>
          <cell r="K458">
            <v>45070</v>
          </cell>
        </row>
        <row r="459">
          <cell r="F459">
            <v>25639</v>
          </cell>
          <cell r="G459">
            <v>556633</v>
          </cell>
          <cell r="H459">
            <v>44917</v>
          </cell>
          <cell r="I459">
            <v>45057</v>
          </cell>
          <cell r="J459">
            <v>44952</v>
          </cell>
          <cell r="K459">
            <v>45070</v>
          </cell>
        </row>
        <row r="460">
          <cell r="F460">
            <v>25654</v>
          </cell>
          <cell r="G460">
            <v>5191945</v>
          </cell>
          <cell r="H460">
            <v>44938</v>
          </cell>
          <cell r="I460">
            <v>45057</v>
          </cell>
          <cell r="J460">
            <v>44973</v>
          </cell>
          <cell r="K460">
            <v>45070</v>
          </cell>
        </row>
        <row r="461">
          <cell r="F461">
            <v>25657</v>
          </cell>
          <cell r="G461">
            <v>12038026</v>
          </cell>
          <cell r="H461">
            <v>44938</v>
          </cell>
          <cell r="I461">
            <v>45057</v>
          </cell>
          <cell r="J461">
            <v>44973</v>
          </cell>
          <cell r="K461">
            <v>45070</v>
          </cell>
        </row>
        <row r="462">
          <cell r="F462">
            <v>25664</v>
          </cell>
          <cell r="G462">
            <v>1374934</v>
          </cell>
          <cell r="H462">
            <v>44968</v>
          </cell>
          <cell r="I462">
            <v>45057</v>
          </cell>
          <cell r="J462">
            <v>45003</v>
          </cell>
          <cell r="K462">
            <v>45070</v>
          </cell>
        </row>
        <row r="463">
          <cell r="F463">
            <v>28139</v>
          </cell>
          <cell r="G463">
            <v>70060023</v>
          </cell>
          <cell r="H463">
            <v>44935</v>
          </cell>
          <cell r="I463">
            <v>45059</v>
          </cell>
          <cell r="J463">
            <v>44970</v>
          </cell>
          <cell r="K463">
            <v>45070</v>
          </cell>
        </row>
        <row r="464">
          <cell r="F464">
            <v>51815</v>
          </cell>
          <cell r="G464">
            <v>975429</v>
          </cell>
          <cell r="H464">
            <v>44872</v>
          </cell>
          <cell r="I464">
            <v>45063</v>
          </cell>
          <cell r="J464">
            <v>44907</v>
          </cell>
          <cell r="K464">
            <v>45070</v>
          </cell>
        </row>
        <row r="465">
          <cell r="F465">
            <v>57729</v>
          </cell>
          <cell r="G465">
            <v>1586115</v>
          </cell>
          <cell r="H465">
            <v>44923</v>
          </cell>
          <cell r="I465">
            <v>45063</v>
          </cell>
          <cell r="J465">
            <v>44958</v>
          </cell>
          <cell r="K465">
            <v>45070</v>
          </cell>
        </row>
        <row r="466">
          <cell r="F466">
            <v>6273</v>
          </cell>
          <cell r="G466">
            <v>6512066</v>
          </cell>
          <cell r="H466">
            <v>44961</v>
          </cell>
          <cell r="I466">
            <v>45063</v>
          </cell>
          <cell r="J466">
            <v>44996</v>
          </cell>
          <cell r="K466">
            <v>45070</v>
          </cell>
        </row>
        <row r="467">
          <cell r="F467">
            <v>25232</v>
          </cell>
          <cell r="G467">
            <v>2931918</v>
          </cell>
          <cell r="H467">
            <v>45031</v>
          </cell>
          <cell r="I467">
            <v>45044</v>
          </cell>
          <cell r="J467">
            <v>45066</v>
          </cell>
          <cell r="K467">
            <v>45070</v>
          </cell>
        </row>
        <row r="468">
          <cell r="F468">
            <v>25651</v>
          </cell>
          <cell r="G468">
            <v>7350101</v>
          </cell>
          <cell r="H468">
            <v>44943</v>
          </cell>
          <cell r="I468">
            <v>45057</v>
          </cell>
          <cell r="J468">
            <v>44978</v>
          </cell>
          <cell r="K468">
            <v>45070</v>
          </cell>
        </row>
        <row r="469">
          <cell r="F469">
            <v>23416</v>
          </cell>
          <cell r="G469">
            <v>977306</v>
          </cell>
          <cell r="H469">
            <v>45034</v>
          </cell>
          <cell r="I469">
            <v>45037</v>
          </cell>
          <cell r="J469">
            <v>45069</v>
          </cell>
          <cell r="K469">
            <v>45070</v>
          </cell>
        </row>
        <row r="470">
          <cell r="F470">
            <v>22180</v>
          </cell>
          <cell r="G470">
            <v>977306</v>
          </cell>
          <cell r="H470">
            <v>45030</v>
          </cell>
          <cell r="I470">
            <v>45031</v>
          </cell>
          <cell r="J470">
            <v>45065</v>
          </cell>
          <cell r="K470">
            <v>45070</v>
          </cell>
        </row>
        <row r="471">
          <cell r="F471">
            <v>294</v>
          </cell>
          <cell r="G471">
            <v>-872777</v>
          </cell>
          <cell r="H471">
            <v>45057</v>
          </cell>
          <cell r="I471">
            <v>45058</v>
          </cell>
          <cell r="J471">
            <v>45057</v>
          </cell>
          <cell r="K471">
            <v>45070</v>
          </cell>
        </row>
        <row r="472">
          <cell r="F472">
            <v>9020</v>
          </cell>
          <cell r="G472">
            <v>6678210</v>
          </cell>
          <cell r="H472">
            <v>44981</v>
          </cell>
          <cell r="I472">
            <v>45063</v>
          </cell>
          <cell r="J472">
            <v>45016</v>
          </cell>
          <cell r="K472">
            <v>45070</v>
          </cell>
        </row>
        <row r="473">
          <cell r="F473">
            <v>6281</v>
          </cell>
          <cell r="G473">
            <v>3709684</v>
          </cell>
          <cell r="H473">
            <v>44971</v>
          </cell>
          <cell r="I473">
            <v>45063</v>
          </cell>
          <cell r="J473">
            <v>45006</v>
          </cell>
          <cell r="K473">
            <v>45070</v>
          </cell>
        </row>
        <row r="474">
          <cell r="F474">
            <v>56250</v>
          </cell>
          <cell r="G474">
            <v>13541459</v>
          </cell>
          <cell r="H474">
            <v>44915</v>
          </cell>
          <cell r="I474">
            <v>45063</v>
          </cell>
          <cell r="J474">
            <v>44950</v>
          </cell>
          <cell r="K474">
            <v>45070</v>
          </cell>
        </row>
        <row r="475">
          <cell r="F475">
            <v>49469</v>
          </cell>
          <cell r="G475">
            <v>2594876</v>
          </cell>
          <cell r="H475">
            <v>44859</v>
          </cell>
          <cell r="I475">
            <v>45063</v>
          </cell>
          <cell r="J475">
            <v>44894</v>
          </cell>
          <cell r="K475">
            <v>45070</v>
          </cell>
        </row>
        <row r="476">
          <cell r="F476">
            <v>318</v>
          </cell>
          <cell r="G476">
            <v>-2355674</v>
          </cell>
          <cell r="H476">
            <v>45066</v>
          </cell>
          <cell r="I476">
            <v>45068</v>
          </cell>
          <cell r="J476">
            <v>45066</v>
          </cell>
          <cell r="K476">
            <v>45070</v>
          </cell>
        </row>
        <row r="477">
          <cell r="F477">
            <v>317</v>
          </cell>
          <cell r="G477">
            <v>-1737354</v>
          </cell>
          <cell r="H477">
            <v>45066</v>
          </cell>
          <cell r="I477">
            <v>45068</v>
          </cell>
          <cell r="J477">
            <v>45066</v>
          </cell>
          <cell r="K477">
            <v>45070</v>
          </cell>
        </row>
        <row r="478">
          <cell r="F478" t="str">
            <v>297a</v>
          </cell>
          <cell r="G478">
            <v>-392918</v>
          </cell>
          <cell r="H478">
            <v>45057</v>
          </cell>
          <cell r="I478">
            <v>45058</v>
          </cell>
          <cell r="J478">
            <v>45057</v>
          </cell>
          <cell r="K478">
            <v>45070</v>
          </cell>
        </row>
        <row r="479">
          <cell r="F479">
            <v>296</v>
          </cell>
          <cell r="G479">
            <v>-930729</v>
          </cell>
          <cell r="H479">
            <v>45057</v>
          </cell>
          <cell r="I479">
            <v>45058</v>
          </cell>
          <cell r="J479">
            <v>45057</v>
          </cell>
          <cell r="K479">
            <v>45070</v>
          </cell>
        </row>
        <row r="480">
          <cell r="F480">
            <v>25629</v>
          </cell>
          <cell r="G480">
            <v>2226532</v>
          </cell>
          <cell r="H480">
            <v>44809</v>
          </cell>
          <cell r="I480">
            <v>45057</v>
          </cell>
          <cell r="J480">
            <v>44844</v>
          </cell>
          <cell r="K480">
            <v>45070</v>
          </cell>
        </row>
        <row r="481">
          <cell r="F481">
            <v>25648</v>
          </cell>
          <cell r="G481">
            <v>5191945</v>
          </cell>
          <cell r="H481">
            <v>44939</v>
          </cell>
          <cell r="I481">
            <v>45057</v>
          </cell>
          <cell r="J481">
            <v>44974</v>
          </cell>
          <cell r="K481">
            <v>45070</v>
          </cell>
        </row>
        <row r="482">
          <cell r="F482">
            <v>25649</v>
          </cell>
          <cell r="G482">
            <v>10571165</v>
          </cell>
          <cell r="H482">
            <v>44942</v>
          </cell>
          <cell r="I482">
            <v>45057</v>
          </cell>
          <cell r="J482">
            <v>44977</v>
          </cell>
          <cell r="K482">
            <v>45070</v>
          </cell>
        </row>
        <row r="483">
          <cell r="F483">
            <v>16748</v>
          </cell>
          <cell r="G483">
            <v>2358510</v>
          </cell>
          <cell r="H483">
            <v>45028</v>
          </cell>
          <cell r="I483">
            <v>45029</v>
          </cell>
          <cell r="J483">
            <v>45063</v>
          </cell>
          <cell r="K483">
            <v>45070</v>
          </cell>
        </row>
        <row r="484">
          <cell r="F484">
            <v>25662</v>
          </cell>
          <cell r="G484">
            <v>8468889</v>
          </cell>
          <cell r="H484">
            <v>44943</v>
          </cell>
          <cell r="I484">
            <v>45057</v>
          </cell>
          <cell r="J484">
            <v>44978</v>
          </cell>
          <cell r="K484">
            <v>45070</v>
          </cell>
        </row>
        <row r="485">
          <cell r="F485">
            <v>50644</v>
          </cell>
          <cell r="G485">
            <v>3771252</v>
          </cell>
          <cell r="H485">
            <v>44872</v>
          </cell>
          <cell r="I485">
            <v>45063</v>
          </cell>
          <cell r="J485">
            <v>44907</v>
          </cell>
          <cell r="K485">
            <v>45070</v>
          </cell>
        </row>
        <row r="486">
          <cell r="F486">
            <v>49477</v>
          </cell>
          <cell r="G486">
            <v>1199421</v>
          </cell>
          <cell r="H486">
            <v>44865</v>
          </cell>
          <cell r="I486">
            <v>45063</v>
          </cell>
          <cell r="J486">
            <v>44900</v>
          </cell>
          <cell r="K486">
            <v>45070</v>
          </cell>
        </row>
        <row r="487">
          <cell r="F487">
            <v>49468</v>
          </cell>
          <cell r="G487">
            <v>7151355</v>
          </cell>
          <cell r="H487">
            <v>44863</v>
          </cell>
          <cell r="I487">
            <v>45063</v>
          </cell>
          <cell r="J487">
            <v>44898</v>
          </cell>
          <cell r="K487">
            <v>45070</v>
          </cell>
        </row>
        <row r="488">
          <cell r="F488">
            <v>195</v>
          </cell>
          <cell r="G488">
            <v>-482526</v>
          </cell>
          <cell r="H488">
            <v>45056</v>
          </cell>
          <cell r="I488">
            <v>45058</v>
          </cell>
          <cell r="J488">
            <v>45056</v>
          </cell>
          <cell r="K488">
            <v>45070</v>
          </cell>
        </row>
        <row r="489">
          <cell r="F489">
            <v>6280</v>
          </cell>
          <cell r="G489">
            <v>1615482</v>
          </cell>
          <cell r="H489">
            <v>44975</v>
          </cell>
          <cell r="I489">
            <v>45063</v>
          </cell>
          <cell r="J489">
            <v>45010</v>
          </cell>
          <cell r="K489">
            <v>45070</v>
          </cell>
        </row>
        <row r="490">
          <cell r="F490">
            <v>49475</v>
          </cell>
          <cell r="G490">
            <v>5241659</v>
          </cell>
          <cell r="H490">
            <v>44849</v>
          </cell>
          <cell r="I490">
            <v>45063</v>
          </cell>
          <cell r="J490">
            <v>44884</v>
          </cell>
          <cell r="K490">
            <v>45070</v>
          </cell>
        </row>
        <row r="491">
          <cell r="F491">
            <v>25640</v>
          </cell>
          <cell r="G491">
            <v>25494161</v>
          </cell>
          <cell r="H491">
            <v>44934</v>
          </cell>
          <cell r="I491">
            <v>45057</v>
          </cell>
          <cell r="J491">
            <v>44969</v>
          </cell>
          <cell r="K491">
            <v>45070</v>
          </cell>
        </row>
        <row r="492">
          <cell r="F492">
            <v>22181</v>
          </cell>
          <cell r="G492">
            <v>4646323</v>
          </cell>
          <cell r="H492">
            <v>45031</v>
          </cell>
          <cell r="I492">
            <v>45032</v>
          </cell>
          <cell r="J492">
            <v>45066</v>
          </cell>
          <cell r="K492">
            <v>45070</v>
          </cell>
        </row>
        <row r="493">
          <cell r="F493">
            <v>57828</v>
          </cell>
          <cell r="G493">
            <v>49444236</v>
          </cell>
          <cell r="H493">
            <v>44926</v>
          </cell>
          <cell r="I493">
            <v>45065</v>
          </cell>
          <cell r="J493">
            <v>44961</v>
          </cell>
          <cell r="K493">
            <v>45070</v>
          </cell>
        </row>
        <row r="494">
          <cell r="F494">
            <v>55485</v>
          </cell>
          <cell r="G494">
            <v>3670272</v>
          </cell>
          <cell r="H494">
            <v>44909</v>
          </cell>
          <cell r="I494">
            <v>45063</v>
          </cell>
          <cell r="J494">
            <v>44944</v>
          </cell>
          <cell r="K494">
            <v>45070</v>
          </cell>
        </row>
        <row r="495">
          <cell r="F495">
            <v>57907</v>
          </cell>
          <cell r="G495">
            <v>2571831</v>
          </cell>
          <cell r="H495">
            <v>44926</v>
          </cell>
          <cell r="I495">
            <v>45063</v>
          </cell>
          <cell r="J495">
            <v>44961</v>
          </cell>
          <cell r="K495">
            <v>45070</v>
          </cell>
        </row>
        <row r="496">
          <cell r="F496">
            <v>2129</v>
          </cell>
          <cell r="G496">
            <v>4744894</v>
          </cell>
          <cell r="H496">
            <v>44945</v>
          </cell>
          <cell r="I496">
            <v>45063</v>
          </cell>
          <cell r="J496">
            <v>44980</v>
          </cell>
          <cell r="K496">
            <v>45070</v>
          </cell>
        </row>
        <row r="497">
          <cell r="F497">
            <v>25631</v>
          </cell>
          <cell r="G497">
            <v>1038389</v>
          </cell>
          <cell r="H497">
            <v>44925</v>
          </cell>
          <cell r="I497">
            <v>45057</v>
          </cell>
          <cell r="J497">
            <v>44960</v>
          </cell>
          <cell r="K497">
            <v>45070</v>
          </cell>
        </row>
        <row r="498">
          <cell r="F498">
            <v>23409</v>
          </cell>
          <cell r="G498">
            <v>5525212</v>
          </cell>
          <cell r="H498">
            <v>45034</v>
          </cell>
          <cell r="I498">
            <v>45037</v>
          </cell>
          <cell r="J498">
            <v>45069</v>
          </cell>
          <cell r="K498">
            <v>45070</v>
          </cell>
        </row>
        <row r="499">
          <cell r="F499">
            <v>25650</v>
          </cell>
          <cell r="G499">
            <v>11165385</v>
          </cell>
          <cell r="H499">
            <v>44939</v>
          </cell>
          <cell r="I499">
            <v>45057</v>
          </cell>
          <cell r="J499">
            <v>44974</v>
          </cell>
          <cell r="K499">
            <v>45070</v>
          </cell>
        </row>
        <row r="500">
          <cell r="F500">
            <v>25653</v>
          </cell>
          <cell r="G500">
            <v>5473677</v>
          </cell>
          <cell r="H500">
            <v>44944</v>
          </cell>
          <cell r="I500">
            <v>45057</v>
          </cell>
          <cell r="J500">
            <v>44979</v>
          </cell>
          <cell r="K500">
            <v>45070</v>
          </cell>
        </row>
        <row r="501">
          <cell r="F501">
            <v>23588</v>
          </cell>
          <cell r="G501">
            <v>499125</v>
          </cell>
          <cell r="H501">
            <v>45035</v>
          </cell>
          <cell r="I501">
            <v>45040</v>
          </cell>
          <cell r="J501">
            <v>45070</v>
          </cell>
          <cell r="K501">
            <v>45070</v>
          </cell>
        </row>
        <row r="502">
          <cell r="F502">
            <v>6289</v>
          </cell>
          <cell r="G502">
            <v>6933850</v>
          </cell>
          <cell r="H502">
            <v>44967</v>
          </cell>
          <cell r="I502">
            <v>45063</v>
          </cell>
          <cell r="J502">
            <v>45002</v>
          </cell>
          <cell r="K502">
            <v>45070</v>
          </cell>
        </row>
        <row r="503">
          <cell r="F503">
            <v>6288</v>
          </cell>
          <cell r="G503">
            <v>3612246</v>
          </cell>
          <cell r="H503">
            <v>44967</v>
          </cell>
          <cell r="I503">
            <v>45063</v>
          </cell>
          <cell r="J503">
            <v>45002</v>
          </cell>
          <cell r="K503">
            <v>45070</v>
          </cell>
        </row>
        <row r="504">
          <cell r="F504">
            <v>23587</v>
          </cell>
          <cell r="G504">
            <v>977306</v>
          </cell>
          <cell r="H504">
            <v>45035</v>
          </cell>
          <cell r="I504">
            <v>45040</v>
          </cell>
          <cell r="J504">
            <v>45070</v>
          </cell>
          <cell r="K504">
            <v>45070</v>
          </cell>
        </row>
        <row r="505">
          <cell r="F505">
            <v>23405</v>
          </cell>
          <cell r="G505">
            <v>5697164</v>
          </cell>
          <cell r="H505">
            <v>45030</v>
          </cell>
          <cell r="I505">
            <v>45037</v>
          </cell>
          <cell r="J505">
            <v>45065</v>
          </cell>
          <cell r="K505">
            <v>45070</v>
          </cell>
        </row>
        <row r="506">
          <cell r="F506">
            <v>25641</v>
          </cell>
          <cell r="G506">
            <v>1038389</v>
          </cell>
          <cell r="H506">
            <v>44932</v>
          </cell>
          <cell r="I506">
            <v>45057</v>
          </cell>
          <cell r="J506">
            <v>44967</v>
          </cell>
          <cell r="K506">
            <v>45070</v>
          </cell>
        </row>
        <row r="507">
          <cell r="F507">
            <v>23408</v>
          </cell>
          <cell r="G507">
            <v>2919455</v>
          </cell>
          <cell r="H507">
            <v>45030</v>
          </cell>
          <cell r="I507">
            <v>45037</v>
          </cell>
          <cell r="J507">
            <v>45065</v>
          </cell>
          <cell r="K507">
            <v>45070</v>
          </cell>
        </row>
        <row r="508">
          <cell r="F508">
            <v>57896</v>
          </cell>
          <cell r="G508">
            <v>2680223</v>
          </cell>
          <cell r="H508">
            <v>44926</v>
          </cell>
          <cell r="I508">
            <v>45065</v>
          </cell>
          <cell r="J508">
            <v>44961</v>
          </cell>
          <cell r="K508">
            <v>45070</v>
          </cell>
        </row>
        <row r="509">
          <cell r="F509">
            <v>23586</v>
          </cell>
          <cell r="G509">
            <v>897501</v>
          </cell>
          <cell r="H509">
            <v>45035</v>
          </cell>
          <cell r="I509">
            <v>45040</v>
          </cell>
          <cell r="J509">
            <v>45070</v>
          </cell>
          <cell r="K509">
            <v>45070</v>
          </cell>
        </row>
        <row r="510">
          <cell r="F510">
            <v>23414</v>
          </cell>
          <cell r="G510">
            <v>5728129</v>
          </cell>
          <cell r="H510">
            <v>45034</v>
          </cell>
          <cell r="I510">
            <v>45037</v>
          </cell>
          <cell r="J510">
            <v>45069</v>
          </cell>
          <cell r="K510">
            <v>45070</v>
          </cell>
        </row>
        <row r="511">
          <cell r="F511">
            <v>25646</v>
          </cell>
          <cell r="G511">
            <v>8306100</v>
          </cell>
          <cell r="H511">
            <v>44936</v>
          </cell>
          <cell r="I511">
            <v>45057</v>
          </cell>
          <cell r="J511">
            <v>44971</v>
          </cell>
          <cell r="K511">
            <v>45070</v>
          </cell>
        </row>
        <row r="512">
          <cell r="F512">
            <v>49467</v>
          </cell>
          <cell r="G512">
            <v>1968287</v>
          </cell>
          <cell r="H512">
            <v>44859</v>
          </cell>
          <cell r="I512">
            <v>45063</v>
          </cell>
          <cell r="J512">
            <v>44894</v>
          </cell>
          <cell r="K512">
            <v>45070</v>
          </cell>
        </row>
        <row r="513">
          <cell r="F513">
            <v>49471</v>
          </cell>
          <cell r="G513">
            <v>2722437</v>
          </cell>
          <cell r="H513">
            <v>44863</v>
          </cell>
          <cell r="I513">
            <v>45063</v>
          </cell>
          <cell r="J513">
            <v>44898</v>
          </cell>
          <cell r="K513">
            <v>45070</v>
          </cell>
        </row>
        <row r="514">
          <cell r="F514">
            <v>56247</v>
          </cell>
          <cell r="G514">
            <v>2785536</v>
          </cell>
          <cell r="H514">
            <v>44915</v>
          </cell>
          <cell r="I514">
            <v>45063</v>
          </cell>
          <cell r="J514">
            <v>44950</v>
          </cell>
          <cell r="K514">
            <v>45070</v>
          </cell>
        </row>
        <row r="515">
          <cell r="F515">
            <v>56249</v>
          </cell>
          <cell r="G515">
            <v>2186055</v>
          </cell>
          <cell r="H515">
            <v>44915</v>
          </cell>
          <cell r="I515">
            <v>45063</v>
          </cell>
          <cell r="J515">
            <v>44950</v>
          </cell>
          <cell r="K515">
            <v>45070</v>
          </cell>
        </row>
        <row r="516">
          <cell r="F516">
            <v>56264</v>
          </cell>
          <cell r="G516">
            <v>1199421</v>
          </cell>
          <cell r="H516">
            <v>44905</v>
          </cell>
          <cell r="I516">
            <v>45063</v>
          </cell>
          <cell r="J516">
            <v>44940</v>
          </cell>
          <cell r="K516">
            <v>45070</v>
          </cell>
        </row>
        <row r="517">
          <cell r="F517">
            <v>6279</v>
          </cell>
          <cell r="G517">
            <v>4646323</v>
          </cell>
          <cell r="H517">
            <v>44971</v>
          </cell>
          <cell r="I517">
            <v>45063</v>
          </cell>
          <cell r="J517">
            <v>45006</v>
          </cell>
          <cell r="K517">
            <v>45070</v>
          </cell>
        </row>
        <row r="518">
          <cell r="F518">
            <v>175</v>
          </cell>
          <cell r="G518">
            <v>-4270405</v>
          </cell>
          <cell r="H518">
            <v>45058</v>
          </cell>
          <cell r="I518">
            <v>45062</v>
          </cell>
          <cell r="J518">
            <v>45058</v>
          </cell>
          <cell r="K518">
            <v>45070</v>
          </cell>
        </row>
        <row r="519">
          <cell r="F519">
            <v>56258</v>
          </cell>
          <cell r="G519">
            <v>3172217</v>
          </cell>
          <cell r="H519">
            <v>44911</v>
          </cell>
          <cell r="I519">
            <v>45063</v>
          </cell>
          <cell r="J519">
            <v>44946</v>
          </cell>
          <cell r="K519">
            <v>45070</v>
          </cell>
        </row>
        <row r="520">
          <cell r="F520">
            <v>25647</v>
          </cell>
          <cell r="G520">
            <v>18658640</v>
          </cell>
          <cell r="H520">
            <v>44936</v>
          </cell>
          <cell r="I520">
            <v>45057</v>
          </cell>
          <cell r="J520">
            <v>44971</v>
          </cell>
          <cell r="K520">
            <v>45070</v>
          </cell>
        </row>
        <row r="521">
          <cell r="F521">
            <v>25630</v>
          </cell>
          <cell r="G521">
            <v>2226532</v>
          </cell>
          <cell r="H521">
            <v>44807</v>
          </cell>
          <cell r="I521">
            <v>45057</v>
          </cell>
          <cell r="J521">
            <v>44842</v>
          </cell>
          <cell r="K521">
            <v>45070</v>
          </cell>
        </row>
        <row r="522">
          <cell r="F522">
            <v>23417</v>
          </cell>
          <cell r="G522">
            <v>2336400</v>
          </cell>
          <cell r="H522">
            <v>45034</v>
          </cell>
          <cell r="I522">
            <v>45037</v>
          </cell>
          <cell r="J522">
            <v>45069</v>
          </cell>
          <cell r="K522">
            <v>45070</v>
          </cell>
        </row>
        <row r="523">
          <cell r="F523">
            <v>49473</v>
          </cell>
          <cell r="G523">
            <v>2785536</v>
          </cell>
          <cell r="H523">
            <v>44863</v>
          </cell>
          <cell r="I523">
            <v>45063</v>
          </cell>
          <cell r="J523">
            <v>44898</v>
          </cell>
          <cell r="K523">
            <v>45070</v>
          </cell>
        </row>
        <row r="524">
          <cell r="F524">
            <v>22183</v>
          </cell>
          <cell r="G524">
            <v>977306</v>
          </cell>
          <cell r="H524">
            <v>45030</v>
          </cell>
          <cell r="I524">
            <v>45031</v>
          </cell>
          <cell r="J524">
            <v>45065</v>
          </cell>
          <cell r="K524">
            <v>45070</v>
          </cell>
        </row>
        <row r="525">
          <cell r="F525">
            <v>22182</v>
          </cell>
          <cell r="G525">
            <v>1308516</v>
          </cell>
          <cell r="H525">
            <v>45030</v>
          </cell>
          <cell r="I525">
            <v>45031</v>
          </cell>
          <cell r="J525">
            <v>45065</v>
          </cell>
          <cell r="K525">
            <v>45070</v>
          </cell>
        </row>
        <row r="526">
          <cell r="F526">
            <v>56263</v>
          </cell>
          <cell r="G526">
            <v>3385476</v>
          </cell>
          <cell r="H526">
            <v>44904</v>
          </cell>
          <cell r="I526">
            <v>45063</v>
          </cell>
          <cell r="J526">
            <v>44939</v>
          </cell>
          <cell r="K526">
            <v>45070</v>
          </cell>
        </row>
        <row r="527">
          <cell r="F527" t="str">
            <v>71a</v>
          </cell>
          <cell r="G527">
            <v>-2372447</v>
          </cell>
          <cell r="H527">
            <v>45057</v>
          </cell>
          <cell r="I527">
            <v>45058</v>
          </cell>
          <cell r="J527">
            <v>45057</v>
          </cell>
          <cell r="K527">
            <v>45070</v>
          </cell>
        </row>
        <row r="528">
          <cell r="F528">
            <v>50861</v>
          </cell>
          <cell r="G528">
            <v>3838644</v>
          </cell>
          <cell r="H528">
            <v>44876</v>
          </cell>
          <cell r="I528">
            <v>45063</v>
          </cell>
          <cell r="J528">
            <v>44911</v>
          </cell>
          <cell r="K528">
            <v>45070</v>
          </cell>
        </row>
        <row r="529">
          <cell r="F529">
            <v>22184</v>
          </cell>
          <cell r="G529">
            <v>1958825</v>
          </cell>
          <cell r="H529">
            <v>45033</v>
          </cell>
          <cell r="I529">
            <v>45034</v>
          </cell>
          <cell r="J529">
            <v>45068</v>
          </cell>
          <cell r="K529">
            <v>45070</v>
          </cell>
        </row>
        <row r="530">
          <cell r="F530">
            <v>49478</v>
          </cell>
          <cell r="G530">
            <v>1410440</v>
          </cell>
          <cell r="H530">
            <v>44865</v>
          </cell>
          <cell r="I530">
            <v>45065</v>
          </cell>
          <cell r="J530">
            <v>44900</v>
          </cell>
          <cell r="K530">
            <v>45070</v>
          </cell>
        </row>
        <row r="531">
          <cell r="F531">
            <v>229</v>
          </cell>
          <cell r="G531">
            <v>-1983618</v>
          </cell>
          <cell r="H531">
            <v>45062</v>
          </cell>
          <cell r="I531">
            <v>45063</v>
          </cell>
          <cell r="J531">
            <v>45062</v>
          </cell>
          <cell r="K531">
            <v>45070</v>
          </cell>
        </row>
        <row r="532">
          <cell r="F532">
            <v>9019</v>
          </cell>
          <cell r="G532">
            <v>3230964</v>
          </cell>
          <cell r="H532">
            <v>44982</v>
          </cell>
          <cell r="I532">
            <v>45063</v>
          </cell>
          <cell r="J532">
            <v>45017</v>
          </cell>
          <cell r="K532">
            <v>45070</v>
          </cell>
        </row>
        <row r="533">
          <cell r="F533">
            <v>1380</v>
          </cell>
          <cell r="G533">
            <v>17943706</v>
          </cell>
          <cell r="H533">
            <v>44937</v>
          </cell>
          <cell r="I533">
            <v>45063</v>
          </cell>
          <cell r="J533">
            <v>44972</v>
          </cell>
          <cell r="K533">
            <v>45070</v>
          </cell>
        </row>
        <row r="534">
          <cell r="F534">
            <v>22185</v>
          </cell>
          <cell r="G534">
            <v>2895464</v>
          </cell>
          <cell r="H534">
            <v>45030</v>
          </cell>
          <cell r="I534">
            <v>45031</v>
          </cell>
          <cell r="J534">
            <v>45065</v>
          </cell>
          <cell r="K534">
            <v>45070</v>
          </cell>
        </row>
        <row r="535">
          <cell r="F535">
            <v>56246</v>
          </cell>
          <cell r="G535">
            <v>3172217</v>
          </cell>
          <cell r="H535">
            <v>44917</v>
          </cell>
          <cell r="I535">
            <v>45063</v>
          </cell>
          <cell r="J535">
            <v>44952</v>
          </cell>
          <cell r="K535">
            <v>45070</v>
          </cell>
        </row>
        <row r="536">
          <cell r="F536">
            <v>56243</v>
          </cell>
          <cell r="G536">
            <v>6558152</v>
          </cell>
          <cell r="H536">
            <v>44917</v>
          </cell>
          <cell r="I536">
            <v>45063</v>
          </cell>
          <cell r="J536">
            <v>44952</v>
          </cell>
          <cell r="K536">
            <v>45070</v>
          </cell>
        </row>
        <row r="537">
          <cell r="F537">
            <v>49465</v>
          </cell>
          <cell r="G537">
            <v>4157933</v>
          </cell>
          <cell r="H537">
            <v>44860</v>
          </cell>
          <cell r="I537">
            <v>45063</v>
          </cell>
          <cell r="J537">
            <v>44895</v>
          </cell>
          <cell r="K537">
            <v>45070</v>
          </cell>
        </row>
        <row r="538">
          <cell r="F538">
            <v>25663</v>
          </cell>
          <cell r="G538">
            <v>2610839</v>
          </cell>
          <cell r="H538">
            <v>44940</v>
          </cell>
          <cell r="I538">
            <v>45057</v>
          </cell>
          <cell r="J538">
            <v>44975</v>
          </cell>
          <cell r="K538">
            <v>45070</v>
          </cell>
        </row>
        <row r="539">
          <cell r="F539">
            <v>50639</v>
          </cell>
          <cell r="G539">
            <v>3290801</v>
          </cell>
          <cell r="H539">
            <v>44865</v>
          </cell>
          <cell r="I539">
            <v>45065</v>
          </cell>
          <cell r="J539">
            <v>44900</v>
          </cell>
          <cell r="K539">
            <v>45070</v>
          </cell>
        </row>
        <row r="540">
          <cell r="F540">
            <v>57667</v>
          </cell>
          <cell r="G540">
            <v>3495312</v>
          </cell>
          <cell r="H540">
            <v>44924</v>
          </cell>
          <cell r="I540">
            <v>45063</v>
          </cell>
          <cell r="J540">
            <v>44959</v>
          </cell>
          <cell r="K540">
            <v>45070</v>
          </cell>
        </row>
        <row r="541">
          <cell r="F541">
            <v>6270</v>
          </cell>
          <cell r="G541">
            <v>4234934</v>
          </cell>
          <cell r="H541">
            <v>44964</v>
          </cell>
          <cell r="I541">
            <v>45063</v>
          </cell>
          <cell r="J541">
            <v>44999</v>
          </cell>
          <cell r="K541">
            <v>45070</v>
          </cell>
        </row>
        <row r="542">
          <cell r="F542">
            <v>25658</v>
          </cell>
          <cell r="G542">
            <v>14591115</v>
          </cell>
          <cell r="H542">
            <v>44936</v>
          </cell>
          <cell r="I542">
            <v>45057</v>
          </cell>
          <cell r="J542">
            <v>44971</v>
          </cell>
          <cell r="K542">
            <v>45070</v>
          </cell>
        </row>
        <row r="543">
          <cell r="F543">
            <v>25660</v>
          </cell>
          <cell r="G543">
            <v>13690897</v>
          </cell>
          <cell r="H543">
            <v>44940</v>
          </cell>
          <cell r="I543">
            <v>45057</v>
          </cell>
          <cell r="J543">
            <v>44975</v>
          </cell>
          <cell r="K543">
            <v>45070</v>
          </cell>
        </row>
        <row r="544">
          <cell r="F544">
            <v>6275</v>
          </cell>
          <cell r="G544">
            <v>1996764</v>
          </cell>
          <cell r="H544">
            <v>44964</v>
          </cell>
          <cell r="I544">
            <v>45063</v>
          </cell>
          <cell r="J544">
            <v>44999</v>
          </cell>
          <cell r="K544">
            <v>45070</v>
          </cell>
        </row>
        <row r="545">
          <cell r="F545">
            <v>23421</v>
          </cell>
          <cell r="G545">
            <v>2586309</v>
          </cell>
          <cell r="H545">
            <v>45028</v>
          </cell>
          <cell r="I545">
            <v>45044</v>
          </cell>
          <cell r="J545">
            <v>45063</v>
          </cell>
          <cell r="K545">
            <v>45070</v>
          </cell>
        </row>
        <row r="546">
          <cell r="F546">
            <v>22186</v>
          </cell>
          <cell r="G546">
            <v>552013</v>
          </cell>
          <cell r="H546">
            <v>45031</v>
          </cell>
          <cell r="I546">
            <v>45032</v>
          </cell>
          <cell r="J546">
            <v>45066</v>
          </cell>
          <cell r="K546">
            <v>45070</v>
          </cell>
        </row>
        <row r="547">
          <cell r="F547">
            <v>49466</v>
          </cell>
          <cell r="G547">
            <v>2183571</v>
          </cell>
          <cell r="H547">
            <v>44859</v>
          </cell>
          <cell r="I547">
            <v>45063</v>
          </cell>
          <cell r="J547">
            <v>44894</v>
          </cell>
          <cell r="K547">
            <v>45070</v>
          </cell>
        </row>
        <row r="548">
          <cell r="F548">
            <v>55495</v>
          </cell>
          <cell r="G548">
            <v>4537242</v>
          </cell>
          <cell r="H548">
            <v>44908</v>
          </cell>
          <cell r="I548">
            <v>45063</v>
          </cell>
          <cell r="J548">
            <v>44943</v>
          </cell>
          <cell r="K548">
            <v>45070</v>
          </cell>
        </row>
        <row r="549">
          <cell r="F549">
            <v>56108</v>
          </cell>
          <cell r="G549">
            <v>1199421</v>
          </cell>
          <cell r="H549">
            <v>44901</v>
          </cell>
          <cell r="I549">
            <v>45063</v>
          </cell>
          <cell r="J549">
            <v>44936</v>
          </cell>
          <cell r="K549">
            <v>45070</v>
          </cell>
        </row>
        <row r="550">
          <cell r="F550">
            <v>6278</v>
          </cell>
          <cell r="G550">
            <v>1697289</v>
          </cell>
          <cell r="H550">
            <v>44971</v>
          </cell>
          <cell r="I550">
            <v>45063</v>
          </cell>
          <cell r="J550">
            <v>45006</v>
          </cell>
          <cell r="K550">
            <v>45070</v>
          </cell>
        </row>
        <row r="551">
          <cell r="F551">
            <v>23412</v>
          </cell>
          <cell r="G551">
            <v>4066513</v>
          </cell>
          <cell r="H551">
            <v>45034</v>
          </cell>
          <cell r="I551">
            <v>45037</v>
          </cell>
          <cell r="J551">
            <v>45069</v>
          </cell>
          <cell r="K551">
            <v>45070</v>
          </cell>
        </row>
        <row r="552">
          <cell r="F552">
            <v>1381</v>
          </cell>
          <cell r="G552">
            <v>499125</v>
          </cell>
          <cell r="H552">
            <v>44936</v>
          </cell>
          <cell r="I552">
            <v>45063</v>
          </cell>
          <cell r="J552">
            <v>44971</v>
          </cell>
          <cell r="K552">
            <v>45070</v>
          </cell>
        </row>
        <row r="553">
          <cell r="F553">
            <v>49474</v>
          </cell>
          <cell r="G553">
            <v>1652225</v>
          </cell>
          <cell r="H553">
            <v>44865</v>
          </cell>
          <cell r="I553">
            <v>45063</v>
          </cell>
          <cell r="J553">
            <v>44900</v>
          </cell>
          <cell r="K553">
            <v>45070</v>
          </cell>
        </row>
        <row r="554">
          <cell r="F554">
            <v>25628</v>
          </cell>
          <cell r="G554">
            <v>2076778</v>
          </cell>
          <cell r="H554">
            <v>44926</v>
          </cell>
          <cell r="I554">
            <v>45057</v>
          </cell>
          <cell r="J554">
            <v>44961</v>
          </cell>
          <cell r="K554">
            <v>45070</v>
          </cell>
        </row>
        <row r="555">
          <cell r="F555">
            <v>22187</v>
          </cell>
          <cell r="G555">
            <v>3570094</v>
          </cell>
          <cell r="H555">
            <v>45031</v>
          </cell>
          <cell r="I555">
            <v>45032</v>
          </cell>
          <cell r="J555">
            <v>45066</v>
          </cell>
          <cell r="K555">
            <v>45070</v>
          </cell>
        </row>
        <row r="556">
          <cell r="F556">
            <v>217</v>
          </cell>
          <cell r="G556">
            <v>-723900</v>
          </cell>
          <cell r="H556">
            <v>45059</v>
          </cell>
          <cell r="I556">
            <v>45062</v>
          </cell>
          <cell r="J556">
            <v>45059</v>
          </cell>
          <cell r="K556">
            <v>45070</v>
          </cell>
        </row>
        <row r="557">
          <cell r="F557">
            <v>51820</v>
          </cell>
          <cell r="G557">
            <v>1586115</v>
          </cell>
          <cell r="H557">
            <v>44877</v>
          </cell>
          <cell r="I557">
            <v>45063</v>
          </cell>
          <cell r="J557">
            <v>44912</v>
          </cell>
          <cell r="K557">
            <v>45070</v>
          </cell>
        </row>
        <row r="558">
          <cell r="F558">
            <v>6282</v>
          </cell>
          <cell r="G558">
            <v>2837120</v>
          </cell>
          <cell r="H558">
            <v>44963</v>
          </cell>
          <cell r="I558">
            <v>45063</v>
          </cell>
          <cell r="J558">
            <v>44998</v>
          </cell>
          <cell r="K558">
            <v>45070</v>
          </cell>
        </row>
        <row r="559">
          <cell r="F559">
            <v>25643</v>
          </cell>
          <cell r="G559">
            <v>14445904</v>
          </cell>
          <cell r="H559">
            <v>44932</v>
          </cell>
          <cell r="I559">
            <v>45057</v>
          </cell>
          <cell r="J559">
            <v>44967</v>
          </cell>
          <cell r="K559">
            <v>45070</v>
          </cell>
        </row>
        <row r="560">
          <cell r="F560">
            <v>23581</v>
          </cell>
          <cell r="G560">
            <v>1221638</v>
          </cell>
          <cell r="H560">
            <v>45035</v>
          </cell>
          <cell r="I560">
            <v>45040</v>
          </cell>
          <cell r="J560">
            <v>45070</v>
          </cell>
          <cell r="K560">
            <v>45070</v>
          </cell>
        </row>
        <row r="561">
          <cell r="F561">
            <v>57794</v>
          </cell>
          <cell r="G561">
            <v>2398856</v>
          </cell>
          <cell r="H561">
            <v>44925</v>
          </cell>
          <cell r="I561">
            <v>45063</v>
          </cell>
          <cell r="J561">
            <v>44960</v>
          </cell>
          <cell r="K561">
            <v>45070</v>
          </cell>
        </row>
        <row r="562">
          <cell r="F562">
            <v>23422</v>
          </cell>
          <cell r="G562">
            <v>3380542</v>
          </cell>
          <cell r="H562">
            <v>45024</v>
          </cell>
          <cell r="I562">
            <v>45037</v>
          </cell>
          <cell r="J562">
            <v>45059</v>
          </cell>
          <cell r="K562">
            <v>45070</v>
          </cell>
        </row>
        <row r="563">
          <cell r="F563">
            <v>23420</v>
          </cell>
          <cell r="G563">
            <v>807741</v>
          </cell>
          <cell r="H563">
            <v>45024</v>
          </cell>
          <cell r="I563">
            <v>45037</v>
          </cell>
          <cell r="J563">
            <v>45059</v>
          </cell>
          <cell r="K563">
            <v>45070</v>
          </cell>
        </row>
        <row r="564">
          <cell r="F564">
            <v>23425</v>
          </cell>
          <cell r="G564">
            <v>977306</v>
          </cell>
          <cell r="H564">
            <v>45030</v>
          </cell>
          <cell r="I564">
            <v>45037</v>
          </cell>
          <cell r="J564">
            <v>45065</v>
          </cell>
          <cell r="K564">
            <v>45070</v>
          </cell>
        </row>
        <row r="565">
          <cell r="F565">
            <v>25633</v>
          </cell>
          <cell r="G565">
            <v>3326301</v>
          </cell>
          <cell r="H565">
            <v>44826</v>
          </cell>
          <cell r="I565">
            <v>45057</v>
          </cell>
          <cell r="J565">
            <v>44861</v>
          </cell>
          <cell r="K565">
            <v>45070</v>
          </cell>
        </row>
        <row r="566">
          <cell r="F566">
            <v>6271</v>
          </cell>
          <cell r="G566">
            <v>1615482</v>
          </cell>
          <cell r="H566">
            <v>44960</v>
          </cell>
          <cell r="I566">
            <v>45063</v>
          </cell>
          <cell r="J566">
            <v>44995</v>
          </cell>
          <cell r="K566">
            <v>45070</v>
          </cell>
        </row>
        <row r="567">
          <cell r="F567">
            <v>6272</v>
          </cell>
          <cell r="G567">
            <v>3841090</v>
          </cell>
          <cell r="H567">
            <v>44960</v>
          </cell>
          <cell r="I567">
            <v>45063</v>
          </cell>
          <cell r="J567">
            <v>44995</v>
          </cell>
          <cell r="K567">
            <v>45070</v>
          </cell>
        </row>
        <row r="568">
          <cell r="F568">
            <v>55158</v>
          </cell>
          <cell r="G568">
            <v>9914279</v>
          </cell>
          <cell r="H568">
            <v>44897</v>
          </cell>
          <cell r="I568">
            <v>45077</v>
          </cell>
          <cell r="J568">
            <v>44932</v>
          </cell>
          <cell r="K568">
            <v>45089</v>
          </cell>
        </row>
        <row r="569">
          <cell r="F569">
            <v>49510</v>
          </cell>
          <cell r="G569">
            <v>2278908</v>
          </cell>
          <cell r="H569">
            <v>44862</v>
          </cell>
          <cell r="I569">
            <v>45077</v>
          </cell>
          <cell r="J569">
            <v>44897</v>
          </cell>
          <cell r="K569">
            <v>45089</v>
          </cell>
        </row>
        <row r="570">
          <cell r="F570">
            <v>28256</v>
          </cell>
          <cell r="G570">
            <v>4674120</v>
          </cell>
          <cell r="H570">
            <v>45052</v>
          </cell>
          <cell r="I570">
            <v>45059</v>
          </cell>
          <cell r="J570">
            <v>45087</v>
          </cell>
          <cell r="K570">
            <v>45089</v>
          </cell>
        </row>
        <row r="571">
          <cell r="F571">
            <v>28255</v>
          </cell>
          <cell r="G571">
            <v>2095544</v>
          </cell>
          <cell r="H571">
            <v>45052</v>
          </cell>
          <cell r="I571">
            <v>45059</v>
          </cell>
          <cell r="J571">
            <v>45087</v>
          </cell>
          <cell r="K571">
            <v>45089</v>
          </cell>
        </row>
        <row r="572">
          <cell r="F572">
            <v>28253</v>
          </cell>
          <cell r="G572">
            <v>9345600</v>
          </cell>
          <cell r="H572">
            <v>45044</v>
          </cell>
          <cell r="I572">
            <v>45059</v>
          </cell>
          <cell r="J572">
            <v>45079</v>
          </cell>
          <cell r="K572">
            <v>45089</v>
          </cell>
        </row>
        <row r="573">
          <cell r="F573">
            <v>28252</v>
          </cell>
          <cell r="G573">
            <v>7712254</v>
          </cell>
          <cell r="H573">
            <v>45044</v>
          </cell>
          <cell r="I573">
            <v>45059</v>
          </cell>
          <cell r="J573">
            <v>45079</v>
          </cell>
          <cell r="K573">
            <v>45089</v>
          </cell>
        </row>
        <row r="574">
          <cell r="F574">
            <v>28251</v>
          </cell>
          <cell r="G574">
            <v>2095544</v>
          </cell>
          <cell r="H574">
            <v>45044</v>
          </cell>
          <cell r="I574">
            <v>45059</v>
          </cell>
          <cell r="J574">
            <v>45079</v>
          </cell>
          <cell r="K574">
            <v>45089</v>
          </cell>
        </row>
        <row r="575">
          <cell r="F575">
            <v>25220</v>
          </cell>
          <cell r="G575">
            <v>7788000</v>
          </cell>
          <cell r="H575">
            <v>45038</v>
          </cell>
          <cell r="I575">
            <v>45044</v>
          </cell>
          <cell r="J575">
            <v>45073</v>
          </cell>
          <cell r="K575">
            <v>45089</v>
          </cell>
        </row>
        <row r="576">
          <cell r="F576">
            <v>23578</v>
          </cell>
          <cell r="G576">
            <v>9624527</v>
          </cell>
          <cell r="H576">
            <v>45037</v>
          </cell>
          <cell r="I576">
            <v>45040</v>
          </cell>
          <cell r="J576">
            <v>45072</v>
          </cell>
          <cell r="K576">
            <v>45089</v>
          </cell>
        </row>
        <row r="577">
          <cell r="F577">
            <v>32680</v>
          </cell>
          <cell r="G577">
            <v>10616408</v>
          </cell>
          <cell r="H577">
            <v>44945</v>
          </cell>
          <cell r="I577">
            <v>45082</v>
          </cell>
          <cell r="J577">
            <v>44980</v>
          </cell>
          <cell r="K577">
            <v>45089</v>
          </cell>
        </row>
        <row r="578">
          <cell r="F578">
            <v>208</v>
          </cell>
          <cell r="G578">
            <v>-5467768</v>
          </cell>
          <cell r="H578">
            <v>45076</v>
          </cell>
          <cell r="I578">
            <v>45078</v>
          </cell>
          <cell r="J578">
            <v>45076</v>
          </cell>
          <cell r="K578">
            <v>45089</v>
          </cell>
        </row>
        <row r="579">
          <cell r="F579">
            <v>57897</v>
          </cell>
          <cell r="G579">
            <v>1025352</v>
          </cell>
          <cell r="H579">
            <v>44926</v>
          </cell>
          <cell r="I579">
            <v>45077</v>
          </cell>
          <cell r="J579">
            <v>44961</v>
          </cell>
          <cell r="K579">
            <v>45089</v>
          </cell>
        </row>
        <row r="580">
          <cell r="F580">
            <v>46785</v>
          </cell>
          <cell r="G580">
            <v>6363563</v>
          </cell>
          <cell r="H580">
            <v>44828</v>
          </cell>
          <cell r="I580">
            <v>45077</v>
          </cell>
          <cell r="J580">
            <v>44863</v>
          </cell>
          <cell r="K580">
            <v>45089</v>
          </cell>
        </row>
        <row r="581">
          <cell r="F581">
            <v>25231</v>
          </cell>
          <cell r="G581">
            <v>4334990</v>
          </cell>
          <cell r="H581">
            <v>45041</v>
          </cell>
          <cell r="I581">
            <v>45044</v>
          </cell>
          <cell r="J581">
            <v>45076</v>
          </cell>
          <cell r="K581">
            <v>45089</v>
          </cell>
        </row>
        <row r="582">
          <cell r="F582">
            <v>23582</v>
          </cell>
          <cell r="G582">
            <v>3894000</v>
          </cell>
          <cell r="H582">
            <v>45037</v>
          </cell>
          <cell r="I582">
            <v>45040</v>
          </cell>
          <cell r="J582">
            <v>45072</v>
          </cell>
          <cell r="K582">
            <v>45089</v>
          </cell>
        </row>
        <row r="583">
          <cell r="F583">
            <v>23410</v>
          </cell>
          <cell r="G583">
            <v>778800</v>
          </cell>
          <cell r="H583">
            <v>45034</v>
          </cell>
          <cell r="I583">
            <v>45069</v>
          </cell>
          <cell r="J583">
            <v>45069</v>
          </cell>
          <cell r="K583">
            <v>45089</v>
          </cell>
        </row>
        <row r="584">
          <cell r="F584">
            <v>30029</v>
          </cell>
          <cell r="G584">
            <v>763653</v>
          </cell>
          <cell r="H584">
            <v>44919</v>
          </cell>
          <cell r="I584">
            <v>45070</v>
          </cell>
          <cell r="J584">
            <v>44954</v>
          </cell>
          <cell r="K584">
            <v>45089</v>
          </cell>
        </row>
        <row r="585">
          <cell r="F585">
            <v>29219</v>
          </cell>
          <cell r="G585">
            <v>6037361</v>
          </cell>
          <cell r="H585">
            <v>45044</v>
          </cell>
          <cell r="I585">
            <v>45063</v>
          </cell>
          <cell r="J585">
            <v>45079</v>
          </cell>
          <cell r="K585">
            <v>45089</v>
          </cell>
        </row>
        <row r="586">
          <cell r="F586">
            <v>23580</v>
          </cell>
          <cell r="G586">
            <v>7836356</v>
          </cell>
          <cell r="H586">
            <v>45036</v>
          </cell>
          <cell r="I586">
            <v>45041</v>
          </cell>
          <cell r="J586">
            <v>45071</v>
          </cell>
          <cell r="K586">
            <v>45089</v>
          </cell>
        </row>
        <row r="587">
          <cell r="F587">
            <v>23585</v>
          </cell>
          <cell r="G587">
            <v>3115200</v>
          </cell>
          <cell r="H587">
            <v>45036</v>
          </cell>
          <cell r="I587">
            <v>45040</v>
          </cell>
          <cell r="J587">
            <v>45071</v>
          </cell>
          <cell r="K587">
            <v>45089</v>
          </cell>
        </row>
        <row r="588">
          <cell r="F588">
            <v>30031</v>
          </cell>
          <cell r="G588">
            <v>4612531</v>
          </cell>
          <cell r="H588">
            <v>44913</v>
          </cell>
          <cell r="I588">
            <v>45070</v>
          </cell>
          <cell r="J588">
            <v>44948</v>
          </cell>
          <cell r="K588">
            <v>45089</v>
          </cell>
        </row>
        <row r="589">
          <cell r="F589">
            <v>28277</v>
          </cell>
          <cell r="G589">
            <v>1954612</v>
          </cell>
          <cell r="H589">
            <v>45049</v>
          </cell>
          <cell r="I589">
            <v>45059</v>
          </cell>
          <cell r="J589">
            <v>45084</v>
          </cell>
          <cell r="K589">
            <v>45089</v>
          </cell>
        </row>
        <row r="590">
          <cell r="F590">
            <v>25263</v>
          </cell>
          <cell r="G590">
            <v>7009200</v>
          </cell>
          <cell r="H590">
            <v>45043</v>
          </cell>
          <cell r="I590">
            <v>45045</v>
          </cell>
          <cell r="J590">
            <v>45078</v>
          </cell>
          <cell r="K590">
            <v>45089</v>
          </cell>
        </row>
        <row r="591">
          <cell r="F591">
            <v>25262</v>
          </cell>
          <cell r="G591">
            <v>1221638</v>
          </cell>
          <cell r="H591">
            <v>45043</v>
          </cell>
          <cell r="I591">
            <v>45045</v>
          </cell>
          <cell r="J591">
            <v>45078</v>
          </cell>
          <cell r="K591">
            <v>45089</v>
          </cell>
        </row>
        <row r="592">
          <cell r="F592">
            <v>25259</v>
          </cell>
          <cell r="G592">
            <v>6941308</v>
          </cell>
          <cell r="H592">
            <v>45041</v>
          </cell>
          <cell r="I592">
            <v>45045</v>
          </cell>
          <cell r="J592">
            <v>45076</v>
          </cell>
          <cell r="K592">
            <v>45089</v>
          </cell>
        </row>
        <row r="593">
          <cell r="F593">
            <v>32674</v>
          </cell>
          <cell r="G593">
            <v>3115167</v>
          </cell>
          <cell r="H593">
            <v>44926</v>
          </cell>
          <cell r="I593">
            <v>45082</v>
          </cell>
          <cell r="J593">
            <v>44961</v>
          </cell>
          <cell r="K593">
            <v>45089</v>
          </cell>
        </row>
        <row r="594">
          <cell r="F594">
            <v>8664</v>
          </cell>
          <cell r="G594">
            <v>6108190</v>
          </cell>
          <cell r="H594">
            <v>44971</v>
          </cell>
          <cell r="I594">
            <v>45077</v>
          </cell>
          <cell r="J594">
            <v>45006</v>
          </cell>
          <cell r="K594">
            <v>45089</v>
          </cell>
        </row>
        <row r="595">
          <cell r="F595">
            <v>57666</v>
          </cell>
          <cell r="G595">
            <v>1281690</v>
          </cell>
          <cell r="H595">
            <v>44924</v>
          </cell>
          <cell r="I595">
            <v>45077</v>
          </cell>
          <cell r="J595">
            <v>44959</v>
          </cell>
          <cell r="K595">
            <v>45089</v>
          </cell>
        </row>
        <row r="596">
          <cell r="F596">
            <v>210</v>
          </cell>
          <cell r="G596">
            <v>-618504</v>
          </cell>
          <cell r="H596">
            <v>45068</v>
          </cell>
          <cell r="I596">
            <v>45070</v>
          </cell>
          <cell r="J596">
            <v>45068</v>
          </cell>
          <cell r="K596">
            <v>45089</v>
          </cell>
        </row>
        <row r="597">
          <cell r="F597">
            <v>30032</v>
          </cell>
          <cell r="G597">
            <v>930325</v>
          </cell>
          <cell r="H597">
            <v>44820</v>
          </cell>
          <cell r="I597">
            <v>45070</v>
          </cell>
          <cell r="J597">
            <v>44855</v>
          </cell>
          <cell r="K597">
            <v>45089</v>
          </cell>
        </row>
        <row r="598">
          <cell r="F598">
            <v>28276</v>
          </cell>
          <cell r="G598">
            <v>2931918</v>
          </cell>
          <cell r="H598">
            <v>45049</v>
          </cell>
          <cell r="I598">
            <v>45059</v>
          </cell>
          <cell r="J598">
            <v>45084</v>
          </cell>
          <cell r="K598">
            <v>45089</v>
          </cell>
        </row>
        <row r="599">
          <cell r="F599">
            <v>25260</v>
          </cell>
          <cell r="G599">
            <v>3222076</v>
          </cell>
          <cell r="H599">
            <v>45038</v>
          </cell>
          <cell r="I599">
            <v>45045</v>
          </cell>
          <cell r="J599">
            <v>45073</v>
          </cell>
          <cell r="K599">
            <v>45089</v>
          </cell>
        </row>
        <row r="600">
          <cell r="F600">
            <v>25257</v>
          </cell>
          <cell r="G600">
            <v>2667654</v>
          </cell>
          <cell r="H600">
            <v>45038</v>
          </cell>
          <cell r="I600">
            <v>45045</v>
          </cell>
          <cell r="J600">
            <v>45073</v>
          </cell>
          <cell r="K600">
            <v>45089</v>
          </cell>
        </row>
        <row r="601">
          <cell r="F601">
            <v>339</v>
          </cell>
          <cell r="G601">
            <v>-199216</v>
          </cell>
          <cell r="H601">
            <v>45081</v>
          </cell>
          <cell r="I601">
            <v>45083</v>
          </cell>
          <cell r="J601">
            <v>45081</v>
          </cell>
          <cell r="K601">
            <v>45089</v>
          </cell>
        </row>
        <row r="602">
          <cell r="F602">
            <v>32676</v>
          </cell>
          <cell r="G602">
            <v>169697</v>
          </cell>
          <cell r="H602">
            <v>44915</v>
          </cell>
          <cell r="I602">
            <v>45082</v>
          </cell>
          <cell r="J602">
            <v>44950</v>
          </cell>
          <cell r="K602">
            <v>45089</v>
          </cell>
        </row>
        <row r="603">
          <cell r="F603">
            <v>331</v>
          </cell>
          <cell r="G603">
            <v>-3321426</v>
          </cell>
          <cell r="H603">
            <v>45071</v>
          </cell>
          <cell r="I603">
            <v>45078</v>
          </cell>
          <cell r="J603">
            <v>45071</v>
          </cell>
          <cell r="K603">
            <v>45089</v>
          </cell>
        </row>
        <row r="604">
          <cell r="F604">
            <v>15721</v>
          </cell>
          <cell r="G604">
            <v>552002</v>
          </cell>
          <cell r="H604">
            <v>44764</v>
          </cell>
          <cell r="I604">
            <v>45073</v>
          </cell>
          <cell r="J604">
            <v>44799</v>
          </cell>
          <cell r="K604">
            <v>45089</v>
          </cell>
        </row>
        <row r="605">
          <cell r="F605">
            <v>28248</v>
          </cell>
          <cell r="G605">
            <v>1253318</v>
          </cell>
          <cell r="H605">
            <v>45051</v>
          </cell>
          <cell r="I605">
            <v>45059</v>
          </cell>
          <cell r="J605">
            <v>45086</v>
          </cell>
          <cell r="K605">
            <v>45089</v>
          </cell>
        </row>
        <row r="606">
          <cell r="F606">
            <v>25250</v>
          </cell>
          <cell r="G606">
            <v>2443276</v>
          </cell>
          <cell r="H606">
            <v>45044</v>
          </cell>
          <cell r="I606">
            <v>45045</v>
          </cell>
          <cell r="J606">
            <v>45079</v>
          </cell>
          <cell r="K606">
            <v>45089</v>
          </cell>
        </row>
        <row r="607">
          <cell r="F607">
            <v>25245</v>
          </cell>
          <cell r="G607">
            <v>4495766</v>
          </cell>
          <cell r="H607">
            <v>45047</v>
          </cell>
          <cell r="I607">
            <v>45047</v>
          </cell>
          <cell r="J607">
            <v>45082</v>
          </cell>
          <cell r="K607">
            <v>45089</v>
          </cell>
        </row>
        <row r="608">
          <cell r="F608">
            <v>25225</v>
          </cell>
          <cell r="G608">
            <v>2095544</v>
          </cell>
          <cell r="H608">
            <v>45044</v>
          </cell>
          <cell r="I608">
            <v>45045</v>
          </cell>
          <cell r="J608">
            <v>45079</v>
          </cell>
          <cell r="K608">
            <v>45089</v>
          </cell>
        </row>
        <row r="609">
          <cell r="F609">
            <v>25224</v>
          </cell>
          <cell r="G609">
            <v>2336400</v>
          </cell>
          <cell r="H609">
            <v>45044</v>
          </cell>
          <cell r="I609">
            <v>45045</v>
          </cell>
          <cell r="J609">
            <v>45079</v>
          </cell>
          <cell r="K609">
            <v>45089</v>
          </cell>
        </row>
        <row r="610">
          <cell r="F610">
            <v>23591</v>
          </cell>
          <cell r="G610">
            <v>5446001</v>
          </cell>
          <cell r="H610">
            <v>45040</v>
          </cell>
          <cell r="I610">
            <v>45041</v>
          </cell>
          <cell r="J610">
            <v>45075</v>
          </cell>
          <cell r="K610">
            <v>45089</v>
          </cell>
        </row>
        <row r="611">
          <cell r="F611">
            <v>23415</v>
          </cell>
          <cell r="G611">
            <v>3795913</v>
          </cell>
          <cell r="H611">
            <v>45037</v>
          </cell>
          <cell r="I611">
            <v>45040</v>
          </cell>
          <cell r="J611">
            <v>45072</v>
          </cell>
          <cell r="K611">
            <v>45089</v>
          </cell>
        </row>
        <row r="612">
          <cell r="F612">
            <v>32679</v>
          </cell>
          <cell r="G612">
            <v>5545023</v>
          </cell>
          <cell r="H612">
            <v>44937</v>
          </cell>
          <cell r="I612">
            <v>45078</v>
          </cell>
          <cell r="J612">
            <v>44972</v>
          </cell>
          <cell r="K612">
            <v>45089</v>
          </cell>
        </row>
        <row r="613">
          <cell r="F613">
            <v>25226</v>
          </cell>
          <cell r="G613">
            <v>2468917</v>
          </cell>
          <cell r="H613">
            <v>45042</v>
          </cell>
          <cell r="I613">
            <v>45044</v>
          </cell>
          <cell r="J613">
            <v>45077</v>
          </cell>
          <cell r="K613">
            <v>45089</v>
          </cell>
        </row>
        <row r="614">
          <cell r="F614">
            <v>23598</v>
          </cell>
          <cell r="G614">
            <v>6230400</v>
          </cell>
          <cell r="H614">
            <v>45038</v>
          </cell>
          <cell r="I614">
            <v>45040</v>
          </cell>
          <cell r="J614">
            <v>45073</v>
          </cell>
          <cell r="K614">
            <v>45089</v>
          </cell>
        </row>
        <row r="615">
          <cell r="F615">
            <v>23592</v>
          </cell>
          <cell r="G615">
            <v>2837120</v>
          </cell>
          <cell r="H615">
            <v>45038</v>
          </cell>
          <cell r="I615">
            <v>45040</v>
          </cell>
          <cell r="J615">
            <v>45073</v>
          </cell>
          <cell r="K615">
            <v>45089</v>
          </cell>
        </row>
        <row r="616">
          <cell r="F616">
            <v>32678</v>
          </cell>
          <cell r="G616">
            <v>6019970</v>
          </cell>
          <cell r="H616">
            <v>44937</v>
          </cell>
          <cell r="I616">
            <v>45082</v>
          </cell>
          <cell r="J616">
            <v>44972</v>
          </cell>
          <cell r="K616">
            <v>45089</v>
          </cell>
        </row>
        <row r="617">
          <cell r="F617">
            <v>139</v>
          </cell>
          <cell r="G617">
            <v>-5957900</v>
          </cell>
          <cell r="H617">
            <v>45073</v>
          </cell>
          <cell r="I617">
            <v>45078</v>
          </cell>
          <cell r="J617">
            <v>45073</v>
          </cell>
          <cell r="K617">
            <v>45089</v>
          </cell>
        </row>
        <row r="618">
          <cell r="F618">
            <v>49716</v>
          </cell>
          <cell r="G618">
            <v>10741626</v>
          </cell>
          <cell r="H618">
            <v>44867</v>
          </cell>
          <cell r="I618">
            <v>45077</v>
          </cell>
          <cell r="J618">
            <v>44902</v>
          </cell>
          <cell r="K618">
            <v>45089</v>
          </cell>
        </row>
        <row r="619">
          <cell r="F619">
            <v>28249</v>
          </cell>
          <cell r="G619">
            <v>2205951</v>
          </cell>
          <cell r="H619">
            <v>45052</v>
          </cell>
          <cell r="I619">
            <v>45059</v>
          </cell>
          <cell r="J619">
            <v>45087</v>
          </cell>
          <cell r="K619">
            <v>45089</v>
          </cell>
        </row>
        <row r="620">
          <cell r="F620">
            <v>32675</v>
          </cell>
          <cell r="G620">
            <v>848507</v>
          </cell>
          <cell r="H620">
            <v>44922</v>
          </cell>
          <cell r="I620">
            <v>45078</v>
          </cell>
          <cell r="J620">
            <v>44957</v>
          </cell>
          <cell r="K620">
            <v>45089</v>
          </cell>
        </row>
        <row r="621">
          <cell r="F621">
            <v>55157</v>
          </cell>
          <cell r="G621">
            <v>2930796</v>
          </cell>
          <cell r="H621">
            <v>44901</v>
          </cell>
          <cell r="I621">
            <v>45077</v>
          </cell>
          <cell r="J621">
            <v>44936</v>
          </cell>
          <cell r="K621">
            <v>45089</v>
          </cell>
        </row>
        <row r="622">
          <cell r="F622">
            <v>49708</v>
          </cell>
          <cell r="G622">
            <v>5661414</v>
          </cell>
          <cell r="H622">
            <v>44866</v>
          </cell>
          <cell r="I622">
            <v>45077</v>
          </cell>
          <cell r="J622">
            <v>44901</v>
          </cell>
          <cell r="K622">
            <v>45089</v>
          </cell>
        </row>
        <row r="623">
          <cell r="F623">
            <v>172</v>
          </cell>
          <cell r="G623">
            <v>-2361890</v>
          </cell>
          <cell r="H623">
            <v>45073</v>
          </cell>
          <cell r="I623">
            <v>45079</v>
          </cell>
          <cell r="J623">
            <v>45073</v>
          </cell>
          <cell r="K623">
            <v>45089</v>
          </cell>
        </row>
        <row r="624">
          <cell r="F624">
            <v>25223</v>
          </cell>
          <cell r="G624">
            <v>2336400</v>
          </cell>
          <cell r="H624">
            <v>45038</v>
          </cell>
          <cell r="I624">
            <v>45044</v>
          </cell>
          <cell r="J624">
            <v>45073</v>
          </cell>
          <cell r="K624">
            <v>45089</v>
          </cell>
        </row>
        <row r="625">
          <cell r="F625">
            <v>23590</v>
          </cell>
          <cell r="G625">
            <v>517077</v>
          </cell>
          <cell r="H625">
            <v>45036</v>
          </cell>
          <cell r="I625">
            <v>45040</v>
          </cell>
          <cell r="J625">
            <v>45071</v>
          </cell>
          <cell r="K625">
            <v>45089</v>
          </cell>
        </row>
        <row r="626">
          <cell r="F626">
            <v>23589</v>
          </cell>
          <cell r="G626">
            <v>8544481</v>
          </cell>
          <cell r="H626">
            <v>45036</v>
          </cell>
          <cell r="I626">
            <v>45040</v>
          </cell>
          <cell r="J626">
            <v>45071</v>
          </cell>
          <cell r="K626">
            <v>45089</v>
          </cell>
        </row>
        <row r="627">
          <cell r="F627">
            <v>240</v>
          </cell>
          <cell r="G627">
            <v>-2871396</v>
          </cell>
          <cell r="H627">
            <v>45078</v>
          </cell>
          <cell r="I627">
            <v>45083</v>
          </cell>
          <cell r="J627">
            <v>45078</v>
          </cell>
          <cell r="K627">
            <v>45089</v>
          </cell>
        </row>
        <row r="628">
          <cell r="F628">
            <v>28244</v>
          </cell>
          <cell r="G628">
            <v>623040</v>
          </cell>
          <cell r="H628">
            <v>45049</v>
          </cell>
          <cell r="I628">
            <v>45059</v>
          </cell>
          <cell r="J628">
            <v>45084</v>
          </cell>
          <cell r="K628">
            <v>45089</v>
          </cell>
        </row>
        <row r="629">
          <cell r="F629">
            <v>28243</v>
          </cell>
          <cell r="G629">
            <v>3234033</v>
          </cell>
          <cell r="H629">
            <v>45049</v>
          </cell>
          <cell r="I629">
            <v>45059</v>
          </cell>
          <cell r="J629">
            <v>45084</v>
          </cell>
          <cell r="K629">
            <v>45089</v>
          </cell>
        </row>
        <row r="630">
          <cell r="F630">
            <v>25227</v>
          </cell>
          <cell r="G630">
            <v>4744894</v>
          </cell>
          <cell r="H630">
            <v>45041</v>
          </cell>
          <cell r="I630">
            <v>45044</v>
          </cell>
          <cell r="J630">
            <v>45076</v>
          </cell>
          <cell r="K630">
            <v>45089</v>
          </cell>
        </row>
        <row r="631">
          <cell r="F631">
            <v>23594</v>
          </cell>
          <cell r="G631">
            <v>1557600</v>
          </cell>
          <cell r="H631">
            <v>45038</v>
          </cell>
          <cell r="I631">
            <v>45040</v>
          </cell>
          <cell r="J631">
            <v>45073</v>
          </cell>
          <cell r="K631">
            <v>45089</v>
          </cell>
        </row>
        <row r="632">
          <cell r="F632">
            <v>23593</v>
          </cell>
          <cell r="G632">
            <v>4058758</v>
          </cell>
          <cell r="H632">
            <v>45038</v>
          </cell>
          <cell r="I632">
            <v>45040</v>
          </cell>
          <cell r="J632">
            <v>45073</v>
          </cell>
          <cell r="K632">
            <v>45089</v>
          </cell>
        </row>
        <row r="633">
          <cell r="F633">
            <v>28247</v>
          </cell>
          <cell r="G633">
            <v>1253318</v>
          </cell>
          <cell r="H633">
            <v>45052</v>
          </cell>
          <cell r="I633">
            <v>45059</v>
          </cell>
          <cell r="J633">
            <v>45087</v>
          </cell>
          <cell r="K633">
            <v>45089</v>
          </cell>
        </row>
        <row r="634">
          <cell r="F634">
            <v>28246</v>
          </cell>
          <cell r="G634">
            <v>3391014</v>
          </cell>
          <cell r="H634">
            <v>45052</v>
          </cell>
          <cell r="I634">
            <v>45059</v>
          </cell>
          <cell r="J634">
            <v>45087</v>
          </cell>
          <cell r="K634">
            <v>45089</v>
          </cell>
        </row>
        <row r="635">
          <cell r="F635">
            <v>25252</v>
          </cell>
          <cell r="G635">
            <v>1551220</v>
          </cell>
          <cell r="H635">
            <v>45048</v>
          </cell>
          <cell r="I635">
            <v>45049</v>
          </cell>
          <cell r="J635">
            <v>45083</v>
          </cell>
          <cell r="K635">
            <v>45089</v>
          </cell>
        </row>
        <row r="636">
          <cell r="F636">
            <v>194</v>
          </cell>
          <cell r="G636">
            <v>-1415106</v>
          </cell>
          <cell r="H636">
            <v>45072</v>
          </cell>
          <cell r="I636">
            <v>45078</v>
          </cell>
          <cell r="J636">
            <v>45072</v>
          </cell>
          <cell r="K636">
            <v>45089</v>
          </cell>
        </row>
        <row r="637">
          <cell r="F637">
            <v>226</v>
          </cell>
          <cell r="G637">
            <v>-2287352</v>
          </cell>
          <cell r="H637">
            <v>45071</v>
          </cell>
          <cell r="I637">
            <v>45078</v>
          </cell>
          <cell r="J637">
            <v>45071</v>
          </cell>
          <cell r="K637">
            <v>45089</v>
          </cell>
        </row>
        <row r="638">
          <cell r="F638">
            <v>23595</v>
          </cell>
          <cell r="G638">
            <v>2837120</v>
          </cell>
          <cell r="H638">
            <v>45038</v>
          </cell>
          <cell r="I638">
            <v>45040</v>
          </cell>
          <cell r="J638">
            <v>45073</v>
          </cell>
          <cell r="K638">
            <v>45089</v>
          </cell>
        </row>
        <row r="639">
          <cell r="F639">
            <v>23413</v>
          </cell>
          <cell r="G639">
            <v>1615482</v>
          </cell>
          <cell r="H639">
            <v>45037</v>
          </cell>
          <cell r="I639">
            <v>45038</v>
          </cell>
          <cell r="J639">
            <v>45072</v>
          </cell>
          <cell r="K639">
            <v>45089</v>
          </cell>
        </row>
        <row r="640">
          <cell r="F640">
            <v>25228</v>
          </cell>
          <cell r="G640">
            <v>1557600</v>
          </cell>
          <cell r="H640">
            <v>45044</v>
          </cell>
          <cell r="I640">
            <v>45044</v>
          </cell>
          <cell r="J640">
            <v>45079</v>
          </cell>
          <cell r="K640">
            <v>45089</v>
          </cell>
        </row>
        <row r="641">
          <cell r="F641">
            <v>25247</v>
          </cell>
          <cell r="G641">
            <v>2837120</v>
          </cell>
          <cell r="H641">
            <v>45048</v>
          </cell>
          <cell r="I641">
            <v>45049</v>
          </cell>
          <cell r="J641">
            <v>45083</v>
          </cell>
          <cell r="K641">
            <v>45089</v>
          </cell>
        </row>
        <row r="642">
          <cell r="F642">
            <v>23597</v>
          </cell>
          <cell r="G642">
            <v>3296315</v>
          </cell>
          <cell r="H642">
            <v>45038</v>
          </cell>
          <cell r="I642">
            <v>45043</v>
          </cell>
          <cell r="J642">
            <v>45073</v>
          </cell>
          <cell r="K642">
            <v>45089</v>
          </cell>
        </row>
        <row r="643">
          <cell r="F643">
            <v>25251</v>
          </cell>
          <cell r="G643">
            <v>2095544</v>
          </cell>
          <cell r="H643">
            <v>45044</v>
          </cell>
          <cell r="I643">
            <v>45069</v>
          </cell>
          <cell r="J643">
            <v>45079</v>
          </cell>
          <cell r="K643">
            <v>45089</v>
          </cell>
        </row>
        <row r="644">
          <cell r="F644">
            <v>28250</v>
          </cell>
          <cell r="G644">
            <v>6246405</v>
          </cell>
          <cell r="H644">
            <v>45052</v>
          </cell>
          <cell r="I644">
            <v>45059</v>
          </cell>
          <cell r="J644">
            <v>45087</v>
          </cell>
          <cell r="K644">
            <v>45089</v>
          </cell>
        </row>
        <row r="645">
          <cell r="F645">
            <v>25261</v>
          </cell>
          <cell r="G645">
            <v>3557191</v>
          </cell>
          <cell r="H645">
            <v>45043</v>
          </cell>
          <cell r="I645">
            <v>45045</v>
          </cell>
          <cell r="J645">
            <v>45078</v>
          </cell>
          <cell r="K645">
            <v>45089</v>
          </cell>
        </row>
        <row r="646">
          <cell r="F646">
            <v>25258</v>
          </cell>
          <cell r="G646">
            <v>778800</v>
          </cell>
          <cell r="H646">
            <v>45043</v>
          </cell>
          <cell r="I646">
            <v>45045</v>
          </cell>
          <cell r="J646">
            <v>45078</v>
          </cell>
          <cell r="K646">
            <v>45089</v>
          </cell>
        </row>
        <row r="647">
          <cell r="F647">
            <v>25256</v>
          </cell>
          <cell r="G647">
            <v>1941709</v>
          </cell>
          <cell r="H647">
            <v>45038</v>
          </cell>
          <cell r="I647">
            <v>45045</v>
          </cell>
          <cell r="J647">
            <v>45073</v>
          </cell>
          <cell r="K647">
            <v>45089</v>
          </cell>
        </row>
        <row r="648">
          <cell r="F648">
            <v>25255</v>
          </cell>
          <cell r="G648">
            <v>1557600</v>
          </cell>
          <cell r="H648">
            <v>45038</v>
          </cell>
          <cell r="I648">
            <v>45045</v>
          </cell>
          <cell r="J648">
            <v>45073</v>
          </cell>
          <cell r="K648">
            <v>45089</v>
          </cell>
        </row>
        <row r="649">
          <cell r="F649">
            <v>25253</v>
          </cell>
          <cell r="G649">
            <v>1324818</v>
          </cell>
          <cell r="H649">
            <v>45038</v>
          </cell>
          <cell r="I649">
            <v>45045</v>
          </cell>
          <cell r="J649">
            <v>45073</v>
          </cell>
          <cell r="K649">
            <v>45089</v>
          </cell>
        </row>
        <row r="650">
          <cell r="F650">
            <v>32677</v>
          </cell>
          <cell r="G650">
            <v>2592238</v>
          </cell>
          <cell r="H650">
            <v>44958</v>
          </cell>
          <cell r="I650">
            <v>45078</v>
          </cell>
          <cell r="J650">
            <v>44993</v>
          </cell>
          <cell r="K650">
            <v>45089</v>
          </cell>
        </row>
        <row r="651">
          <cell r="F651">
            <v>23596</v>
          </cell>
          <cell r="G651">
            <v>1335015</v>
          </cell>
          <cell r="H651">
            <v>45038</v>
          </cell>
          <cell r="I651">
            <v>45040</v>
          </cell>
          <cell r="J651">
            <v>45073</v>
          </cell>
          <cell r="K651">
            <v>45089</v>
          </cell>
        </row>
        <row r="652">
          <cell r="F652">
            <v>25249</v>
          </cell>
          <cell r="G652">
            <v>1418560</v>
          </cell>
          <cell r="H652">
            <v>45046</v>
          </cell>
          <cell r="I652">
            <v>45047</v>
          </cell>
          <cell r="J652">
            <v>45081</v>
          </cell>
          <cell r="K652">
            <v>45089</v>
          </cell>
        </row>
        <row r="653">
          <cell r="F653">
            <v>23599</v>
          </cell>
          <cell r="G653">
            <v>1557600</v>
          </cell>
          <cell r="H653">
            <v>45038</v>
          </cell>
          <cell r="I653">
            <v>45040</v>
          </cell>
          <cell r="J653">
            <v>45073</v>
          </cell>
          <cell r="K653">
            <v>45089</v>
          </cell>
        </row>
        <row r="654">
          <cell r="F654">
            <v>32682</v>
          </cell>
          <cell r="G654">
            <v>9300885</v>
          </cell>
          <cell r="H654">
            <v>44942</v>
          </cell>
          <cell r="I654">
            <v>45082</v>
          </cell>
          <cell r="J654">
            <v>44977</v>
          </cell>
          <cell r="K654">
            <v>45089</v>
          </cell>
        </row>
        <row r="655">
          <cell r="F655">
            <v>239</v>
          </cell>
          <cell r="G655">
            <v>-490648</v>
          </cell>
          <cell r="H655">
            <v>45077</v>
          </cell>
          <cell r="I655">
            <v>45078</v>
          </cell>
          <cell r="J655">
            <v>45077</v>
          </cell>
          <cell r="K655">
            <v>45089</v>
          </cell>
        </row>
        <row r="656">
          <cell r="F656">
            <v>25230</v>
          </cell>
          <cell r="G656">
            <v>9034586</v>
          </cell>
          <cell r="H656">
            <v>45041</v>
          </cell>
          <cell r="I656">
            <v>45044</v>
          </cell>
          <cell r="J656">
            <v>45076</v>
          </cell>
          <cell r="K656">
            <v>45089</v>
          </cell>
        </row>
        <row r="657">
          <cell r="F657">
            <v>25229</v>
          </cell>
          <cell r="G657">
            <v>1958825</v>
          </cell>
          <cell r="H657">
            <v>45041</v>
          </cell>
          <cell r="I657">
            <v>45044</v>
          </cell>
          <cell r="J657">
            <v>45076</v>
          </cell>
          <cell r="K657">
            <v>45089</v>
          </cell>
        </row>
        <row r="658">
          <cell r="F658">
            <v>28242</v>
          </cell>
          <cell r="G658">
            <v>276012</v>
          </cell>
          <cell r="H658">
            <v>45044</v>
          </cell>
          <cell r="I658">
            <v>45059</v>
          </cell>
          <cell r="J658">
            <v>45079</v>
          </cell>
          <cell r="K658">
            <v>45089</v>
          </cell>
        </row>
        <row r="659">
          <cell r="F659">
            <v>28254</v>
          </cell>
          <cell r="G659">
            <v>2619452</v>
          </cell>
          <cell r="H659">
            <v>45051</v>
          </cell>
          <cell r="I659">
            <v>45059</v>
          </cell>
          <cell r="J659">
            <v>45086</v>
          </cell>
          <cell r="K659">
            <v>45089</v>
          </cell>
        </row>
        <row r="660">
          <cell r="F660">
            <v>46775</v>
          </cell>
          <cell r="G660">
            <v>3959834</v>
          </cell>
          <cell r="H660">
            <v>44830</v>
          </cell>
          <cell r="I660">
            <v>45077</v>
          </cell>
          <cell r="J660">
            <v>44865</v>
          </cell>
          <cell r="K660">
            <v>45089</v>
          </cell>
        </row>
        <row r="661">
          <cell r="F661">
            <v>1644</v>
          </cell>
          <cell r="G661">
            <v>-1060728</v>
          </cell>
          <cell r="H661">
            <v>45075</v>
          </cell>
          <cell r="I661">
            <v>45078</v>
          </cell>
          <cell r="J661">
            <v>45075</v>
          </cell>
          <cell r="K661">
            <v>45089</v>
          </cell>
        </row>
        <row r="662">
          <cell r="F662">
            <v>646</v>
          </cell>
          <cell r="G662">
            <v>4312396</v>
          </cell>
          <cell r="H662">
            <v>44930</v>
          </cell>
          <cell r="I662">
            <v>45077</v>
          </cell>
          <cell r="J662">
            <v>44965</v>
          </cell>
          <cell r="K662">
            <v>45089</v>
          </cell>
        </row>
        <row r="663">
          <cell r="F663">
            <v>25264</v>
          </cell>
          <cell r="G663">
            <v>2117467</v>
          </cell>
          <cell r="H663">
            <v>45042</v>
          </cell>
          <cell r="I663">
            <v>45045</v>
          </cell>
          <cell r="J663">
            <v>45077</v>
          </cell>
          <cell r="K663">
            <v>45089</v>
          </cell>
        </row>
        <row r="664">
          <cell r="F664">
            <v>57757</v>
          </cell>
          <cell r="G664">
            <v>14773752</v>
          </cell>
          <cell r="H664">
            <v>44923</v>
          </cell>
          <cell r="I664">
            <v>45077</v>
          </cell>
          <cell r="J664">
            <v>44958</v>
          </cell>
          <cell r="K664">
            <v>45089</v>
          </cell>
        </row>
        <row r="665">
          <cell r="F665">
            <v>28278</v>
          </cell>
          <cell r="G665">
            <v>1221638</v>
          </cell>
          <cell r="H665">
            <v>45051</v>
          </cell>
          <cell r="I665">
            <v>45059</v>
          </cell>
          <cell r="J665">
            <v>45086</v>
          </cell>
          <cell r="K665">
            <v>45089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"/>
      <sheetName val="Chi Tiết"/>
      <sheetName val="HĐ MEGA chưa ghi nhận"/>
      <sheetName val="TT2023"/>
      <sheetName val="Hàng trả"/>
      <sheetName val="Hỗ trợ"/>
      <sheetName val="Thanh toán"/>
      <sheetName val="Chi tiết TT"/>
      <sheetName val="Bảng tính chốt công n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 t="str">
            <v>0006166</v>
          </cell>
          <cell r="F3" t="str">
            <v>NT/21E 0006166</v>
          </cell>
          <cell r="G3">
            <v>10066177</v>
          </cell>
          <cell r="H3">
            <v>44545</v>
          </cell>
          <cell r="I3">
            <v>44568</v>
          </cell>
          <cell r="J3">
            <v>44580</v>
          </cell>
          <cell r="K3">
            <v>44585</v>
          </cell>
        </row>
        <row r="4">
          <cell r="E4" t="str">
            <v>0006165</v>
          </cell>
          <cell r="F4" t="str">
            <v>NT/21E 0006165</v>
          </cell>
          <cell r="G4">
            <v>3115167</v>
          </cell>
          <cell r="H4">
            <v>44545</v>
          </cell>
          <cell r="I4">
            <v>44568</v>
          </cell>
          <cell r="J4">
            <v>44580</v>
          </cell>
          <cell r="K4">
            <v>44585</v>
          </cell>
        </row>
        <row r="5">
          <cell r="E5" t="str">
            <v>0006163</v>
          </cell>
          <cell r="F5" t="str">
            <v>NT/21E 0006163</v>
          </cell>
          <cell r="G5">
            <v>4153556</v>
          </cell>
          <cell r="H5">
            <v>44545</v>
          </cell>
          <cell r="I5">
            <v>44568</v>
          </cell>
          <cell r="J5">
            <v>44580</v>
          </cell>
          <cell r="K5">
            <v>44585</v>
          </cell>
        </row>
        <row r="6">
          <cell r="E6" t="str">
            <v>0006136</v>
          </cell>
          <cell r="F6" t="str">
            <v>NT/21E 0006136</v>
          </cell>
          <cell r="G6">
            <v>9223916</v>
          </cell>
          <cell r="H6">
            <v>44532</v>
          </cell>
          <cell r="I6">
            <v>44568</v>
          </cell>
          <cell r="J6">
            <v>44567</v>
          </cell>
          <cell r="K6">
            <v>44585</v>
          </cell>
        </row>
        <row r="7">
          <cell r="E7" t="str">
            <v>0006124</v>
          </cell>
          <cell r="F7" t="str">
            <v>NT/21E 0006124</v>
          </cell>
          <cell r="G7">
            <v>2157650</v>
          </cell>
          <cell r="H7">
            <v>44538</v>
          </cell>
          <cell r="I7">
            <v>44568</v>
          </cell>
          <cell r="J7">
            <v>44573</v>
          </cell>
          <cell r="K7">
            <v>44585</v>
          </cell>
        </row>
        <row r="8">
          <cell r="E8" t="str">
            <v>0006123</v>
          </cell>
          <cell r="F8" t="str">
            <v>NT/21E 0006123</v>
          </cell>
          <cell r="G8">
            <v>7632350</v>
          </cell>
          <cell r="H8">
            <v>44538</v>
          </cell>
          <cell r="I8">
            <v>44568</v>
          </cell>
          <cell r="J8">
            <v>44573</v>
          </cell>
          <cell r="K8">
            <v>44585</v>
          </cell>
        </row>
        <row r="9">
          <cell r="E9" t="str">
            <v>0006122</v>
          </cell>
          <cell r="F9" t="str">
            <v>NT/21E 0006122</v>
          </cell>
          <cell r="G9">
            <v>17968511</v>
          </cell>
          <cell r="H9">
            <v>44538</v>
          </cell>
          <cell r="I9">
            <v>44568</v>
          </cell>
          <cell r="J9">
            <v>44573</v>
          </cell>
          <cell r="K9">
            <v>44585</v>
          </cell>
        </row>
        <row r="10">
          <cell r="E10" t="str">
            <v>0006071</v>
          </cell>
          <cell r="F10" t="str">
            <v>NT/21E 0006071</v>
          </cell>
          <cell r="G10">
            <v>16525124</v>
          </cell>
          <cell r="H10">
            <v>44526</v>
          </cell>
          <cell r="I10">
            <v>44568</v>
          </cell>
          <cell r="J10">
            <v>44561</v>
          </cell>
          <cell r="K10">
            <v>44585</v>
          </cell>
        </row>
        <row r="11">
          <cell r="E11">
            <v>43719</v>
          </cell>
          <cell r="F11">
            <v>1001090202746</v>
          </cell>
          <cell r="G11">
            <v>-24081889</v>
          </cell>
          <cell r="H11">
            <v>44573</v>
          </cell>
          <cell r="I11">
            <v>44573</v>
          </cell>
          <cell r="J11">
            <v>44573</v>
          </cell>
          <cell r="K11">
            <v>44585</v>
          </cell>
        </row>
        <row r="12">
          <cell r="E12">
            <v>43718</v>
          </cell>
          <cell r="F12">
            <v>1001090202745</v>
          </cell>
          <cell r="G12">
            <v>-42143306</v>
          </cell>
          <cell r="H12">
            <v>44573</v>
          </cell>
          <cell r="I12">
            <v>44573</v>
          </cell>
          <cell r="J12">
            <v>44573</v>
          </cell>
          <cell r="K12">
            <v>44585</v>
          </cell>
        </row>
        <row r="13">
          <cell r="E13">
            <v>43717</v>
          </cell>
          <cell r="F13">
            <v>1001090202744</v>
          </cell>
          <cell r="G13">
            <v>-27092126</v>
          </cell>
          <cell r="H13">
            <v>44573</v>
          </cell>
          <cell r="I13">
            <v>44573</v>
          </cell>
          <cell r="J13">
            <v>44573</v>
          </cell>
          <cell r="K13">
            <v>44585</v>
          </cell>
        </row>
        <row r="14">
          <cell r="E14">
            <v>43716</v>
          </cell>
          <cell r="F14">
            <v>1001090202743</v>
          </cell>
          <cell r="G14">
            <v>-63817006</v>
          </cell>
          <cell r="H14">
            <v>44573</v>
          </cell>
          <cell r="I14">
            <v>44573</v>
          </cell>
          <cell r="J14">
            <v>44573</v>
          </cell>
          <cell r="K14">
            <v>44585</v>
          </cell>
        </row>
        <row r="15">
          <cell r="E15">
            <v>43715</v>
          </cell>
          <cell r="F15">
            <v>1001090202742</v>
          </cell>
          <cell r="G15">
            <v>-12040944</v>
          </cell>
          <cell r="H15">
            <v>44573</v>
          </cell>
          <cell r="I15">
            <v>44573</v>
          </cell>
          <cell r="J15">
            <v>44573</v>
          </cell>
          <cell r="K15">
            <v>44585</v>
          </cell>
        </row>
        <row r="16">
          <cell r="E16">
            <v>12270</v>
          </cell>
          <cell r="F16">
            <v>1001000045567</v>
          </cell>
          <cell r="G16">
            <v>-5812716</v>
          </cell>
          <cell r="H16">
            <v>44580</v>
          </cell>
          <cell r="I16">
            <v>44580</v>
          </cell>
          <cell r="J16">
            <v>44580</v>
          </cell>
          <cell r="K16">
            <v>44585</v>
          </cell>
        </row>
        <row r="17">
          <cell r="E17" t="str">
            <v>0006178</v>
          </cell>
          <cell r="F17" t="str">
            <v>NT/21E 0006178</v>
          </cell>
          <cell r="G17">
            <v>5850416</v>
          </cell>
          <cell r="H17">
            <v>44544</v>
          </cell>
          <cell r="I17">
            <v>44568</v>
          </cell>
          <cell r="J17">
            <v>44579</v>
          </cell>
          <cell r="K17">
            <v>44585</v>
          </cell>
        </row>
        <row r="18">
          <cell r="E18" t="str">
            <v>0006121</v>
          </cell>
          <cell r="F18" t="str">
            <v>NT/21E 0006121</v>
          </cell>
          <cell r="G18">
            <v>14202643</v>
          </cell>
          <cell r="H18">
            <v>44537</v>
          </cell>
          <cell r="I18">
            <v>44568</v>
          </cell>
          <cell r="J18">
            <v>44572</v>
          </cell>
          <cell r="K18">
            <v>44585</v>
          </cell>
        </row>
        <row r="19">
          <cell r="E19" t="str">
            <v>0006120</v>
          </cell>
          <cell r="F19" t="str">
            <v>NT/21E 0006120</v>
          </cell>
          <cell r="G19">
            <v>2157650</v>
          </cell>
          <cell r="H19">
            <v>44537</v>
          </cell>
          <cell r="I19">
            <v>44568</v>
          </cell>
          <cell r="J19">
            <v>44572</v>
          </cell>
          <cell r="K19">
            <v>44585</v>
          </cell>
        </row>
        <row r="20">
          <cell r="E20" t="str">
            <v>0006074</v>
          </cell>
          <cell r="F20" t="str">
            <v>NT/21E 0006074</v>
          </cell>
          <cell r="G20">
            <v>7506004</v>
          </cell>
          <cell r="H20">
            <v>44530</v>
          </cell>
          <cell r="I20">
            <v>44568</v>
          </cell>
          <cell r="J20">
            <v>44565</v>
          </cell>
          <cell r="K20">
            <v>44585</v>
          </cell>
        </row>
        <row r="21">
          <cell r="E21" t="str">
            <v>0006204</v>
          </cell>
          <cell r="F21" t="str">
            <v>NT/21E 0006204</v>
          </cell>
          <cell r="G21">
            <v>3115167</v>
          </cell>
          <cell r="H21">
            <v>44544</v>
          </cell>
          <cell r="I21">
            <v>44568</v>
          </cell>
          <cell r="J21">
            <v>44579</v>
          </cell>
          <cell r="K21">
            <v>44585</v>
          </cell>
        </row>
        <row r="22">
          <cell r="E22" t="str">
            <v>0006069</v>
          </cell>
          <cell r="F22" t="str">
            <v>NT/21E 0006069</v>
          </cell>
          <cell r="G22">
            <v>4347574</v>
          </cell>
          <cell r="H22">
            <v>44524</v>
          </cell>
          <cell r="I22">
            <v>44571</v>
          </cell>
          <cell r="J22">
            <v>44559</v>
          </cell>
          <cell r="K22">
            <v>44585</v>
          </cell>
        </row>
        <row r="23">
          <cell r="E23" t="str">
            <v>0006164</v>
          </cell>
          <cell r="F23" t="str">
            <v>NT/21E 0006164</v>
          </cell>
          <cell r="G23">
            <v>1038389</v>
          </cell>
          <cell r="H23">
            <v>44546</v>
          </cell>
          <cell r="I23">
            <v>44568</v>
          </cell>
          <cell r="J23">
            <v>44581</v>
          </cell>
          <cell r="K23">
            <v>44585</v>
          </cell>
        </row>
        <row r="24">
          <cell r="E24" t="str">
            <v>0006126</v>
          </cell>
          <cell r="F24" t="str">
            <v>NT/21E 0006126</v>
          </cell>
          <cell r="G24">
            <v>7230212</v>
          </cell>
          <cell r="H24">
            <v>44537</v>
          </cell>
          <cell r="I24">
            <v>44568</v>
          </cell>
          <cell r="J24">
            <v>44572</v>
          </cell>
          <cell r="K24">
            <v>44585</v>
          </cell>
        </row>
        <row r="25">
          <cell r="E25" t="str">
            <v>0006109</v>
          </cell>
          <cell r="F25" t="str">
            <v>NT/21E 0006109</v>
          </cell>
          <cell r="G25">
            <v>2157650</v>
          </cell>
          <cell r="H25">
            <v>44534</v>
          </cell>
          <cell r="I25">
            <v>44568</v>
          </cell>
          <cell r="J25">
            <v>44569</v>
          </cell>
          <cell r="K25">
            <v>44585</v>
          </cell>
        </row>
        <row r="26">
          <cell r="E26" t="str">
            <v>0006099</v>
          </cell>
          <cell r="F26" t="str">
            <v>NT/21E 0006099</v>
          </cell>
          <cell r="G26">
            <v>2076778</v>
          </cell>
          <cell r="H26">
            <v>44550</v>
          </cell>
          <cell r="I26">
            <v>44568</v>
          </cell>
          <cell r="J26">
            <v>44585</v>
          </cell>
          <cell r="K26">
            <v>44585</v>
          </cell>
        </row>
        <row r="27">
          <cell r="E27" t="str">
            <v>0006075</v>
          </cell>
          <cell r="F27" t="str">
            <v>NT/21E 0006075</v>
          </cell>
          <cell r="G27">
            <v>2443276</v>
          </cell>
          <cell r="H27">
            <v>44530</v>
          </cell>
          <cell r="I27">
            <v>44568</v>
          </cell>
          <cell r="J27">
            <v>44565</v>
          </cell>
          <cell r="K27">
            <v>44585</v>
          </cell>
        </row>
        <row r="28">
          <cell r="E28" t="str">
            <v>0006070</v>
          </cell>
          <cell r="F28" t="str">
            <v>NT/21E 0006070</v>
          </cell>
          <cell r="G28">
            <v>7660050</v>
          </cell>
          <cell r="H28">
            <v>44526</v>
          </cell>
          <cell r="I28">
            <v>44568</v>
          </cell>
          <cell r="J28">
            <v>44561</v>
          </cell>
          <cell r="K28">
            <v>44585</v>
          </cell>
        </row>
        <row r="29">
          <cell r="E29" t="str">
            <v>0006235</v>
          </cell>
          <cell r="F29" t="str">
            <v>NT/21E 0006235</v>
          </cell>
          <cell r="G29">
            <v>5416345</v>
          </cell>
          <cell r="H29">
            <v>44550</v>
          </cell>
          <cell r="I29">
            <v>44568</v>
          </cell>
          <cell r="J29">
            <v>44585</v>
          </cell>
          <cell r="K29">
            <v>44585</v>
          </cell>
        </row>
        <row r="30">
          <cell r="E30" t="str">
            <v>0006114</v>
          </cell>
          <cell r="F30" t="str">
            <v>NT/21E 0006114</v>
          </cell>
          <cell r="G30">
            <v>1423125</v>
          </cell>
          <cell r="H30">
            <v>44524</v>
          </cell>
          <cell r="I30">
            <v>44572</v>
          </cell>
          <cell r="J30">
            <v>44559</v>
          </cell>
          <cell r="K30">
            <v>44585</v>
          </cell>
        </row>
        <row r="31">
          <cell r="E31" t="str">
            <v>0006066</v>
          </cell>
          <cell r="F31" t="str">
            <v>NT/21E 0006066</v>
          </cell>
          <cell r="G31">
            <v>6606600</v>
          </cell>
          <cell r="H31">
            <v>44513</v>
          </cell>
          <cell r="I31">
            <v>44572</v>
          </cell>
          <cell r="J31">
            <v>44548</v>
          </cell>
          <cell r="K31">
            <v>44585</v>
          </cell>
        </row>
        <row r="32">
          <cell r="E32" t="str">
            <v>0006160</v>
          </cell>
          <cell r="F32" t="str">
            <v>NT/21E 0006160</v>
          </cell>
          <cell r="G32">
            <v>1078825</v>
          </cell>
          <cell r="H32">
            <v>44534</v>
          </cell>
          <cell r="I32">
            <v>44568</v>
          </cell>
          <cell r="J32">
            <v>44569</v>
          </cell>
          <cell r="K32">
            <v>44585</v>
          </cell>
        </row>
        <row r="33">
          <cell r="E33" t="str">
            <v>0006159</v>
          </cell>
          <cell r="F33" t="str">
            <v>NT/21E 0006159</v>
          </cell>
          <cell r="G33">
            <v>11799079</v>
          </cell>
          <cell r="H33">
            <v>44534</v>
          </cell>
          <cell r="I33">
            <v>44568</v>
          </cell>
          <cell r="J33">
            <v>44569</v>
          </cell>
          <cell r="K33">
            <v>44585</v>
          </cell>
        </row>
        <row r="34">
          <cell r="E34" t="str">
            <v>0006233</v>
          </cell>
          <cell r="F34" t="str">
            <v>NT/21E 0006233</v>
          </cell>
          <cell r="G34">
            <v>5062728</v>
          </cell>
          <cell r="H34">
            <v>44484</v>
          </cell>
          <cell r="I34">
            <v>44568</v>
          </cell>
          <cell r="J34">
            <v>44519</v>
          </cell>
          <cell r="K34">
            <v>44585</v>
          </cell>
        </row>
        <row r="35">
          <cell r="E35" t="str">
            <v>0007736</v>
          </cell>
          <cell r="F35" t="str">
            <v>NT/21E 0007736</v>
          </cell>
          <cell r="G35">
            <v>5416345</v>
          </cell>
          <cell r="H35">
            <v>44550</v>
          </cell>
          <cell r="I35">
            <v>44580</v>
          </cell>
          <cell r="J35">
            <v>44585</v>
          </cell>
          <cell r="K35">
            <v>44585</v>
          </cell>
        </row>
        <row r="36">
          <cell r="E36" t="str">
            <v>0007732</v>
          </cell>
          <cell r="F36" t="str">
            <v>NT/21E 0007732</v>
          </cell>
          <cell r="G36">
            <v>1038389</v>
          </cell>
          <cell r="H36">
            <v>44544</v>
          </cell>
          <cell r="I36">
            <v>44580</v>
          </cell>
          <cell r="J36">
            <v>44579</v>
          </cell>
          <cell r="K36">
            <v>44585</v>
          </cell>
        </row>
        <row r="37">
          <cell r="E37" t="str">
            <v>0007730</v>
          </cell>
          <cell r="F37" t="str">
            <v>NT/21E 0007730</v>
          </cell>
          <cell r="G37">
            <v>1038389</v>
          </cell>
          <cell r="H37">
            <v>44547</v>
          </cell>
          <cell r="I37">
            <v>44580</v>
          </cell>
          <cell r="J37">
            <v>44582</v>
          </cell>
          <cell r="K37">
            <v>44585</v>
          </cell>
        </row>
        <row r="38">
          <cell r="E38" t="str">
            <v>0006161</v>
          </cell>
          <cell r="F38" t="str">
            <v>NT/21E 0006161</v>
          </cell>
          <cell r="G38">
            <v>4234934</v>
          </cell>
          <cell r="H38">
            <v>44540</v>
          </cell>
          <cell r="I38">
            <v>44568</v>
          </cell>
          <cell r="J38">
            <v>44575</v>
          </cell>
          <cell r="K38">
            <v>44585</v>
          </cell>
        </row>
        <row r="39">
          <cell r="E39" t="str">
            <v>0006155</v>
          </cell>
          <cell r="F39" t="str">
            <v>NT/21E 0006155</v>
          </cell>
          <cell r="G39">
            <v>2157650</v>
          </cell>
          <cell r="H39">
            <v>44533</v>
          </cell>
          <cell r="I39">
            <v>44568</v>
          </cell>
          <cell r="J39">
            <v>44568</v>
          </cell>
          <cell r="K39">
            <v>44585</v>
          </cell>
        </row>
        <row r="40">
          <cell r="E40" t="str">
            <v>0006113</v>
          </cell>
          <cell r="F40" t="str">
            <v>NT/21E 0006113</v>
          </cell>
          <cell r="G40">
            <v>1221638</v>
          </cell>
          <cell r="H40">
            <v>44529</v>
          </cell>
          <cell r="I40">
            <v>44568</v>
          </cell>
          <cell r="J40">
            <v>44564</v>
          </cell>
          <cell r="K40">
            <v>44585</v>
          </cell>
        </row>
        <row r="41">
          <cell r="E41" t="str">
            <v>0006232</v>
          </cell>
          <cell r="F41" t="str">
            <v>NT/21E 0006232</v>
          </cell>
          <cell r="G41">
            <v>5120869</v>
          </cell>
          <cell r="H41">
            <v>44484</v>
          </cell>
          <cell r="I41">
            <v>44568</v>
          </cell>
          <cell r="J41">
            <v>44519</v>
          </cell>
          <cell r="K41">
            <v>44585</v>
          </cell>
        </row>
        <row r="42">
          <cell r="E42" t="str">
            <v>0007729</v>
          </cell>
          <cell r="F42" t="str">
            <v>NT/21E 0007729</v>
          </cell>
          <cell r="G42">
            <v>474375</v>
          </cell>
          <cell r="H42">
            <v>44548</v>
          </cell>
          <cell r="I42">
            <v>44581</v>
          </cell>
          <cell r="J42">
            <v>44583</v>
          </cell>
          <cell r="K42">
            <v>44585</v>
          </cell>
        </row>
        <row r="43">
          <cell r="E43" t="str">
            <v>0006154</v>
          </cell>
          <cell r="F43" t="str">
            <v>NT/21E 0006154</v>
          </cell>
          <cell r="G43">
            <v>514624</v>
          </cell>
          <cell r="H43">
            <v>44531</v>
          </cell>
          <cell r="I43">
            <v>44571</v>
          </cell>
          <cell r="J43">
            <v>44566</v>
          </cell>
          <cell r="K43">
            <v>44585</v>
          </cell>
        </row>
        <row r="44">
          <cell r="E44" t="str">
            <v>0007734</v>
          </cell>
          <cell r="F44" t="str">
            <v>NT/21E 0007734</v>
          </cell>
          <cell r="G44">
            <v>5416345</v>
          </cell>
          <cell r="H44">
            <v>44550</v>
          </cell>
          <cell r="I44">
            <v>44580</v>
          </cell>
          <cell r="J44">
            <v>44585</v>
          </cell>
          <cell r="K44">
            <v>44585</v>
          </cell>
        </row>
        <row r="45">
          <cell r="E45" t="str">
            <v>0007733</v>
          </cell>
          <cell r="F45" t="str">
            <v>NT/21E 0007733</v>
          </cell>
          <cell r="G45">
            <v>1038389</v>
          </cell>
          <cell r="H45">
            <v>44543</v>
          </cell>
          <cell r="I45">
            <v>44580</v>
          </cell>
          <cell r="J45">
            <v>44578</v>
          </cell>
          <cell r="K45">
            <v>44585</v>
          </cell>
        </row>
        <row r="46">
          <cell r="E46" t="str">
            <v>0006231</v>
          </cell>
          <cell r="F46" t="str">
            <v>NT/21E 0006231</v>
          </cell>
          <cell r="G46">
            <v>3242998</v>
          </cell>
          <cell r="H46">
            <v>44482</v>
          </cell>
          <cell r="I46">
            <v>44572</v>
          </cell>
          <cell r="J46">
            <v>44517</v>
          </cell>
          <cell r="K46">
            <v>44585</v>
          </cell>
        </row>
        <row r="47">
          <cell r="E47" t="str">
            <v>0006229</v>
          </cell>
          <cell r="F47" t="str">
            <v>NT/21E 0006229</v>
          </cell>
          <cell r="G47">
            <v>2880284</v>
          </cell>
          <cell r="H47">
            <v>44488</v>
          </cell>
          <cell r="I47">
            <v>44568</v>
          </cell>
          <cell r="J47">
            <v>44523</v>
          </cell>
          <cell r="K47">
            <v>44585</v>
          </cell>
        </row>
        <row r="48">
          <cell r="E48" t="str">
            <v>0006175</v>
          </cell>
          <cell r="F48" t="str">
            <v>NT/21E 0006175</v>
          </cell>
          <cell r="G48">
            <v>1615482</v>
          </cell>
          <cell r="H48">
            <v>44547</v>
          </cell>
          <cell r="I48">
            <v>44568</v>
          </cell>
          <cell r="J48">
            <v>44582</v>
          </cell>
          <cell r="K48">
            <v>44585</v>
          </cell>
        </row>
        <row r="49">
          <cell r="E49" t="str">
            <v>0006125</v>
          </cell>
          <cell r="F49" t="str">
            <v>NT/21E 0006125</v>
          </cell>
          <cell r="G49">
            <v>5500075</v>
          </cell>
          <cell r="H49">
            <v>44540</v>
          </cell>
          <cell r="I49">
            <v>44572</v>
          </cell>
          <cell r="J49">
            <v>44575</v>
          </cell>
          <cell r="K49">
            <v>44585</v>
          </cell>
        </row>
        <row r="50">
          <cell r="E50" t="str">
            <v>0006222</v>
          </cell>
          <cell r="F50" t="str">
            <v>NT/21E 0006222</v>
          </cell>
          <cell r="G50">
            <v>10543194</v>
          </cell>
          <cell r="H50">
            <v>44534</v>
          </cell>
          <cell r="I50">
            <v>44572</v>
          </cell>
          <cell r="J50">
            <v>44569</v>
          </cell>
          <cell r="K50">
            <v>44585</v>
          </cell>
        </row>
        <row r="51">
          <cell r="E51">
            <v>335</v>
          </cell>
          <cell r="F51" t="str">
            <v>CT/20E 0000335</v>
          </cell>
          <cell r="G51">
            <v>-2846936</v>
          </cell>
          <cell r="H51">
            <v>44573</v>
          </cell>
          <cell r="I51">
            <v>44574</v>
          </cell>
          <cell r="J51">
            <v>44573</v>
          </cell>
          <cell r="K51">
            <v>44585</v>
          </cell>
        </row>
        <row r="52">
          <cell r="E52" t="str">
            <v>0006176</v>
          </cell>
          <cell r="F52" t="str">
            <v>NT/21E 0006176</v>
          </cell>
          <cell r="G52">
            <v>1038389</v>
          </cell>
          <cell r="H52">
            <v>44547</v>
          </cell>
          <cell r="I52">
            <v>44568</v>
          </cell>
          <cell r="J52">
            <v>44582</v>
          </cell>
          <cell r="K52">
            <v>44585</v>
          </cell>
        </row>
        <row r="53">
          <cell r="E53" t="str">
            <v>0006149</v>
          </cell>
          <cell r="F53" t="str">
            <v>NT/21E 0006149</v>
          </cell>
          <cell r="G53">
            <v>2157650</v>
          </cell>
          <cell r="H53">
            <v>44533</v>
          </cell>
          <cell r="I53">
            <v>44568</v>
          </cell>
          <cell r="J53">
            <v>44568</v>
          </cell>
          <cell r="K53">
            <v>44585</v>
          </cell>
        </row>
        <row r="54">
          <cell r="E54">
            <v>385</v>
          </cell>
          <cell r="F54" t="str">
            <v>HP/20E 0000385</v>
          </cell>
          <cell r="G54">
            <v>-237245</v>
          </cell>
          <cell r="H54">
            <v>44566</v>
          </cell>
          <cell r="I54">
            <v>44568</v>
          </cell>
          <cell r="J54">
            <v>44566</v>
          </cell>
          <cell r="K54">
            <v>44585</v>
          </cell>
        </row>
        <row r="55">
          <cell r="E55" t="str">
            <v>0006183</v>
          </cell>
          <cell r="F55" t="str">
            <v>NT/21E 0006183</v>
          </cell>
          <cell r="G55">
            <v>1038389</v>
          </cell>
          <cell r="H55">
            <v>44547</v>
          </cell>
          <cell r="I55">
            <v>44568</v>
          </cell>
          <cell r="J55">
            <v>44582</v>
          </cell>
          <cell r="K55">
            <v>44585</v>
          </cell>
        </row>
        <row r="56">
          <cell r="E56" t="str">
            <v>0006108</v>
          </cell>
          <cell r="F56" t="str">
            <v>NT/21E 0006108</v>
          </cell>
          <cell r="G56">
            <v>11395857</v>
          </cell>
          <cell r="H56">
            <v>44541</v>
          </cell>
          <cell r="I56">
            <v>44572</v>
          </cell>
          <cell r="J56">
            <v>44576</v>
          </cell>
          <cell r="K56">
            <v>44585</v>
          </cell>
        </row>
        <row r="57">
          <cell r="E57" t="str">
            <v>0006212</v>
          </cell>
          <cell r="F57" t="str">
            <v>NT/21E 0006212</v>
          </cell>
          <cell r="G57">
            <v>2443276</v>
          </cell>
          <cell r="H57">
            <v>44478</v>
          </cell>
          <cell r="I57">
            <v>44572</v>
          </cell>
          <cell r="J57">
            <v>44513</v>
          </cell>
          <cell r="K57">
            <v>44585</v>
          </cell>
        </row>
        <row r="58">
          <cell r="E58" t="str">
            <v>0006127</v>
          </cell>
          <cell r="F58" t="str">
            <v>NT/21E 0006127</v>
          </cell>
          <cell r="G58">
            <v>1543872</v>
          </cell>
          <cell r="H58">
            <v>44543</v>
          </cell>
          <cell r="I58">
            <v>44572</v>
          </cell>
          <cell r="J58">
            <v>44578</v>
          </cell>
          <cell r="K58">
            <v>44585</v>
          </cell>
        </row>
        <row r="59">
          <cell r="E59" t="str">
            <v>0006148</v>
          </cell>
          <cell r="F59" t="str">
            <v>NT/21E 0006148</v>
          </cell>
          <cell r="G59">
            <v>2157650</v>
          </cell>
          <cell r="H59">
            <v>44536</v>
          </cell>
          <cell r="I59">
            <v>44568</v>
          </cell>
          <cell r="J59">
            <v>44571</v>
          </cell>
          <cell r="K59">
            <v>44585</v>
          </cell>
        </row>
        <row r="60">
          <cell r="E60" t="str">
            <v>0006058</v>
          </cell>
          <cell r="F60" t="str">
            <v>NT/21E 0006058</v>
          </cell>
          <cell r="G60">
            <v>4500360</v>
          </cell>
          <cell r="H60">
            <v>44533</v>
          </cell>
          <cell r="I60">
            <v>44568</v>
          </cell>
          <cell r="J60">
            <v>44568</v>
          </cell>
          <cell r="K60">
            <v>44585</v>
          </cell>
        </row>
        <row r="61">
          <cell r="E61" t="str">
            <v>0006210</v>
          </cell>
          <cell r="F61" t="str">
            <v>NT/21E 0006210</v>
          </cell>
          <cell r="G61">
            <v>4452602</v>
          </cell>
          <cell r="H61">
            <v>44478</v>
          </cell>
          <cell r="I61">
            <v>44568</v>
          </cell>
          <cell r="J61">
            <v>44513</v>
          </cell>
          <cell r="K61">
            <v>44585</v>
          </cell>
        </row>
        <row r="62">
          <cell r="E62" t="str">
            <v>0006152</v>
          </cell>
          <cell r="F62" t="str">
            <v>NT/21E 0006152</v>
          </cell>
          <cell r="G62">
            <v>2157650</v>
          </cell>
          <cell r="H62">
            <v>44534</v>
          </cell>
          <cell r="I62">
            <v>44568</v>
          </cell>
          <cell r="J62">
            <v>44569</v>
          </cell>
          <cell r="K62">
            <v>44585</v>
          </cell>
        </row>
        <row r="63">
          <cell r="E63" t="str">
            <v>0006150</v>
          </cell>
          <cell r="F63" t="str">
            <v>NT/21E 0006150</v>
          </cell>
          <cell r="G63">
            <v>3698277</v>
          </cell>
          <cell r="H63">
            <v>44534</v>
          </cell>
          <cell r="I63">
            <v>44568</v>
          </cell>
          <cell r="J63">
            <v>44569</v>
          </cell>
          <cell r="K63">
            <v>44585</v>
          </cell>
        </row>
        <row r="64">
          <cell r="E64" t="str">
            <v>0006128</v>
          </cell>
          <cell r="F64" t="str">
            <v>NT/21E 0006128</v>
          </cell>
          <cell r="G64">
            <v>7638906</v>
          </cell>
          <cell r="H64">
            <v>44541</v>
          </cell>
          <cell r="I64">
            <v>44568</v>
          </cell>
          <cell r="J64">
            <v>44576</v>
          </cell>
          <cell r="K64">
            <v>44585</v>
          </cell>
        </row>
        <row r="65">
          <cell r="E65" t="str">
            <v>0006188</v>
          </cell>
          <cell r="F65" t="str">
            <v>NT/21E 0006188</v>
          </cell>
          <cell r="G65">
            <v>1038389</v>
          </cell>
          <cell r="H65">
            <v>44545</v>
          </cell>
          <cell r="I65">
            <v>44568</v>
          </cell>
          <cell r="J65">
            <v>44580</v>
          </cell>
          <cell r="K65">
            <v>44585</v>
          </cell>
        </row>
        <row r="66">
          <cell r="E66" t="str">
            <v>0006065</v>
          </cell>
          <cell r="F66" t="str">
            <v>NT/21E 0006065</v>
          </cell>
          <cell r="G66">
            <v>4425846</v>
          </cell>
          <cell r="H66">
            <v>44531</v>
          </cell>
          <cell r="I66">
            <v>44571</v>
          </cell>
          <cell r="J66">
            <v>44566</v>
          </cell>
          <cell r="K66">
            <v>44585</v>
          </cell>
        </row>
        <row r="67">
          <cell r="E67" t="str">
            <v>0007748</v>
          </cell>
          <cell r="F67" t="str">
            <v>NT/21E 0007748</v>
          </cell>
          <cell r="G67">
            <v>4751430</v>
          </cell>
          <cell r="H67">
            <v>44545</v>
          </cell>
          <cell r="I67">
            <v>44580</v>
          </cell>
          <cell r="J67">
            <v>44580</v>
          </cell>
          <cell r="K67">
            <v>44585</v>
          </cell>
        </row>
        <row r="68">
          <cell r="E68" t="str">
            <v>0006187</v>
          </cell>
          <cell r="F68" t="str">
            <v>NT/21E 0006187</v>
          </cell>
          <cell r="G68">
            <v>5849646</v>
          </cell>
          <cell r="H68">
            <v>44492</v>
          </cell>
          <cell r="I68">
            <v>44568</v>
          </cell>
          <cell r="J68">
            <v>44527</v>
          </cell>
          <cell r="K68">
            <v>44585</v>
          </cell>
        </row>
        <row r="69">
          <cell r="E69" t="str">
            <v>0006134</v>
          </cell>
          <cell r="F69" t="str">
            <v>NT/21E 0006134</v>
          </cell>
          <cell r="G69">
            <v>6969270</v>
          </cell>
          <cell r="H69">
            <v>44534</v>
          </cell>
          <cell r="I69">
            <v>44568</v>
          </cell>
          <cell r="J69">
            <v>44569</v>
          </cell>
          <cell r="K69">
            <v>44585</v>
          </cell>
        </row>
        <row r="70">
          <cell r="E70" t="str">
            <v>0006133</v>
          </cell>
          <cell r="F70" t="str">
            <v>NT/21E 0006133</v>
          </cell>
          <cell r="G70">
            <v>2157650</v>
          </cell>
          <cell r="H70">
            <v>44534</v>
          </cell>
          <cell r="I70">
            <v>44568</v>
          </cell>
          <cell r="J70">
            <v>44569</v>
          </cell>
          <cell r="K70">
            <v>44585</v>
          </cell>
        </row>
        <row r="71">
          <cell r="E71" t="str">
            <v>0006104</v>
          </cell>
          <cell r="F71" t="str">
            <v>NT/21E 0006104</v>
          </cell>
          <cell r="G71">
            <v>2619452</v>
          </cell>
          <cell r="H71">
            <v>44548</v>
          </cell>
          <cell r="I71">
            <v>44568</v>
          </cell>
          <cell r="J71">
            <v>44583</v>
          </cell>
          <cell r="K71">
            <v>44585</v>
          </cell>
        </row>
        <row r="72">
          <cell r="E72" t="str">
            <v>0006103</v>
          </cell>
          <cell r="F72" t="str">
            <v>NT/21E 0006103</v>
          </cell>
          <cell r="G72">
            <v>1038389</v>
          </cell>
          <cell r="H72">
            <v>44548</v>
          </cell>
          <cell r="I72">
            <v>44568</v>
          </cell>
          <cell r="J72">
            <v>44583</v>
          </cell>
          <cell r="K72">
            <v>44585</v>
          </cell>
        </row>
        <row r="73">
          <cell r="E73" t="str">
            <v>0006102</v>
          </cell>
          <cell r="F73" t="str">
            <v>NT/21E 0006102</v>
          </cell>
          <cell r="G73">
            <v>499125</v>
          </cell>
          <cell r="H73">
            <v>44548</v>
          </cell>
          <cell r="I73">
            <v>44568</v>
          </cell>
          <cell r="J73">
            <v>44583</v>
          </cell>
          <cell r="K73">
            <v>44585</v>
          </cell>
        </row>
        <row r="74">
          <cell r="E74" t="str">
            <v>0006073</v>
          </cell>
          <cell r="F74" t="str">
            <v>NT/21E 0006073</v>
          </cell>
          <cell r="G74">
            <v>5614730</v>
          </cell>
          <cell r="H74">
            <v>44527</v>
          </cell>
          <cell r="I74">
            <v>44568</v>
          </cell>
          <cell r="J74">
            <v>44562</v>
          </cell>
          <cell r="K74">
            <v>44585</v>
          </cell>
        </row>
        <row r="75">
          <cell r="E75" t="str">
            <v>0006068</v>
          </cell>
          <cell r="F75" t="str">
            <v>NT/21E 0006068</v>
          </cell>
          <cell r="G75">
            <v>6854276</v>
          </cell>
          <cell r="H75">
            <v>44523</v>
          </cell>
          <cell r="I75">
            <v>44568</v>
          </cell>
          <cell r="J75">
            <v>44558</v>
          </cell>
          <cell r="K75">
            <v>44585</v>
          </cell>
        </row>
        <row r="76">
          <cell r="E76" t="str">
            <v>0006067</v>
          </cell>
          <cell r="F76" t="str">
            <v>NT/21E 0006067</v>
          </cell>
          <cell r="G76">
            <v>5062728</v>
          </cell>
          <cell r="H76">
            <v>44523</v>
          </cell>
          <cell r="I76">
            <v>44568</v>
          </cell>
          <cell r="J76">
            <v>44558</v>
          </cell>
          <cell r="K76">
            <v>44585</v>
          </cell>
        </row>
        <row r="77">
          <cell r="E77" t="str">
            <v>0006189</v>
          </cell>
          <cell r="F77" t="str">
            <v>NT/21E 0006189</v>
          </cell>
          <cell r="G77">
            <v>3782966</v>
          </cell>
          <cell r="H77">
            <v>44541</v>
          </cell>
          <cell r="I77">
            <v>44568</v>
          </cell>
          <cell r="J77">
            <v>44576</v>
          </cell>
          <cell r="K77">
            <v>44585</v>
          </cell>
        </row>
        <row r="78">
          <cell r="E78" t="str">
            <v>0006182</v>
          </cell>
          <cell r="F78" t="str">
            <v>NT/21E 0006182</v>
          </cell>
          <cell r="G78">
            <v>1038389</v>
          </cell>
          <cell r="H78">
            <v>44545</v>
          </cell>
          <cell r="I78">
            <v>44568</v>
          </cell>
          <cell r="J78">
            <v>44580</v>
          </cell>
          <cell r="K78">
            <v>44585</v>
          </cell>
        </row>
        <row r="79">
          <cell r="E79" t="str">
            <v>0006180</v>
          </cell>
          <cell r="F79" t="str">
            <v>NT/21E 0006180</v>
          </cell>
          <cell r="G79">
            <v>7916348</v>
          </cell>
          <cell r="H79">
            <v>44544</v>
          </cell>
          <cell r="I79">
            <v>44568</v>
          </cell>
          <cell r="J79">
            <v>44579</v>
          </cell>
          <cell r="K79">
            <v>44585</v>
          </cell>
        </row>
        <row r="80">
          <cell r="E80">
            <v>350</v>
          </cell>
          <cell r="F80" t="str">
            <v>BH/20E 0000350</v>
          </cell>
          <cell r="G80">
            <v>-720071</v>
          </cell>
          <cell r="H80">
            <v>44566</v>
          </cell>
          <cell r="I80">
            <v>44568</v>
          </cell>
          <cell r="J80">
            <v>44566</v>
          </cell>
          <cell r="K80">
            <v>44585</v>
          </cell>
        </row>
        <row r="81">
          <cell r="E81" t="str">
            <v>0006145</v>
          </cell>
          <cell r="F81" t="str">
            <v>NT/21E 0006145</v>
          </cell>
          <cell r="G81">
            <v>3168321</v>
          </cell>
          <cell r="H81">
            <v>44534</v>
          </cell>
          <cell r="I81">
            <v>44568</v>
          </cell>
          <cell r="J81">
            <v>44569</v>
          </cell>
          <cell r="K81">
            <v>44585</v>
          </cell>
        </row>
        <row r="82">
          <cell r="E82" t="str">
            <v>0006135</v>
          </cell>
          <cell r="F82" t="str">
            <v>NT/21E 0006135</v>
          </cell>
          <cell r="G82">
            <v>2157650</v>
          </cell>
          <cell r="H82">
            <v>44532</v>
          </cell>
          <cell r="I82">
            <v>44568</v>
          </cell>
          <cell r="J82">
            <v>44567</v>
          </cell>
          <cell r="K82">
            <v>44585</v>
          </cell>
        </row>
        <row r="83">
          <cell r="E83" t="str">
            <v>0006119</v>
          </cell>
          <cell r="F83" t="str">
            <v>NT/21E 0006119</v>
          </cell>
          <cell r="G83">
            <v>1773640</v>
          </cell>
          <cell r="H83">
            <v>44537</v>
          </cell>
          <cell r="I83">
            <v>44568</v>
          </cell>
          <cell r="J83">
            <v>44572</v>
          </cell>
          <cell r="K83">
            <v>44585</v>
          </cell>
        </row>
        <row r="84">
          <cell r="E84" t="str">
            <v>0006181</v>
          </cell>
          <cell r="F84" t="str">
            <v>NT/21E 0006181</v>
          </cell>
          <cell r="G84">
            <v>1038389</v>
          </cell>
          <cell r="H84">
            <v>44543</v>
          </cell>
          <cell r="I84">
            <v>44568</v>
          </cell>
          <cell r="J84">
            <v>44578</v>
          </cell>
          <cell r="K84">
            <v>44585</v>
          </cell>
        </row>
        <row r="85">
          <cell r="E85" t="str">
            <v>0006072</v>
          </cell>
          <cell r="F85" t="str">
            <v>NT/21E 0006072</v>
          </cell>
          <cell r="G85">
            <v>7770186</v>
          </cell>
          <cell r="H85">
            <v>44527</v>
          </cell>
          <cell r="I85">
            <v>44568</v>
          </cell>
          <cell r="J85">
            <v>44562</v>
          </cell>
          <cell r="K85">
            <v>44585</v>
          </cell>
        </row>
        <row r="86">
          <cell r="E86" t="str">
            <v>0006129</v>
          </cell>
          <cell r="F86" t="str">
            <v>NT/21E 0006129</v>
          </cell>
          <cell r="G86">
            <v>1543872</v>
          </cell>
          <cell r="H86">
            <v>44541</v>
          </cell>
          <cell r="I86">
            <v>44572</v>
          </cell>
          <cell r="J86">
            <v>44576</v>
          </cell>
          <cell r="K86">
            <v>44585</v>
          </cell>
        </row>
        <row r="87">
          <cell r="E87" t="str">
            <v>0006174</v>
          </cell>
          <cell r="F87" t="str">
            <v>NT/21E 0006174</v>
          </cell>
          <cell r="G87">
            <v>1038389</v>
          </cell>
          <cell r="H87">
            <v>44548</v>
          </cell>
          <cell r="I87">
            <v>44568</v>
          </cell>
          <cell r="J87">
            <v>44583</v>
          </cell>
          <cell r="K87">
            <v>44585</v>
          </cell>
        </row>
        <row r="88">
          <cell r="E88" t="str">
            <v>0006172</v>
          </cell>
          <cell r="F88" t="str">
            <v>NT/21E 0006172</v>
          </cell>
          <cell r="G88">
            <v>4525994</v>
          </cell>
          <cell r="H88">
            <v>44548</v>
          </cell>
          <cell r="I88">
            <v>44568</v>
          </cell>
          <cell r="J88">
            <v>44583</v>
          </cell>
          <cell r="K88">
            <v>44585</v>
          </cell>
        </row>
        <row r="89">
          <cell r="E89" t="str">
            <v>0006064</v>
          </cell>
          <cell r="F89" t="str">
            <v>NT/21E 0006064</v>
          </cell>
          <cell r="G89">
            <v>2837120</v>
          </cell>
          <cell r="H89">
            <v>44530</v>
          </cell>
          <cell r="I89">
            <v>44568</v>
          </cell>
          <cell r="J89">
            <v>44565</v>
          </cell>
          <cell r="K89">
            <v>44585</v>
          </cell>
        </row>
        <row r="90">
          <cell r="E90" t="str">
            <v>0006153</v>
          </cell>
          <cell r="F90" t="str">
            <v>NT/21E 0006153</v>
          </cell>
          <cell r="G90">
            <v>2157650</v>
          </cell>
          <cell r="H90">
            <v>44534</v>
          </cell>
          <cell r="I90">
            <v>44568</v>
          </cell>
          <cell r="J90">
            <v>44569</v>
          </cell>
          <cell r="K90">
            <v>44585</v>
          </cell>
        </row>
        <row r="91">
          <cell r="E91" t="str">
            <v>0006186</v>
          </cell>
          <cell r="F91" t="str">
            <v>NT/21E 0006186</v>
          </cell>
          <cell r="G91">
            <v>2076778</v>
          </cell>
          <cell r="H91">
            <v>44544</v>
          </cell>
          <cell r="I91">
            <v>44568</v>
          </cell>
          <cell r="J91">
            <v>44579</v>
          </cell>
          <cell r="K91">
            <v>44585</v>
          </cell>
        </row>
        <row r="92">
          <cell r="E92" t="str">
            <v>0006171</v>
          </cell>
          <cell r="F92" t="str">
            <v>NT/21E 0006171</v>
          </cell>
          <cell r="G92">
            <v>2358510</v>
          </cell>
          <cell r="H92">
            <v>44548</v>
          </cell>
          <cell r="I92">
            <v>44568</v>
          </cell>
          <cell r="J92">
            <v>44583</v>
          </cell>
          <cell r="K92">
            <v>44585</v>
          </cell>
        </row>
        <row r="93">
          <cell r="E93" t="str">
            <v>0006059</v>
          </cell>
          <cell r="F93" t="str">
            <v>NT/21E 0006059</v>
          </cell>
          <cell r="G93">
            <v>4744894</v>
          </cell>
          <cell r="H93">
            <v>44527</v>
          </cell>
          <cell r="I93">
            <v>44568</v>
          </cell>
          <cell r="J93">
            <v>44562</v>
          </cell>
          <cell r="K93">
            <v>44585</v>
          </cell>
        </row>
        <row r="94">
          <cell r="E94" t="str">
            <v>0006147</v>
          </cell>
          <cell r="F94" t="str">
            <v>NT/21E 0006147</v>
          </cell>
          <cell r="G94">
            <v>2157650</v>
          </cell>
          <cell r="H94">
            <v>44534</v>
          </cell>
          <cell r="I94">
            <v>44568</v>
          </cell>
          <cell r="J94">
            <v>44569</v>
          </cell>
          <cell r="K94">
            <v>44585</v>
          </cell>
        </row>
        <row r="95">
          <cell r="E95" t="str">
            <v>0006130</v>
          </cell>
          <cell r="F95" t="str">
            <v>NT/21E 0006130</v>
          </cell>
          <cell r="G95">
            <v>1615482</v>
          </cell>
          <cell r="H95">
            <v>44541</v>
          </cell>
          <cell r="I95">
            <v>44568</v>
          </cell>
          <cell r="J95">
            <v>44576</v>
          </cell>
          <cell r="K95">
            <v>44585</v>
          </cell>
        </row>
        <row r="96">
          <cell r="E96" t="str">
            <v>0006107</v>
          </cell>
          <cell r="F96" t="str">
            <v>NT/21E 0006107</v>
          </cell>
          <cell r="G96">
            <v>1543872</v>
          </cell>
          <cell r="H96">
            <v>44537</v>
          </cell>
          <cell r="I96">
            <v>44572</v>
          </cell>
          <cell r="J96">
            <v>44572</v>
          </cell>
          <cell r="K96">
            <v>44585</v>
          </cell>
        </row>
        <row r="97">
          <cell r="E97" t="str">
            <v>0006170</v>
          </cell>
          <cell r="F97" t="str">
            <v>NT/21E 0006170</v>
          </cell>
          <cell r="G97">
            <v>2076778</v>
          </cell>
          <cell r="H97">
            <v>44547</v>
          </cell>
          <cell r="I97">
            <v>44568</v>
          </cell>
          <cell r="J97">
            <v>44582</v>
          </cell>
          <cell r="K97">
            <v>44585</v>
          </cell>
        </row>
        <row r="98">
          <cell r="E98" t="str">
            <v>0006146</v>
          </cell>
          <cell r="F98" t="str">
            <v>NT/21E 0006146</v>
          </cell>
          <cell r="G98">
            <v>2157650</v>
          </cell>
          <cell r="H98">
            <v>44533</v>
          </cell>
          <cell r="I98">
            <v>44568</v>
          </cell>
          <cell r="J98">
            <v>44568</v>
          </cell>
          <cell r="K98">
            <v>44585</v>
          </cell>
        </row>
        <row r="99">
          <cell r="E99" t="str">
            <v>0006131</v>
          </cell>
          <cell r="F99" t="str">
            <v>NT/21E 0006131</v>
          </cell>
          <cell r="G99">
            <v>3171454</v>
          </cell>
          <cell r="H99">
            <v>44541</v>
          </cell>
          <cell r="I99">
            <v>44568</v>
          </cell>
          <cell r="J99">
            <v>44576</v>
          </cell>
          <cell r="K99">
            <v>44585</v>
          </cell>
        </row>
        <row r="100">
          <cell r="E100" t="str">
            <v>0006063</v>
          </cell>
          <cell r="F100" t="str">
            <v>NT/21E 0006063</v>
          </cell>
          <cell r="G100">
            <v>1615482</v>
          </cell>
          <cell r="H100">
            <v>44530</v>
          </cell>
          <cell r="I100">
            <v>44568</v>
          </cell>
          <cell r="J100">
            <v>44565</v>
          </cell>
          <cell r="K100">
            <v>44585</v>
          </cell>
        </row>
        <row r="101">
          <cell r="E101" t="str">
            <v>0006060</v>
          </cell>
          <cell r="F101" t="str">
            <v>NT/21E 0006060</v>
          </cell>
          <cell r="G101">
            <v>3841090</v>
          </cell>
          <cell r="H101">
            <v>44526</v>
          </cell>
          <cell r="I101">
            <v>44568</v>
          </cell>
          <cell r="J101">
            <v>44561</v>
          </cell>
          <cell r="K101">
            <v>44585</v>
          </cell>
        </row>
        <row r="102">
          <cell r="E102" t="str">
            <v>0006201</v>
          </cell>
          <cell r="F102" t="str">
            <v>NT/21E 0006201</v>
          </cell>
          <cell r="G102">
            <v>1423125</v>
          </cell>
          <cell r="H102">
            <v>44544</v>
          </cell>
          <cell r="I102">
            <v>44571</v>
          </cell>
          <cell r="J102">
            <v>44579</v>
          </cell>
          <cell r="K102">
            <v>44585</v>
          </cell>
        </row>
        <row r="103">
          <cell r="E103" t="str">
            <v>0006076</v>
          </cell>
          <cell r="F103" t="str">
            <v>NT/21E 0006076</v>
          </cell>
          <cell r="G103">
            <v>1423125</v>
          </cell>
          <cell r="H103">
            <v>44529</v>
          </cell>
          <cell r="I103">
            <v>44572</v>
          </cell>
          <cell r="J103">
            <v>44564</v>
          </cell>
          <cell r="K103">
            <v>44585</v>
          </cell>
        </row>
        <row r="104">
          <cell r="E104" t="str">
            <v>0006062</v>
          </cell>
          <cell r="F104" t="str">
            <v>NT/21E 0006062</v>
          </cell>
          <cell r="G104">
            <v>1423125</v>
          </cell>
          <cell r="H104">
            <v>44533</v>
          </cell>
          <cell r="I104">
            <v>44572</v>
          </cell>
          <cell r="J104">
            <v>44568</v>
          </cell>
          <cell r="K104">
            <v>44585</v>
          </cell>
        </row>
        <row r="105">
          <cell r="E105" t="str">
            <v>0006169</v>
          </cell>
          <cell r="F105" t="str">
            <v>NT/21E 0006169</v>
          </cell>
          <cell r="G105">
            <v>3973992</v>
          </cell>
          <cell r="H105">
            <v>44550</v>
          </cell>
          <cell r="I105">
            <v>44568</v>
          </cell>
          <cell r="J105">
            <v>44585</v>
          </cell>
          <cell r="K105">
            <v>44585</v>
          </cell>
        </row>
        <row r="106">
          <cell r="E106" t="str">
            <v>0006144</v>
          </cell>
          <cell r="F106" t="str">
            <v>NT/21E 0006144</v>
          </cell>
          <cell r="G106">
            <v>2157650</v>
          </cell>
          <cell r="H106">
            <v>44535</v>
          </cell>
          <cell r="I106">
            <v>44568</v>
          </cell>
          <cell r="J106">
            <v>44570</v>
          </cell>
          <cell r="K106">
            <v>44585</v>
          </cell>
        </row>
        <row r="107">
          <cell r="E107" t="str">
            <v>0006143</v>
          </cell>
          <cell r="F107" t="str">
            <v>NT/21E 0006143</v>
          </cell>
          <cell r="G107">
            <v>2157650</v>
          </cell>
          <cell r="H107">
            <v>44536</v>
          </cell>
          <cell r="I107">
            <v>44568</v>
          </cell>
          <cell r="J107">
            <v>44571</v>
          </cell>
          <cell r="K107">
            <v>44585</v>
          </cell>
        </row>
        <row r="108">
          <cell r="E108" t="str">
            <v>0006208</v>
          </cell>
          <cell r="F108" t="str">
            <v>NT/21E 0006208</v>
          </cell>
          <cell r="G108">
            <v>3041511</v>
          </cell>
          <cell r="H108">
            <v>44525</v>
          </cell>
          <cell r="I108">
            <v>44571</v>
          </cell>
          <cell r="J108">
            <v>44560</v>
          </cell>
          <cell r="K108">
            <v>44585</v>
          </cell>
        </row>
        <row r="109">
          <cell r="E109" t="str">
            <v>0007726</v>
          </cell>
          <cell r="F109" t="str">
            <v>NT/21E 0007726</v>
          </cell>
          <cell r="G109">
            <v>2966997</v>
          </cell>
          <cell r="H109">
            <v>44483</v>
          </cell>
          <cell r="I109">
            <v>44581</v>
          </cell>
          <cell r="J109">
            <v>44518</v>
          </cell>
          <cell r="K109">
            <v>44585</v>
          </cell>
        </row>
        <row r="110">
          <cell r="E110" t="str">
            <v>0007725</v>
          </cell>
          <cell r="F110" t="str">
            <v>NT/21E 0007725</v>
          </cell>
          <cell r="G110">
            <v>1670682</v>
          </cell>
          <cell r="H110">
            <v>44483</v>
          </cell>
          <cell r="I110">
            <v>44580</v>
          </cell>
          <cell r="J110">
            <v>44518</v>
          </cell>
          <cell r="K110">
            <v>44585</v>
          </cell>
        </row>
        <row r="111">
          <cell r="E111">
            <v>176</v>
          </cell>
          <cell r="F111" t="str">
            <v>HL/20E 0000176</v>
          </cell>
          <cell r="G111">
            <v>-864085</v>
          </cell>
          <cell r="H111">
            <v>44571</v>
          </cell>
          <cell r="I111">
            <v>44574</v>
          </cell>
          <cell r="J111">
            <v>44571</v>
          </cell>
          <cell r="K111">
            <v>44585</v>
          </cell>
        </row>
        <row r="112">
          <cell r="E112" t="str">
            <v>0006179</v>
          </cell>
          <cell r="F112" t="str">
            <v>NT/21E 0006179</v>
          </cell>
          <cell r="G112">
            <v>1038389</v>
          </cell>
          <cell r="H112">
            <v>44547</v>
          </cell>
          <cell r="I112">
            <v>44568</v>
          </cell>
          <cell r="J112">
            <v>44582</v>
          </cell>
          <cell r="K112">
            <v>44585</v>
          </cell>
        </row>
        <row r="113">
          <cell r="E113" t="str">
            <v>0006209</v>
          </cell>
          <cell r="F113" t="str">
            <v>NT/21E 0006209</v>
          </cell>
          <cell r="G113">
            <v>1221638</v>
          </cell>
          <cell r="H113">
            <v>44525</v>
          </cell>
          <cell r="I113">
            <v>44568</v>
          </cell>
          <cell r="J113">
            <v>44560</v>
          </cell>
          <cell r="K113">
            <v>44585</v>
          </cell>
        </row>
        <row r="114">
          <cell r="E114" t="str">
            <v>0006132</v>
          </cell>
          <cell r="F114" t="str">
            <v>NT/21E 0006132</v>
          </cell>
          <cell r="G114">
            <v>8466733</v>
          </cell>
          <cell r="H114">
            <v>44543</v>
          </cell>
          <cell r="I114">
            <v>44571</v>
          </cell>
          <cell r="J114">
            <v>44578</v>
          </cell>
          <cell r="K114">
            <v>44585</v>
          </cell>
        </row>
        <row r="115">
          <cell r="E115" t="str">
            <v>0006168</v>
          </cell>
          <cell r="F115" t="str">
            <v>NT/21E 0006168</v>
          </cell>
          <cell r="G115">
            <v>2674652</v>
          </cell>
          <cell r="H115">
            <v>44547</v>
          </cell>
          <cell r="I115">
            <v>44568</v>
          </cell>
          <cell r="J115">
            <v>44582</v>
          </cell>
          <cell r="K115">
            <v>44585</v>
          </cell>
        </row>
        <row r="116">
          <cell r="E116" t="str">
            <v>0006142</v>
          </cell>
          <cell r="F116" t="str">
            <v>NT/21E 0006142</v>
          </cell>
          <cell r="G116">
            <v>1221638</v>
          </cell>
          <cell r="H116">
            <v>44533</v>
          </cell>
          <cell r="I116">
            <v>44568</v>
          </cell>
          <cell r="J116">
            <v>44568</v>
          </cell>
          <cell r="K116">
            <v>44585</v>
          </cell>
        </row>
        <row r="117">
          <cell r="E117" t="str">
            <v>0006141</v>
          </cell>
          <cell r="F117" t="str">
            <v>NT/21E 0006141</v>
          </cell>
          <cell r="G117">
            <v>2157650</v>
          </cell>
          <cell r="H117">
            <v>44533</v>
          </cell>
          <cell r="I117">
            <v>44568</v>
          </cell>
          <cell r="J117">
            <v>44568</v>
          </cell>
          <cell r="K117">
            <v>44585</v>
          </cell>
        </row>
        <row r="118">
          <cell r="E118" t="str">
            <v>0006118</v>
          </cell>
          <cell r="F118" t="str">
            <v>NT/21E 0006118</v>
          </cell>
          <cell r="G118">
            <v>7419599</v>
          </cell>
          <cell r="H118">
            <v>44540</v>
          </cell>
          <cell r="I118">
            <v>44568</v>
          </cell>
          <cell r="J118">
            <v>44575</v>
          </cell>
          <cell r="K118">
            <v>44585</v>
          </cell>
        </row>
        <row r="119">
          <cell r="E119" t="str">
            <v>0006061</v>
          </cell>
          <cell r="F119" t="str">
            <v>NT/21E 0006061</v>
          </cell>
          <cell r="G119">
            <v>3841090</v>
          </cell>
          <cell r="H119">
            <v>44531</v>
          </cell>
          <cell r="I119">
            <v>44568</v>
          </cell>
          <cell r="J119">
            <v>44566</v>
          </cell>
          <cell r="K119">
            <v>44585</v>
          </cell>
        </row>
        <row r="120">
          <cell r="E120" t="str">
            <v>0006158</v>
          </cell>
          <cell r="F120" t="str">
            <v>NT/21E 0006158</v>
          </cell>
          <cell r="G120">
            <v>5077996</v>
          </cell>
          <cell r="H120">
            <v>44533</v>
          </cell>
          <cell r="I120">
            <v>44568</v>
          </cell>
          <cell r="J120">
            <v>44568</v>
          </cell>
          <cell r="K120">
            <v>44585</v>
          </cell>
        </row>
        <row r="121">
          <cell r="E121" t="str">
            <v>0006111</v>
          </cell>
          <cell r="F121" t="str">
            <v>NT/21E 0006111</v>
          </cell>
          <cell r="G121">
            <v>2699963</v>
          </cell>
          <cell r="H121">
            <v>44530</v>
          </cell>
          <cell r="I121">
            <v>44572</v>
          </cell>
          <cell r="J121">
            <v>44565</v>
          </cell>
          <cell r="K121">
            <v>44585</v>
          </cell>
        </row>
        <row r="122">
          <cell r="E122" t="str">
            <v>0006238</v>
          </cell>
          <cell r="F122" t="str">
            <v>NT/21E 0006238</v>
          </cell>
          <cell r="G122">
            <v>2167484</v>
          </cell>
          <cell r="H122">
            <v>44485</v>
          </cell>
          <cell r="I122">
            <v>44568</v>
          </cell>
          <cell r="J122">
            <v>44520</v>
          </cell>
          <cell r="K122">
            <v>44585</v>
          </cell>
        </row>
        <row r="123">
          <cell r="E123" t="str">
            <v>0006237</v>
          </cell>
          <cell r="F123" t="str">
            <v>NT/21E 0006237</v>
          </cell>
          <cell r="G123">
            <v>3841090</v>
          </cell>
          <cell r="H123">
            <v>44482</v>
          </cell>
          <cell r="I123">
            <v>44568</v>
          </cell>
          <cell r="J123">
            <v>44517</v>
          </cell>
          <cell r="K123">
            <v>44585</v>
          </cell>
        </row>
        <row r="124">
          <cell r="E124" t="str">
            <v>0006230</v>
          </cell>
          <cell r="F124" t="str">
            <v>NT/21E 0006230</v>
          </cell>
          <cell r="G124">
            <v>6525668</v>
          </cell>
          <cell r="H124">
            <v>44482</v>
          </cell>
          <cell r="I124">
            <v>44572</v>
          </cell>
          <cell r="J124">
            <v>44517</v>
          </cell>
          <cell r="K124">
            <v>44585</v>
          </cell>
        </row>
        <row r="125">
          <cell r="E125" t="str">
            <v>0006157</v>
          </cell>
          <cell r="F125" t="str">
            <v>NT/21E 0006157</v>
          </cell>
          <cell r="G125">
            <v>2157650</v>
          </cell>
          <cell r="H125">
            <v>44533</v>
          </cell>
          <cell r="I125">
            <v>44568</v>
          </cell>
          <cell r="J125">
            <v>44568</v>
          </cell>
          <cell r="K125">
            <v>44585</v>
          </cell>
        </row>
        <row r="126">
          <cell r="E126" t="str">
            <v>0006115</v>
          </cell>
          <cell r="F126" t="str">
            <v>NT/21E 0006115</v>
          </cell>
          <cell r="G126">
            <v>1543872</v>
          </cell>
          <cell r="H126">
            <v>44526</v>
          </cell>
          <cell r="I126">
            <v>44572</v>
          </cell>
          <cell r="J126">
            <v>44561</v>
          </cell>
          <cell r="K126">
            <v>44585</v>
          </cell>
        </row>
        <row r="127">
          <cell r="E127" t="str">
            <v>0007731</v>
          </cell>
          <cell r="F127" t="str">
            <v>NT/21E 0007731</v>
          </cell>
          <cell r="G127">
            <v>1038389</v>
          </cell>
          <cell r="H127">
            <v>44545</v>
          </cell>
          <cell r="I127">
            <v>44581</v>
          </cell>
          <cell r="J127">
            <v>44580</v>
          </cell>
          <cell r="K127">
            <v>44585</v>
          </cell>
        </row>
        <row r="128">
          <cell r="E128" t="str">
            <v>0007735</v>
          </cell>
          <cell r="F128" t="str">
            <v>NT/21E 0007735</v>
          </cell>
          <cell r="G128">
            <v>5416345</v>
          </cell>
          <cell r="H128">
            <v>44550</v>
          </cell>
          <cell r="I128">
            <v>44581</v>
          </cell>
          <cell r="J128">
            <v>44585</v>
          </cell>
          <cell r="K128">
            <v>44585</v>
          </cell>
        </row>
        <row r="129">
          <cell r="E129" t="str">
            <v>0007737</v>
          </cell>
          <cell r="F129" t="str">
            <v>NT/21E 0007737</v>
          </cell>
          <cell r="G129">
            <v>1038389</v>
          </cell>
          <cell r="H129">
            <v>44550</v>
          </cell>
          <cell r="I129">
            <v>44581</v>
          </cell>
          <cell r="J129">
            <v>44585</v>
          </cell>
          <cell r="K129">
            <v>44585</v>
          </cell>
        </row>
        <row r="130">
          <cell r="E130">
            <v>351</v>
          </cell>
          <cell r="F130" t="str">
            <v>HD/20E 0000351</v>
          </cell>
          <cell r="G130">
            <v>-3304951</v>
          </cell>
          <cell r="H130">
            <v>44572</v>
          </cell>
          <cell r="I130">
            <v>44574</v>
          </cell>
          <cell r="J130">
            <v>44572</v>
          </cell>
          <cell r="K130">
            <v>44585</v>
          </cell>
        </row>
        <row r="131">
          <cell r="E131" t="str">
            <v>0006185</v>
          </cell>
          <cell r="F131" t="str">
            <v>NT/21E 0006185</v>
          </cell>
          <cell r="G131">
            <v>1038389</v>
          </cell>
          <cell r="H131">
            <v>44544</v>
          </cell>
          <cell r="I131">
            <v>44568</v>
          </cell>
          <cell r="J131">
            <v>44579</v>
          </cell>
          <cell r="K131">
            <v>44585</v>
          </cell>
        </row>
        <row r="132">
          <cell r="E132" t="str">
            <v>0006140</v>
          </cell>
          <cell r="F132" t="str">
            <v>NT/21E 0006140</v>
          </cell>
          <cell r="G132">
            <v>5456572</v>
          </cell>
          <cell r="H132">
            <v>44534</v>
          </cell>
          <cell r="I132">
            <v>44568</v>
          </cell>
          <cell r="J132">
            <v>44569</v>
          </cell>
          <cell r="K132">
            <v>44585</v>
          </cell>
        </row>
        <row r="133">
          <cell r="E133" t="str">
            <v>0006167</v>
          </cell>
          <cell r="F133" t="str">
            <v>NT/21E 0006167</v>
          </cell>
          <cell r="G133">
            <v>2352779</v>
          </cell>
          <cell r="H133">
            <v>44548</v>
          </cell>
          <cell r="I133">
            <v>44568</v>
          </cell>
          <cell r="J133">
            <v>44583</v>
          </cell>
          <cell r="K133">
            <v>44585</v>
          </cell>
        </row>
        <row r="134">
          <cell r="E134" t="str">
            <v>0006139</v>
          </cell>
          <cell r="F134" t="str">
            <v>NT/21E 0006139</v>
          </cell>
          <cell r="G134">
            <v>2157650</v>
          </cell>
          <cell r="H134">
            <v>44534</v>
          </cell>
          <cell r="I134">
            <v>44568</v>
          </cell>
          <cell r="J134">
            <v>44569</v>
          </cell>
          <cell r="K134">
            <v>44585</v>
          </cell>
        </row>
        <row r="135">
          <cell r="E135" t="str">
            <v>0006221</v>
          </cell>
          <cell r="F135" t="str">
            <v>NT/21E 0006221</v>
          </cell>
          <cell r="G135">
            <v>2765510</v>
          </cell>
          <cell r="H135">
            <v>44541</v>
          </cell>
          <cell r="I135">
            <v>44572</v>
          </cell>
          <cell r="J135">
            <v>44576</v>
          </cell>
          <cell r="K135">
            <v>44585</v>
          </cell>
        </row>
        <row r="136">
          <cell r="E136" t="str">
            <v>0006138</v>
          </cell>
          <cell r="F136" t="str">
            <v>NT/21E 0006138</v>
          </cell>
          <cell r="G136">
            <v>9514208</v>
          </cell>
          <cell r="H136">
            <v>44534</v>
          </cell>
          <cell r="I136">
            <v>44572</v>
          </cell>
          <cell r="J136">
            <v>44569</v>
          </cell>
          <cell r="K136">
            <v>44585</v>
          </cell>
        </row>
        <row r="137">
          <cell r="E137" t="str">
            <v>0006137</v>
          </cell>
          <cell r="F137" t="str">
            <v>NT/21E 0006137</v>
          </cell>
          <cell r="G137">
            <v>2157650</v>
          </cell>
          <cell r="H137">
            <v>44534</v>
          </cell>
          <cell r="I137">
            <v>44568</v>
          </cell>
          <cell r="J137">
            <v>44569</v>
          </cell>
          <cell r="K137">
            <v>44585</v>
          </cell>
        </row>
        <row r="138">
          <cell r="E138" t="str">
            <v>0006184</v>
          </cell>
          <cell r="F138" t="str">
            <v>NT/21E 0006184</v>
          </cell>
          <cell r="G138">
            <v>1038389</v>
          </cell>
          <cell r="H138">
            <v>44544</v>
          </cell>
          <cell r="I138">
            <v>44568</v>
          </cell>
          <cell r="J138">
            <v>44579</v>
          </cell>
          <cell r="K138">
            <v>44585</v>
          </cell>
        </row>
        <row r="139">
          <cell r="E139" t="str">
            <v>0006116</v>
          </cell>
          <cell r="F139" t="str">
            <v>NT/21E 0006116</v>
          </cell>
          <cell r="G139">
            <v>5195630</v>
          </cell>
          <cell r="H139">
            <v>44536</v>
          </cell>
          <cell r="I139">
            <v>44568</v>
          </cell>
          <cell r="J139">
            <v>44571</v>
          </cell>
          <cell r="K139">
            <v>44585</v>
          </cell>
        </row>
        <row r="140">
          <cell r="E140" t="str">
            <v>0006117</v>
          </cell>
          <cell r="F140" t="str">
            <v>NT/21E 0006117</v>
          </cell>
          <cell r="G140">
            <v>10201466</v>
          </cell>
          <cell r="H140">
            <v>44519</v>
          </cell>
          <cell r="I140">
            <v>44568</v>
          </cell>
          <cell r="J140">
            <v>44554</v>
          </cell>
          <cell r="K140">
            <v>44585</v>
          </cell>
        </row>
        <row r="141">
          <cell r="E141" t="str">
            <v>0006110</v>
          </cell>
          <cell r="F141" t="str">
            <v>NT/21E 0006110</v>
          </cell>
          <cell r="G141">
            <v>2157650</v>
          </cell>
          <cell r="H141">
            <v>44534</v>
          </cell>
          <cell r="I141">
            <v>44568</v>
          </cell>
          <cell r="J141">
            <v>44569</v>
          </cell>
          <cell r="K141">
            <v>44585</v>
          </cell>
        </row>
        <row r="142">
          <cell r="E142" t="str">
            <v>0006112</v>
          </cell>
          <cell r="F142" t="str">
            <v>NT/21E 0006112</v>
          </cell>
          <cell r="G142">
            <v>1221638</v>
          </cell>
          <cell r="H142">
            <v>44523</v>
          </cell>
          <cell r="I142">
            <v>44571</v>
          </cell>
          <cell r="J142">
            <v>44558</v>
          </cell>
          <cell r="K142">
            <v>44585</v>
          </cell>
        </row>
        <row r="143">
          <cell r="E143" t="str">
            <v>0006156</v>
          </cell>
          <cell r="F143" t="str">
            <v>NT/21E 0006156</v>
          </cell>
          <cell r="G143">
            <v>2157650</v>
          </cell>
          <cell r="H143">
            <v>44533</v>
          </cell>
          <cell r="I143">
            <v>44572</v>
          </cell>
          <cell r="J143">
            <v>44568</v>
          </cell>
          <cell r="K143">
            <v>44585</v>
          </cell>
        </row>
        <row r="144">
          <cell r="E144" t="str">
            <v>0006162</v>
          </cell>
          <cell r="F144" t="str">
            <v>NT/21E 0006162</v>
          </cell>
          <cell r="G144">
            <v>1221638</v>
          </cell>
          <cell r="H144">
            <v>44540</v>
          </cell>
          <cell r="I144">
            <v>44571</v>
          </cell>
          <cell r="J144">
            <v>44575</v>
          </cell>
          <cell r="K144">
            <v>44585</v>
          </cell>
        </row>
        <row r="145">
          <cell r="E145" t="str">
            <v>0006095</v>
          </cell>
          <cell r="F145" t="str">
            <v>NT/21E 0006095</v>
          </cell>
          <cell r="G145">
            <v>1038389</v>
          </cell>
          <cell r="H145">
            <v>44551</v>
          </cell>
          <cell r="I145">
            <v>44568</v>
          </cell>
          <cell r="J145">
            <v>44586</v>
          </cell>
          <cell r="K145">
            <v>44602</v>
          </cell>
        </row>
        <row r="146">
          <cell r="E146" t="str">
            <v>0006200</v>
          </cell>
          <cell r="F146" t="str">
            <v>NT/21E 0006200</v>
          </cell>
          <cell r="G146">
            <v>6593444</v>
          </cell>
          <cell r="H146">
            <v>44554</v>
          </cell>
          <cell r="I146">
            <v>44568</v>
          </cell>
          <cell r="J146">
            <v>44589</v>
          </cell>
          <cell r="K146">
            <v>44602</v>
          </cell>
        </row>
        <row r="147">
          <cell r="E147" t="str">
            <v>0006234</v>
          </cell>
          <cell r="F147" t="str">
            <v>NT/21E 0006234</v>
          </cell>
          <cell r="G147">
            <v>5416345</v>
          </cell>
          <cell r="H147">
            <v>44554</v>
          </cell>
          <cell r="I147">
            <v>44568</v>
          </cell>
          <cell r="J147">
            <v>44589</v>
          </cell>
          <cell r="K147">
            <v>44602</v>
          </cell>
        </row>
        <row r="148">
          <cell r="E148" t="str">
            <v>0006094</v>
          </cell>
          <cell r="F148" t="str">
            <v>NT/21E 0006094</v>
          </cell>
          <cell r="G148">
            <v>3115167</v>
          </cell>
          <cell r="H148">
            <v>44552</v>
          </cell>
          <cell r="I148">
            <v>44568</v>
          </cell>
          <cell r="J148">
            <v>44587</v>
          </cell>
          <cell r="K148">
            <v>44602</v>
          </cell>
        </row>
        <row r="149">
          <cell r="E149" t="str">
            <v>0006080</v>
          </cell>
          <cell r="F149" t="str">
            <v>NT/21E 0006080</v>
          </cell>
          <cell r="G149">
            <v>12442386</v>
          </cell>
          <cell r="H149">
            <v>44557</v>
          </cell>
          <cell r="I149">
            <v>44572</v>
          </cell>
          <cell r="J149">
            <v>44592</v>
          </cell>
          <cell r="K149">
            <v>44602</v>
          </cell>
        </row>
        <row r="150">
          <cell r="E150" t="str">
            <v>0006093</v>
          </cell>
          <cell r="F150" t="str">
            <v>NT/21E 0006093</v>
          </cell>
          <cell r="G150">
            <v>6230334</v>
          </cell>
          <cell r="H150">
            <v>44552</v>
          </cell>
          <cell r="I150">
            <v>44568</v>
          </cell>
          <cell r="J150">
            <v>44587</v>
          </cell>
          <cell r="K150">
            <v>44602</v>
          </cell>
        </row>
        <row r="151">
          <cell r="E151" t="str">
            <v>0006079</v>
          </cell>
          <cell r="F151" t="str">
            <v>NT/21E 0006079</v>
          </cell>
          <cell r="G151">
            <v>2226532</v>
          </cell>
          <cell r="H151">
            <v>44557</v>
          </cell>
          <cell r="I151">
            <v>44568</v>
          </cell>
          <cell r="J151">
            <v>44592</v>
          </cell>
          <cell r="K151">
            <v>44602</v>
          </cell>
        </row>
        <row r="152">
          <cell r="E152" t="str">
            <v>0006077</v>
          </cell>
          <cell r="F152" t="str">
            <v>NT/21E 0006077</v>
          </cell>
          <cell r="G152">
            <v>4886970</v>
          </cell>
          <cell r="H152">
            <v>44559</v>
          </cell>
          <cell r="I152">
            <v>44568</v>
          </cell>
          <cell r="J152">
            <v>44594</v>
          </cell>
          <cell r="K152">
            <v>44602</v>
          </cell>
        </row>
        <row r="153">
          <cell r="E153" t="str">
            <v>0006236</v>
          </cell>
          <cell r="F153" t="str">
            <v>NT/21E 0006236</v>
          </cell>
          <cell r="G153">
            <v>5416345</v>
          </cell>
          <cell r="H153">
            <v>44555</v>
          </cell>
          <cell r="I153">
            <v>44568</v>
          </cell>
          <cell r="J153">
            <v>44590</v>
          </cell>
          <cell r="K153">
            <v>44602</v>
          </cell>
        </row>
        <row r="154">
          <cell r="E154" t="str">
            <v>0006219</v>
          </cell>
          <cell r="F154" t="str">
            <v>NT/21E 0006219</v>
          </cell>
          <cell r="G154">
            <v>5191945</v>
          </cell>
          <cell r="H154">
            <v>44560</v>
          </cell>
          <cell r="I154">
            <v>44568</v>
          </cell>
          <cell r="J154">
            <v>44595</v>
          </cell>
          <cell r="K154">
            <v>44602</v>
          </cell>
        </row>
        <row r="155">
          <cell r="E155" t="str">
            <v>0006218</v>
          </cell>
          <cell r="F155" t="str">
            <v>NT/21E 0006218</v>
          </cell>
          <cell r="G155">
            <v>2226532</v>
          </cell>
          <cell r="H155">
            <v>44560</v>
          </cell>
          <cell r="I155">
            <v>44568</v>
          </cell>
          <cell r="J155">
            <v>44595</v>
          </cell>
          <cell r="K155">
            <v>44602</v>
          </cell>
        </row>
        <row r="156">
          <cell r="E156" t="str">
            <v>0006195</v>
          </cell>
          <cell r="F156" t="str">
            <v>NT/21E 0006195</v>
          </cell>
          <cell r="G156">
            <v>1038389</v>
          </cell>
          <cell r="H156">
            <v>44554</v>
          </cell>
          <cell r="I156">
            <v>44568</v>
          </cell>
          <cell r="J156">
            <v>44589</v>
          </cell>
          <cell r="K156">
            <v>44602</v>
          </cell>
        </row>
        <row r="157">
          <cell r="E157" t="str">
            <v>0006220</v>
          </cell>
          <cell r="F157" t="str">
            <v>NT/21E 0006220</v>
          </cell>
          <cell r="G157">
            <v>6039638</v>
          </cell>
          <cell r="H157">
            <v>44560</v>
          </cell>
          <cell r="I157">
            <v>44572</v>
          </cell>
          <cell r="J157">
            <v>44595</v>
          </cell>
          <cell r="K157">
            <v>44602</v>
          </cell>
        </row>
        <row r="158">
          <cell r="E158" t="str">
            <v>0006199</v>
          </cell>
          <cell r="F158" t="str">
            <v>NT/21E 0006199</v>
          </cell>
          <cell r="G158">
            <v>8016569</v>
          </cell>
          <cell r="H158">
            <v>44554</v>
          </cell>
          <cell r="I158">
            <v>44572</v>
          </cell>
          <cell r="J158">
            <v>44589</v>
          </cell>
          <cell r="K158">
            <v>44602</v>
          </cell>
        </row>
        <row r="159">
          <cell r="E159" t="str">
            <v>0007747</v>
          </cell>
          <cell r="F159" t="str">
            <v>NT/21E 0007747</v>
          </cell>
          <cell r="G159">
            <v>5161915</v>
          </cell>
          <cell r="H159">
            <v>44553</v>
          </cell>
          <cell r="I159">
            <v>44581</v>
          </cell>
          <cell r="J159">
            <v>44588</v>
          </cell>
          <cell r="K159">
            <v>44602</v>
          </cell>
        </row>
        <row r="160">
          <cell r="E160" t="str">
            <v>0007742</v>
          </cell>
          <cell r="F160" t="str">
            <v>NT/21E 0007742</v>
          </cell>
          <cell r="G160">
            <v>2226532</v>
          </cell>
          <cell r="H160">
            <v>44557</v>
          </cell>
          <cell r="I160">
            <v>44580</v>
          </cell>
          <cell r="J160">
            <v>44592</v>
          </cell>
          <cell r="K160">
            <v>44602</v>
          </cell>
        </row>
        <row r="161">
          <cell r="E161" t="str">
            <v>0007746</v>
          </cell>
          <cell r="F161" t="str">
            <v>NT/21E 0007746</v>
          </cell>
          <cell r="G161">
            <v>5953354</v>
          </cell>
          <cell r="H161">
            <v>44561</v>
          </cell>
          <cell r="I161">
            <v>44581</v>
          </cell>
          <cell r="J161">
            <v>44596</v>
          </cell>
          <cell r="K161">
            <v>44602</v>
          </cell>
        </row>
        <row r="162">
          <cell r="E162" t="str">
            <v>0007743</v>
          </cell>
          <cell r="F162" t="str">
            <v>NT/21E 0007743</v>
          </cell>
          <cell r="G162">
            <v>2115641</v>
          </cell>
          <cell r="H162">
            <v>44557</v>
          </cell>
          <cell r="I162">
            <v>44580</v>
          </cell>
          <cell r="J162">
            <v>44592</v>
          </cell>
          <cell r="K162">
            <v>44602</v>
          </cell>
        </row>
        <row r="163">
          <cell r="E163" t="str">
            <v>0007738</v>
          </cell>
          <cell r="F163" t="str">
            <v>NT/21E 0007738</v>
          </cell>
          <cell r="G163">
            <v>1038389</v>
          </cell>
          <cell r="H163">
            <v>44559</v>
          </cell>
          <cell r="I163">
            <v>44580</v>
          </cell>
          <cell r="J163">
            <v>44594</v>
          </cell>
          <cell r="K163">
            <v>44602</v>
          </cell>
        </row>
        <row r="164">
          <cell r="E164" t="str">
            <v>0007740</v>
          </cell>
          <cell r="F164" t="str">
            <v>NT/21E 0007740</v>
          </cell>
          <cell r="G164">
            <v>276001</v>
          </cell>
          <cell r="H164">
            <v>44551</v>
          </cell>
          <cell r="I164">
            <v>44580</v>
          </cell>
          <cell r="J164">
            <v>44586</v>
          </cell>
          <cell r="K164">
            <v>44602</v>
          </cell>
        </row>
        <row r="165">
          <cell r="E165" t="str">
            <v>0007741</v>
          </cell>
          <cell r="F165" t="str">
            <v>NT/21E 0007741</v>
          </cell>
          <cell r="G165">
            <v>1038389</v>
          </cell>
          <cell r="H165">
            <v>44551</v>
          </cell>
          <cell r="I165">
            <v>44580</v>
          </cell>
          <cell r="J165">
            <v>44586</v>
          </cell>
          <cell r="K165">
            <v>44602</v>
          </cell>
        </row>
        <row r="166">
          <cell r="E166" t="str">
            <v>0007724</v>
          </cell>
          <cell r="F166" t="str">
            <v>NT/21E 0007724</v>
          </cell>
          <cell r="G166">
            <v>4582479</v>
          </cell>
          <cell r="H166">
            <v>44498</v>
          </cell>
          <cell r="I166">
            <v>44586</v>
          </cell>
          <cell r="J166">
            <v>44533</v>
          </cell>
          <cell r="K166">
            <v>44602</v>
          </cell>
        </row>
        <row r="167">
          <cell r="E167" t="str">
            <v>0006196</v>
          </cell>
          <cell r="F167" t="str">
            <v>NT/21E 0006196</v>
          </cell>
          <cell r="G167">
            <v>3115167</v>
          </cell>
          <cell r="H167">
            <v>44554</v>
          </cell>
          <cell r="I167">
            <v>44568</v>
          </cell>
          <cell r="J167">
            <v>44589</v>
          </cell>
          <cell r="K167">
            <v>44602</v>
          </cell>
        </row>
        <row r="168">
          <cell r="E168" t="str">
            <v>0006197</v>
          </cell>
          <cell r="F168" t="str">
            <v>NT/21E 0006197</v>
          </cell>
          <cell r="G168">
            <v>3230964</v>
          </cell>
          <cell r="H168">
            <v>44554</v>
          </cell>
          <cell r="I168">
            <v>44568</v>
          </cell>
          <cell r="J168">
            <v>44589</v>
          </cell>
          <cell r="K168">
            <v>44602</v>
          </cell>
        </row>
        <row r="169">
          <cell r="E169" t="str">
            <v>0006227</v>
          </cell>
          <cell r="F169" t="str">
            <v>NT/21E 0006227</v>
          </cell>
          <cell r="G169">
            <v>6111248</v>
          </cell>
          <cell r="H169">
            <v>44561</v>
          </cell>
          <cell r="I169">
            <v>44568</v>
          </cell>
          <cell r="J169">
            <v>44596</v>
          </cell>
          <cell r="K169">
            <v>44602</v>
          </cell>
        </row>
        <row r="170">
          <cell r="E170" t="str">
            <v>0006228</v>
          </cell>
          <cell r="F170" t="str">
            <v>NT/21E 0006228</v>
          </cell>
          <cell r="G170">
            <v>6230334</v>
          </cell>
          <cell r="H170">
            <v>44561</v>
          </cell>
          <cell r="I170">
            <v>44568</v>
          </cell>
          <cell r="J170">
            <v>44596</v>
          </cell>
          <cell r="K170">
            <v>44602</v>
          </cell>
        </row>
        <row r="171">
          <cell r="E171" t="str">
            <v>0006078</v>
          </cell>
          <cell r="F171" t="str">
            <v>NT/21E 0006078</v>
          </cell>
          <cell r="G171">
            <v>6457814</v>
          </cell>
          <cell r="H171">
            <v>44558</v>
          </cell>
          <cell r="I171">
            <v>44568</v>
          </cell>
          <cell r="J171">
            <v>44593</v>
          </cell>
          <cell r="K171">
            <v>44602</v>
          </cell>
        </row>
        <row r="172">
          <cell r="E172">
            <v>358</v>
          </cell>
          <cell r="F172" t="str">
            <v>CT/20E 0000358</v>
          </cell>
          <cell r="G172">
            <v>-2613684</v>
          </cell>
          <cell r="H172">
            <v>44588</v>
          </cell>
          <cell r="I172">
            <v>44589</v>
          </cell>
          <cell r="J172">
            <v>44588</v>
          </cell>
          <cell r="K172">
            <v>44602</v>
          </cell>
        </row>
        <row r="173">
          <cell r="E173" t="str">
            <v>0006173</v>
          </cell>
          <cell r="F173" t="str">
            <v>NT/21E 0006173</v>
          </cell>
          <cell r="G173">
            <v>2167484</v>
          </cell>
          <cell r="H173">
            <v>44551</v>
          </cell>
          <cell r="I173">
            <v>44568</v>
          </cell>
          <cell r="J173">
            <v>44586</v>
          </cell>
          <cell r="K173">
            <v>44602</v>
          </cell>
        </row>
        <row r="174">
          <cell r="E174" t="str">
            <v>0006101</v>
          </cell>
          <cell r="F174" t="str">
            <v>NT/21E 0006101</v>
          </cell>
          <cell r="G174">
            <v>4153556</v>
          </cell>
          <cell r="H174">
            <v>44554</v>
          </cell>
          <cell r="I174">
            <v>44568</v>
          </cell>
          <cell r="J174">
            <v>44589</v>
          </cell>
          <cell r="K174">
            <v>44602</v>
          </cell>
        </row>
        <row r="175">
          <cell r="E175" t="str">
            <v>0006083</v>
          </cell>
          <cell r="F175" t="str">
            <v>NT/21E 0006083</v>
          </cell>
          <cell r="G175">
            <v>6457814</v>
          </cell>
          <cell r="H175">
            <v>44562</v>
          </cell>
          <cell r="I175">
            <v>44568</v>
          </cell>
          <cell r="J175">
            <v>44597</v>
          </cell>
          <cell r="K175">
            <v>44602</v>
          </cell>
        </row>
        <row r="176">
          <cell r="E176" t="str">
            <v>0006082</v>
          </cell>
          <cell r="F176" t="str">
            <v>NT/21E 0006082</v>
          </cell>
          <cell r="G176">
            <v>7625178</v>
          </cell>
          <cell r="H176">
            <v>44562</v>
          </cell>
          <cell r="I176">
            <v>44568</v>
          </cell>
          <cell r="J176">
            <v>44597</v>
          </cell>
          <cell r="K176">
            <v>44602</v>
          </cell>
        </row>
        <row r="177">
          <cell r="E177" t="str">
            <v>0006226</v>
          </cell>
          <cell r="F177" t="str">
            <v>NT/21E 0006226</v>
          </cell>
          <cell r="G177">
            <v>2277884</v>
          </cell>
          <cell r="H177">
            <v>44564</v>
          </cell>
          <cell r="I177">
            <v>44568</v>
          </cell>
          <cell r="J177">
            <v>44599</v>
          </cell>
          <cell r="K177">
            <v>44602</v>
          </cell>
        </row>
        <row r="178">
          <cell r="E178" t="str">
            <v>0006177</v>
          </cell>
          <cell r="F178" t="str">
            <v>NT/21E 0006177</v>
          </cell>
          <cell r="G178">
            <v>2076778</v>
          </cell>
          <cell r="H178">
            <v>44551</v>
          </cell>
          <cell r="I178">
            <v>44568</v>
          </cell>
          <cell r="J178">
            <v>44586</v>
          </cell>
          <cell r="K178">
            <v>44602</v>
          </cell>
        </row>
        <row r="179">
          <cell r="E179" t="str">
            <v>0006100</v>
          </cell>
          <cell r="F179" t="str">
            <v>NT/21E 0006100</v>
          </cell>
          <cell r="G179">
            <v>3913061</v>
          </cell>
          <cell r="H179">
            <v>44552</v>
          </cell>
          <cell r="I179">
            <v>44568</v>
          </cell>
          <cell r="J179">
            <v>44587</v>
          </cell>
          <cell r="K179">
            <v>44602</v>
          </cell>
        </row>
        <row r="180">
          <cell r="E180" t="str">
            <v>0006084</v>
          </cell>
          <cell r="F180" t="str">
            <v>NT/21E 0006084</v>
          </cell>
          <cell r="G180">
            <v>12915628</v>
          </cell>
          <cell r="H180">
            <v>44559</v>
          </cell>
          <cell r="I180">
            <v>44568</v>
          </cell>
          <cell r="J180">
            <v>44594</v>
          </cell>
          <cell r="K180">
            <v>44602</v>
          </cell>
        </row>
        <row r="181">
          <cell r="E181" t="str">
            <v>0006225</v>
          </cell>
          <cell r="F181" t="str">
            <v>NT/21E 0006225</v>
          </cell>
          <cell r="G181">
            <v>2242379</v>
          </cell>
          <cell r="H181">
            <v>44562</v>
          </cell>
          <cell r="I181">
            <v>44568</v>
          </cell>
          <cell r="J181">
            <v>44597</v>
          </cell>
          <cell r="K181">
            <v>44602</v>
          </cell>
        </row>
        <row r="182">
          <cell r="E182" t="str">
            <v>0006198</v>
          </cell>
          <cell r="F182" t="str">
            <v>NT/21E 0006198</v>
          </cell>
          <cell r="G182">
            <v>6311712</v>
          </cell>
          <cell r="H182">
            <v>44556</v>
          </cell>
          <cell r="I182">
            <v>44568</v>
          </cell>
          <cell r="J182">
            <v>44591</v>
          </cell>
          <cell r="K182">
            <v>44602</v>
          </cell>
        </row>
        <row r="183">
          <cell r="E183" t="str">
            <v>0006098</v>
          </cell>
          <cell r="F183" t="str">
            <v>NT/21E 0006098</v>
          </cell>
          <cell r="G183">
            <v>1038389</v>
          </cell>
          <cell r="H183">
            <v>44551</v>
          </cell>
          <cell r="I183">
            <v>44568</v>
          </cell>
          <cell r="J183">
            <v>44586</v>
          </cell>
          <cell r="K183">
            <v>44602</v>
          </cell>
        </row>
        <row r="184">
          <cell r="E184" t="str">
            <v>0006097</v>
          </cell>
          <cell r="F184" t="str">
            <v>NT/21E 0006097</v>
          </cell>
          <cell r="G184">
            <v>2942610</v>
          </cell>
          <cell r="H184">
            <v>44551</v>
          </cell>
          <cell r="I184">
            <v>44568</v>
          </cell>
          <cell r="J184">
            <v>44586</v>
          </cell>
          <cell r="K184">
            <v>44602</v>
          </cell>
        </row>
        <row r="185">
          <cell r="E185" t="str">
            <v>0006194</v>
          </cell>
          <cell r="F185" t="str">
            <v>NT/21E 0006194</v>
          </cell>
          <cell r="G185">
            <v>2004750</v>
          </cell>
          <cell r="H185">
            <v>44555</v>
          </cell>
          <cell r="I185">
            <v>44568</v>
          </cell>
          <cell r="J185">
            <v>44590</v>
          </cell>
          <cell r="K185">
            <v>44602</v>
          </cell>
        </row>
        <row r="186">
          <cell r="E186" t="str">
            <v>0006193</v>
          </cell>
          <cell r="F186" t="str">
            <v>NT/21E 0006193</v>
          </cell>
          <cell r="G186">
            <v>552002</v>
          </cell>
          <cell r="H186">
            <v>44555</v>
          </cell>
          <cell r="I186">
            <v>44568</v>
          </cell>
          <cell r="J186">
            <v>44590</v>
          </cell>
          <cell r="K186">
            <v>44602</v>
          </cell>
        </row>
        <row r="187">
          <cell r="E187" t="str">
            <v>0006081</v>
          </cell>
          <cell r="F187" t="str">
            <v>NT/21E 0006081</v>
          </cell>
          <cell r="G187">
            <v>3620650</v>
          </cell>
          <cell r="H187">
            <v>44558</v>
          </cell>
          <cell r="I187">
            <v>44572</v>
          </cell>
          <cell r="J187">
            <v>44593</v>
          </cell>
          <cell r="K187">
            <v>44602</v>
          </cell>
        </row>
        <row r="188">
          <cell r="E188" t="str">
            <v>0007727</v>
          </cell>
          <cell r="F188" t="str">
            <v>NT/21E 0007727</v>
          </cell>
          <cell r="G188">
            <v>1423125</v>
          </cell>
          <cell r="H188">
            <v>44561</v>
          </cell>
          <cell r="I188">
            <v>44586</v>
          </cell>
          <cell r="J188">
            <v>44596</v>
          </cell>
          <cell r="K188">
            <v>44602</v>
          </cell>
        </row>
        <row r="189">
          <cell r="E189" t="str">
            <v>0006096</v>
          </cell>
          <cell r="F189" t="str">
            <v>NT/21E 0006096</v>
          </cell>
          <cell r="G189">
            <v>1861728</v>
          </cell>
          <cell r="H189">
            <v>44551</v>
          </cell>
          <cell r="I189">
            <v>44568</v>
          </cell>
          <cell r="J189">
            <v>44586</v>
          </cell>
          <cell r="K189">
            <v>44602</v>
          </cell>
        </row>
        <row r="190">
          <cell r="E190" t="str">
            <v>0006191</v>
          </cell>
          <cell r="F190" t="str">
            <v>NT/21E 0006191</v>
          </cell>
          <cell r="G190">
            <v>1038389</v>
          </cell>
          <cell r="H190">
            <v>44555</v>
          </cell>
          <cell r="I190">
            <v>44568</v>
          </cell>
          <cell r="J190">
            <v>44590</v>
          </cell>
          <cell r="K190">
            <v>44602</v>
          </cell>
        </row>
        <row r="191">
          <cell r="E191" t="str">
            <v>0006190</v>
          </cell>
          <cell r="F191" t="str">
            <v>NT/21E 0006190</v>
          </cell>
          <cell r="G191">
            <v>6457814</v>
          </cell>
          <cell r="H191">
            <v>44555</v>
          </cell>
          <cell r="I191">
            <v>44568</v>
          </cell>
          <cell r="J191">
            <v>44590</v>
          </cell>
          <cell r="K191">
            <v>44602</v>
          </cell>
        </row>
        <row r="192">
          <cell r="E192" t="str">
            <v>0006192</v>
          </cell>
          <cell r="F192" t="str">
            <v>NT/21E 0006192</v>
          </cell>
          <cell r="G192">
            <v>4582479</v>
          </cell>
          <cell r="H192">
            <v>44555</v>
          </cell>
          <cell r="I192">
            <v>44574</v>
          </cell>
          <cell r="J192">
            <v>44590</v>
          </cell>
          <cell r="K192">
            <v>44602</v>
          </cell>
        </row>
        <row r="193">
          <cell r="E193" t="str">
            <v>0006085</v>
          </cell>
          <cell r="F193" t="str">
            <v>NT/21E 0006085</v>
          </cell>
          <cell r="G193">
            <v>2226532</v>
          </cell>
          <cell r="H193">
            <v>44558</v>
          </cell>
          <cell r="I193">
            <v>44568</v>
          </cell>
          <cell r="J193">
            <v>44593</v>
          </cell>
          <cell r="K193">
            <v>44602</v>
          </cell>
        </row>
        <row r="194">
          <cell r="E194" t="str">
            <v>0006223</v>
          </cell>
          <cell r="F194" t="str">
            <v>NT/21E 0006223</v>
          </cell>
          <cell r="G194">
            <v>5974091</v>
          </cell>
          <cell r="H194">
            <v>44561</v>
          </cell>
          <cell r="I194">
            <v>44571</v>
          </cell>
          <cell r="J194">
            <v>44596</v>
          </cell>
          <cell r="K194">
            <v>44602</v>
          </cell>
        </row>
        <row r="195">
          <cell r="E195" t="str">
            <v>0006203</v>
          </cell>
          <cell r="F195" t="str">
            <v>NT/21E 0006203</v>
          </cell>
          <cell r="G195">
            <v>454500</v>
          </cell>
          <cell r="H195">
            <v>44555</v>
          </cell>
          <cell r="I195">
            <v>44568</v>
          </cell>
          <cell r="J195">
            <v>44590</v>
          </cell>
          <cell r="K195">
            <v>44602</v>
          </cell>
        </row>
        <row r="196">
          <cell r="E196" t="str">
            <v>0006224</v>
          </cell>
          <cell r="F196" t="str">
            <v>NT/21E 0006224</v>
          </cell>
          <cell r="G196">
            <v>3690005</v>
          </cell>
          <cell r="H196">
            <v>44561</v>
          </cell>
          <cell r="I196">
            <v>44568</v>
          </cell>
          <cell r="J196">
            <v>44596</v>
          </cell>
          <cell r="K196">
            <v>44602</v>
          </cell>
        </row>
        <row r="197">
          <cell r="E197">
            <v>261</v>
          </cell>
          <cell r="F197" t="str">
            <v>QN/20E 0000261</v>
          </cell>
          <cell r="G197">
            <v>-235851</v>
          </cell>
          <cell r="H197">
            <v>44588</v>
          </cell>
          <cell r="I197">
            <v>44589</v>
          </cell>
          <cell r="J197">
            <v>44588</v>
          </cell>
          <cell r="K197">
            <v>44602</v>
          </cell>
        </row>
        <row r="198">
          <cell r="E198">
            <v>262</v>
          </cell>
          <cell r="F198" t="str">
            <v>QN/20E 0000262</v>
          </cell>
          <cell r="G198">
            <v>-948979</v>
          </cell>
          <cell r="H198">
            <v>44588</v>
          </cell>
          <cell r="I198">
            <v>44589</v>
          </cell>
          <cell r="J198">
            <v>44588</v>
          </cell>
          <cell r="K198">
            <v>44602</v>
          </cell>
        </row>
        <row r="199">
          <cell r="E199" t="str">
            <v>0006086</v>
          </cell>
          <cell r="F199" t="str">
            <v>NT/21E 0006086</v>
          </cell>
          <cell r="G199">
            <v>664125</v>
          </cell>
          <cell r="H199">
            <v>44560</v>
          </cell>
          <cell r="I199">
            <v>44572</v>
          </cell>
          <cell r="J199">
            <v>44595</v>
          </cell>
          <cell r="K199">
            <v>44602</v>
          </cell>
        </row>
        <row r="200">
          <cell r="E200" t="str">
            <v>0006088</v>
          </cell>
          <cell r="F200" t="str">
            <v>NT/21E 0006088</v>
          </cell>
          <cell r="G200">
            <v>2226532</v>
          </cell>
          <cell r="H200">
            <v>44558</v>
          </cell>
          <cell r="I200">
            <v>44568</v>
          </cell>
          <cell r="J200">
            <v>44593</v>
          </cell>
          <cell r="K200">
            <v>44602</v>
          </cell>
        </row>
        <row r="201">
          <cell r="E201" t="str">
            <v>0006217</v>
          </cell>
          <cell r="F201" t="str">
            <v>NT/21E 0006217</v>
          </cell>
          <cell r="G201">
            <v>1038389</v>
          </cell>
          <cell r="H201">
            <v>44563</v>
          </cell>
          <cell r="I201">
            <v>44568</v>
          </cell>
          <cell r="J201">
            <v>44598</v>
          </cell>
          <cell r="K201">
            <v>44602</v>
          </cell>
        </row>
        <row r="202">
          <cell r="E202" t="str">
            <v>0006216</v>
          </cell>
          <cell r="F202" t="str">
            <v>NT/21E 0006216</v>
          </cell>
          <cell r="G202">
            <v>1615482</v>
          </cell>
          <cell r="H202">
            <v>44563</v>
          </cell>
          <cell r="I202">
            <v>44568</v>
          </cell>
          <cell r="J202">
            <v>44598</v>
          </cell>
          <cell r="K202">
            <v>44602</v>
          </cell>
        </row>
        <row r="203">
          <cell r="E203" t="str">
            <v>0006106</v>
          </cell>
          <cell r="F203" t="str">
            <v>NT/21E 0006106</v>
          </cell>
          <cell r="G203">
            <v>3038607</v>
          </cell>
          <cell r="H203">
            <v>44551</v>
          </cell>
          <cell r="I203">
            <v>44572</v>
          </cell>
          <cell r="J203">
            <v>44586</v>
          </cell>
          <cell r="K203">
            <v>44602</v>
          </cell>
        </row>
        <row r="204">
          <cell r="E204" t="str">
            <v>0006087</v>
          </cell>
          <cell r="F204" t="str">
            <v>NT/21E 0006087</v>
          </cell>
          <cell r="G204">
            <v>2966997</v>
          </cell>
          <cell r="H204">
            <v>44558</v>
          </cell>
          <cell r="I204">
            <v>44572</v>
          </cell>
          <cell r="J204">
            <v>44593</v>
          </cell>
          <cell r="K204">
            <v>44602</v>
          </cell>
        </row>
        <row r="205">
          <cell r="E205" t="str">
            <v>0006105</v>
          </cell>
          <cell r="F205" t="str">
            <v>NT/21E 0006105</v>
          </cell>
          <cell r="G205">
            <v>4606166</v>
          </cell>
          <cell r="H205">
            <v>44551</v>
          </cell>
          <cell r="I205">
            <v>44568</v>
          </cell>
          <cell r="J205">
            <v>44586</v>
          </cell>
          <cell r="K205">
            <v>44602</v>
          </cell>
        </row>
        <row r="206">
          <cell r="E206" t="str">
            <v>0006092</v>
          </cell>
          <cell r="F206" t="str">
            <v>NT/21E 0006092</v>
          </cell>
          <cell r="G206">
            <v>1038389</v>
          </cell>
          <cell r="H206">
            <v>44560</v>
          </cell>
          <cell r="I206">
            <v>44568</v>
          </cell>
          <cell r="J206">
            <v>44595</v>
          </cell>
          <cell r="K206">
            <v>44602</v>
          </cell>
        </row>
        <row r="207">
          <cell r="E207" t="str">
            <v>0006205</v>
          </cell>
          <cell r="F207" t="str">
            <v>NT/21E 0006205</v>
          </cell>
          <cell r="G207">
            <v>4345334</v>
          </cell>
          <cell r="H207">
            <v>44555</v>
          </cell>
          <cell r="I207">
            <v>44568</v>
          </cell>
          <cell r="J207">
            <v>44590</v>
          </cell>
          <cell r="K207">
            <v>44602</v>
          </cell>
        </row>
        <row r="208">
          <cell r="E208" t="str">
            <v>0006215</v>
          </cell>
          <cell r="F208" t="str">
            <v>NT/21E 0006215</v>
          </cell>
          <cell r="G208">
            <v>2226532</v>
          </cell>
          <cell r="H208">
            <v>44563</v>
          </cell>
          <cell r="I208">
            <v>44568</v>
          </cell>
          <cell r="J208">
            <v>44598</v>
          </cell>
          <cell r="K208">
            <v>44602</v>
          </cell>
        </row>
        <row r="209">
          <cell r="E209" t="str">
            <v>0006214</v>
          </cell>
          <cell r="F209" t="str">
            <v>NT/21E 0006214</v>
          </cell>
          <cell r="G209">
            <v>1946683</v>
          </cell>
          <cell r="H209">
            <v>44563</v>
          </cell>
          <cell r="I209">
            <v>44568</v>
          </cell>
          <cell r="J209">
            <v>44598</v>
          </cell>
          <cell r="K209">
            <v>44602</v>
          </cell>
        </row>
        <row r="210">
          <cell r="E210" t="str">
            <v>0006091</v>
          </cell>
          <cell r="F210" t="str">
            <v>NT/21E 0006091</v>
          </cell>
          <cell r="G210">
            <v>5462497</v>
          </cell>
          <cell r="H210">
            <v>44560</v>
          </cell>
          <cell r="I210">
            <v>44568</v>
          </cell>
          <cell r="J210">
            <v>44595</v>
          </cell>
          <cell r="K210">
            <v>44602</v>
          </cell>
        </row>
        <row r="211">
          <cell r="E211" t="str">
            <v>0007744</v>
          </cell>
          <cell r="F211" t="str">
            <v>NT/21E 0007744</v>
          </cell>
          <cell r="G211">
            <v>4783284</v>
          </cell>
          <cell r="H211">
            <v>44554</v>
          </cell>
          <cell r="I211">
            <v>44586</v>
          </cell>
          <cell r="J211">
            <v>44589</v>
          </cell>
          <cell r="K211">
            <v>44602</v>
          </cell>
        </row>
        <row r="212">
          <cell r="E212" t="str">
            <v>0006206</v>
          </cell>
          <cell r="F212" t="str">
            <v>NT/21E 0006206</v>
          </cell>
          <cell r="G212">
            <v>30977694</v>
          </cell>
          <cell r="H212">
            <v>44556</v>
          </cell>
          <cell r="I212">
            <v>44571</v>
          </cell>
          <cell r="J212">
            <v>44591</v>
          </cell>
          <cell r="K212">
            <v>44602</v>
          </cell>
        </row>
        <row r="213">
          <cell r="E213" t="str">
            <v>0006213</v>
          </cell>
          <cell r="F213" t="str">
            <v>NT/21E 0006213</v>
          </cell>
          <cell r="G213">
            <v>1104004</v>
          </cell>
          <cell r="H213">
            <v>44562</v>
          </cell>
          <cell r="I213">
            <v>44568</v>
          </cell>
          <cell r="J213">
            <v>44597</v>
          </cell>
          <cell r="K213">
            <v>44602</v>
          </cell>
        </row>
        <row r="214">
          <cell r="E214" t="str">
            <v>0006090</v>
          </cell>
          <cell r="F214" t="str">
            <v>NT/21E 0006090</v>
          </cell>
          <cell r="G214">
            <v>2226532</v>
          </cell>
          <cell r="H214">
            <v>44558</v>
          </cell>
          <cell r="I214">
            <v>44568</v>
          </cell>
          <cell r="J214">
            <v>44593</v>
          </cell>
          <cell r="K214">
            <v>44602</v>
          </cell>
        </row>
        <row r="215">
          <cell r="E215" t="str">
            <v>0006089</v>
          </cell>
          <cell r="F215" t="str">
            <v>NT/21E 0006089</v>
          </cell>
          <cell r="G215">
            <v>7625178</v>
          </cell>
          <cell r="H215">
            <v>44558</v>
          </cell>
          <cell r="I215">
            <v>44568</v>
          </cell>
          <cell r="J215">
            <v>44593</v>
          </cell>
          <cell r="K215">
            <v>44602</v>
          </cell>
        </row>
        <row r="216">
          <cell r="E216" t="str">
            <v>0006207</v>
          </cell>
          <cell r="F216" t="str">
            <v>NT/21E 0006207</v>
          </cell>
          <cell r="G216">
            <v>9278709</v>
          </cell>
          <cell r="H216">
            <v>44558</v>
          </cell>
          <cell r="I216">
            <v>44572</v>
          </cell>
          <cell r="J216">
            <v>44593</v>
          </cell>
          <cell r="K216">
            <v>44602</v>
          </cell>
        </row>
        <row r="217">
          <cell r="E217" t="str">
            <v>0007728</v>
          </cell>
          <cell r="F217" t="str">
            <v>NT/21E 0007728</v>
          </cell>
          <cell r="G217">
            <v>5416345</v>
          </cell>
          <cell r="H217">
            <v>44554</v>
          </cell>
          <cell r="I217">
            <v>44581</v>
          </cell>
          <cell r="J217">
            <v>44589</v>
          </cell>
          <cell r="K217">
            <v>44602</v>
          </cell>
        </row>
        <row r="218">
          <cell r="E218" t="str">
            <v>0007739</v>
          </cell>
          <cell r="F218" t="str">
            <v>NT/21E 0007739</v>
          </cell>
          <cell r="G218">
            <v>1038389</v>
          </cell>
          <cell r="H218">
            <v>44557</v>
          </cell>
          <cell r="I218">
            <v>44581</v>
          </cell>
          <cell r="J218">
            <v>44592</v>
          </cell>
          <cell r="K218">
            <v>44602</v>
          </cell>
        </row>
        <row r="219">
          <cell r="E219" t="str">
            <v>0007745</v>
          </cell>
          <cell r="F219" t="str">
            <v>NT/21E 0007745</v>
          </cell>
          <cell r="G219">
            <v>4234934</v>
          </cell>
          <cell r="H219">
            <v>44552</v>
          </cell>
          <cell r="I219">
            <v>44581</v>
          </cell>
          <cell r="J219">
            <v>44587</v>
          </cell>
          <cell r="K219">
            <v>44602</v>
          </cell>
        </row>
        <row r="220">
          <cell r="E220" t="str">
            <v>0010519</v>
          </cell>
          <cell r="F220" t="str">
            <v>NT/21E 0010519</v>
          </cell>
          <cell r="G220">
            <v>4231282</v>
          </cell>
          <cell r="H220">
            <v>44564</v>
          </cell>
          <cell r="I220">
            <v>44601</v>
          </cell>
          <cell r="J220">
            <v>44599</v>
          </cell>
          <cell r="K220">
            <v>44616</v>
          </cell>
        </row>
        <row r="221">
          <cell r="E221" t="str">
            <v>0010518</v>
          </cell>
          <cell r="F221" t="str">
            <v>NT/21E 0010518</v>
          </cell>
          <cell r="G221">
            <v>2226532</v>
          </cell>
          <cell r="H221">
            <v>44564</v>
          </cell>
          <cell r="I221">
            <v>44601</v>
          </cell>
          <cell r="J221">
            <v>44599</v>
          </cell>
          <cell r="K221">
            <v>44616</v>
          </cell>
        </row>
        <row r="222">
          <cell r="E222">
            <v>13245</v>
          </cell>
          <cell r="F222">
            <v>1001000046957</v>
          </cell>
          <cell r="G222">
            <v>-12242329</v>
          </cell>
          <cell r="H222">
            <v>44613</v>
          </cell>
          <cell r="I222">
            <v>44613</v>
          </cell>
          <cell r="J222">
            <v>44613</v>
          </cell>
          <cell r="K222">
            <v>44616</v>
          </cell>
        </row>
        <row r="223">
          <cell r="E223" t="str">
            <v>0010580</v>
          </cell>
          <cell r="F223" t="str">
            <v>NT/21E 0010580</v>
          </cell>
          <cell r="G223">
            <v>68749599</v>
          </cell>
          <cell r="H223">
            <v>44575</v>
          </cell>
          <cell r="I223">
            <v>44603</v>
          </cell>
          <cell r="J223">
            <v>44610</v>
          </cell>
          <cell r="K223">
            <v>44616</v>
          </cell>
        </row>
        <row r="224">
          <cell r="E224" t="str">
            <v>0010520</v>
          </cell>
          <cell r="F224" t="str">
            <v>NT/21E 0010520</v>
          </cell>
          <cell r="G224">
            <v>13659272</v>
          </cell>
          <cell r="H224">
            <v>44564</v>
          </cell>
          <cell r="I224">
            <v>44603</v>
          </cell>
          <cell r="J224">
            <v>44599</v>
          </cell>
          <cell r="K224">
            <v>44616</v>
          </cell>
        </row>
        <row r="225">
          <cell r="E225">
            <v>47290</v>
          </cell>
          <cell r="F225">
            <v>1001090207851</v>
          </cell>
          <cell r="G225">
            <v>-295251</v>
          </cell>
          <cell r="H225">
            <v>44602</v>
          </cell>
          <cell r="I225">
            <v>44602</v>
          </cell>
          <cell r="J225">
            <v>44602</v>
          </cell>
          <cell r="K225">
            <v>44616</v>
          </cell>
        </row>
        <row r="226">
          <cell r="E226">
            <v>47289</v>
          </cell>
          <cell r="F226">
            <v>1001090207850</v>
          </cell>
          <cell r="G226">
            <v>-516689</v>
          </cell>
          <cell r="H226">
            <v>44602</v>
          </cell>
          <cell r="I226">
            <v>44602</v>
          </cell>
          <cell r="J226">
            <v>44602</v>
          </cell>
          <cell r="K226">
            <v>44616</v>
          </cell>
        </row>
        <row r="227">
          <cell r="E227">
            <v>47288</v>
          </cell>
          <cell r="F227">
            <v>1001090207849</v>
          </cell>
          <cell r="G227">
            <v>-332157</v>
          </cell>
          <cell r="H227">
            <v>44602</v>
          </cell>
          <cell r="I227">
            <v>44602</v>
          </cell>
          <cell r="J227">
            <v>44602</v>
          </cell>
          <cell r="K227">
            <v>44616</v>
          </cell>
        </row>
        <row r="228">
          <cell r="E228">
            <v>47287</v>
          </cell>
          <cell r="F228">
            <v>1001090207848</v>
          </cell>
          <cell r="G228">
            <v>-782415</v>
          </cell>
          <cell r="H228">
            <v>44602</v>
          </cell>
          <cell r="I228">
            <v>44602</v>
          </cell>
          <cell r="J228">
            <v>44602</v>
          </cell>
          <cell r="K228">
            <v>44616</v>
          </cell>
        </row>
        <row r="229">
          <cell r="E229">
            <v>47286</v>
          </cell>
          <cell r="F229">
            <v>1001090207847</v>
          </cell>
          <cell r="G229">
            <v>-147626</v>
          </cell>
          <cell r="H229">
            <v>44602</v>
          </cell>
          <cell r="I229">
            <v>44602</v>
          </cell>
          <cell r="J229">
            <v>44602</v>
          </cell>
          <cell r="K229">
            <v>44616</v>
          </cell>
        </row>
        <row r="230">
          <cell r="E230" t="str">
            <v>0010604</v>
          </cell>
          <cell r="F230" t="str">
            <v>NT/21E 0010604</v>
          </cell>
          <cell r="G230">
            <v>11132660</v>
          </cell>
          <cell r="H230">
            <v>44580</v>
          </cell>
          <cell r="I230">
            <v>44601</v>
          </cell>
          <cell r="J230">
            <v>44615</v>
          </cell>
          <cell r="K230">
            <v>44616</v>
          </cell>
        </row>
        <row r="231">
          <cell r="E231" t="str">
            <v>0010603</v>
          </cell>
          <cell r="F231" t="str">
            <v>NT/21E 0010603</v>
          </cell>
          <cell r="G231">
            <v>18324570</v>
          </cell>
          <cell r="H231">
            <v>44580</v>
          </cell>
          <cell r="I231">
            <v>44601</v>
          </cell>
          <cell r="J231">
            <v>44615</v>
          </cell>
          <cell r="K231">
            <v>44616</v>
          </cell>
        </row>
        <row r="232">
          <cell r="E232" t="str">
            <v>0010595</v>
          </cell>
          <cell r="F232" t="str">
            <v>NT/21E 0010595</v>
          </cell>
          <cell r="G232">
            <v>9399595</v>
          </cell>
          <cell r="H232">
            <v>44578</v>
          </cell>
          <cell r="I232">
            <v>44601</v>
          </cell>
          <cell r="J232">
            <v>44613</v>
          </cell>
          <cell r="K232">
            <v>44616</v>
          </cell>
        </row>
        <row r="233">
          <cell r="E233" t="str">
            <v>0010576</v>
          </cell>
          <cell r="F233" t="str">
            <v>NT/21E 0010576</v>
          </cell>
          <cell r="G233">
            <v>1104004</v>
          </cell>
          <cell r="H233">
            <v>44573</v>
          </cell>
          <cell r="I233">
            <v>44601</v>
          </cell>
          <cell r="J233">
            <v>44608</v>
          </cell>
          <cell r="K233">
            <v>44616</v>
          </cell>
        </row>
        <row r="234">
          <cell r="E234" t="str">
            <v>0010571</v>
          </cell>
          <cell r="F234" t="str">
            <v>NT/21E 0010571</v>
          </cell>
          <cell r="G234">
            <v>16450720</v>
          </cell>
          <cell r="H234">
            <v>44572</v>
          </cell>
          <cell r="I234">
            <v>44601</v>
          </cell>
          <cell r="J234">
            <v>44607</v>
          </cell>
          <cell r="K234">
            <v>44616</v>
          </cell>
        </row>
        <row r="235">
          <cell r="E235" t="str">
            <v>0010542</v>
          </cell>
          <cell r="F235" t="str">
            <v>NT/21E 0010542</v>
          </cell>
          <cell r="G235">
            <v>2004750</v>
          </cell>
          <cell r="H235">
            <v>44567</v>
          </cell>
          <cell r="I235">
            <v>44601</v>
          </cell>
          <cell r="J235">
            <v>44602</v>
          </cell>
          <cell r="K235">
            <v>44616</v>
          </cell>
        </row>
        <row r="236">
          <cell r="E236" t="str">
            <v>0010541</v>
          </cell>
          <cell r="F236" t="str">
            <v>NT/21E 0010541</v>
          </cell>
          <cell r="G236">
            <v>2167484</v>
          </cell>
          <cell r="H236">
            <v>44567</v>
          </cell>
          <cell r="I236">
            <v>44601</v>
          </cell>
          <cell r="J236">
            <v>44602</v>
          </cell>
          <cell r="K236">
            <v>44616</v>
          </cell>
        </row>
        <row r="237">
          <cell r="E237" t="str">
            <v>0010540</v>
          </cell>
          <cell r="F237" t="str">
            <v>NT/21E 0010540</v>
          </cell>
          <cell r="G237">
            <v>5191945</v>
          </cell>
          <cell r="H237">
            <v>44566</v>
          </cell>
          <cell r="I237">
            <v>44601</v>
          </cell>
          <cell r="J237">
            <v>44601</v>
          </cell>
          <cell r="K237">
            <v>44616</v>
          </cell>
        </row>
        <row r="238">
          <cell r="E238" t="str">
            <v>0010539</v>
          </cell>
          <cell r="F238" t="str">
            <v>NT/21E 0010539</v>
          </cell>
          <cell r="G238">
            <v>8573455</v>
          </cell>
          <cell r="H238">
            <v>44566</v>
          </cell>
          <cell r="I238">
            <v>44601</v>
          </cell>
          <cell r="J238">
            <v>44601</v>
          </cell>
          <cell r="K238">
            <v>44616</v>
          </cell>
        </row>
        <row r="239">
          <cell r="E239" t="str">
            <v>0010521</v>
          </cell>
          <cell r="F239" t="str">
            <v>NT/21E 0010521</v>
          </cell>
          <cell r="G239">
            <v>5416345</v>
          </cell>
          <cell r="H239">
            <v>44564</v>
          </cell>
          <cell r="I239">
            <v>44601</v>
          </cell>
          <cell r="J239">
            <v>44599</v>
          </cell>
          <cell r="K239">
            <v>44616</v>
          </cell>
        </row>
        <row r="240">
          <cell r="E240" t="str">
            <v>0010601</v>
          </cell>
          <cell r="F240" t="str">
            <v>NT/21E 0010601</v>
          </cell>
          <cell r="G240">
            <v>15365680</v>
          </cell>
          <cell r="H240">
            <v>44580</v>
          </cell>
          <cell r="I240">
            <v>44601</v>
          </cell>
          <cell r="J240">
            <v>44615</v>
          </cell>
          <cell r="K240">
            <v>44616</v>
          </cell>
        </row>
        <row r="241">
          <cell r="E241" t="str">
            <v>0010556</v>
          </cell>
          <cell r="F241" t="str">
            <v>NT/21E 0010556</v>
          </cell>
          <cell r="G241">
            <v>14698596</v>
          </cell>
          <cell r="H241">
            <v>44568</v>
          </cell>
          <cell r="I241">
            <v>44601</v>
          </cell>
          <cell r="J241">
            <v>44603</v>
          </cell>
          <cell r="K241">
            <v>44616</v>
          </cell>
        </row>
        <row r="242">
          <cell r="E242" t="str">
            <v>0010577</v>
          </cell>
          <cell r="F242" t="str">
            <v>NT/21E 0010577</v>
          </cell>
          <cell r="G242">
            <v>4744894</v>
          </cell>
          <cell r="H242">
            <v>44574</v>
          </cell>
          <cell r="I242">
            <v>44601</v>
          </cell>
          <cell r="J242">
            <v>44609</v>
          </cell>
          <cell r="K242">
            <v>44616</v>
          </cell>
        </row>
        <row r="243">
          <cell r="E243" t="str">
            <v>0010516</v>
          </cell>
          <cell r="F243" t="str">
            <v>NT/21E 0010516</v>
          </cell>
          <cell r="G243">
            <v>10383890</v>
          </cell>
          <cell r="H243">
            <v>44564</v>
          </cell>
          <cell r="I243">
            <v>44601</v>
          </cell>
          <cell r="J243">
            <v>44599</v>
          </cell>
          <cell r="K243">
            <v>44616</v>
          </cell>
        </row>
        <row r="244">
          <cell r="E244" t="str">
            <v>0010602</v>
          </cell>
          <cell r="F244" t="str">
            <v>NT/21E 0010602</v>
          </cell>
          <cell r="G244">
            <v>32707026</v>
          </cell>
          <cell r="H244">
            <v>44580</v>
          </cell>
          <cell r="I244">
            <v>44601</v>
          </cell>
          <cell r="J244">
            <v>44615</v>
          </cell>
          <cell r="K244">
            <v>44616</v>
          </cell>
        </row>
        <row r="245">
          <cell r="E245" t="str">
            <v>0010557</v>
          </cell>
          <cell r="F245" t="str">
            <v>NT/21E 0010557</v>
          </cell>
          <cell r="G245">
            <v>3230964</v>
          </cell>
          <cell r="H245">
            <v>44568</v>
          </cell>
          <cell r="I245">
            <v>44601</v>
          </cell>
          <cell r="J245">
            <v>44603</v>
          </cell>
          <cell r="K245">
            <v>44616</v>
          </cell>
        </row>
        <row r="246">
          <cell r="E246" t="str">
            <v>0010544</v>
          </cell>
          <cell r="F246" t="str">
            <v>NT/21E 0010544</v>
          </cell>
          <cell r="G246">
            <v>15702588</v>
          </cell>
          <cell r="H246">
            <v>44567</v>
          </cell>
          <cell r="I246">
            <v>44601</v>
          </cell>
          <cell r="J246">
            <v>44602</v>
          </cell>
          <cell r="K246">
            <v>44616</v>
          </cell>
        </row>
        <row r="247">
          <cell r="E247" t="str">
            <v>0010538</v>
          </cell>
          <cell r="F247" t="str">
            <v>NT/21E 0010538</v>
          </cell>
          <cell r="G247">
            <v>20482517</v>
          </cell>
          <cell r="H247">
            <v>44566</v>
          </cell>
          <cell r="I247">
            <v>44601</v>
          </cell>
          <cell r="J247">
            <v>44601</v>
          </cell>
          <cell r="K247">
            <v>44616</v>
          </cell>
        </row>
        <row r="248">
          <cell r="E248" t="str">
            <v>0010517</v>
          </cell>
          <cell r="F248" t="str">
            <v>NT/21E 0010517</v>
          </cell>
          <cell r="G248">
            <v>3918299</v>
          </cell>
          <cell r="H248">
            <v>44564</v>
          </cell>
          <cell r="I248">
            <v>44606</v>
          </cell>
          <cell r="J248">
            <v>44599</v>
          </cell>
          <cell r="K248">
            <v>44616</v>
          </cell>
        </row>
        <row r="249">
          <cell r="E249" t="str">
            <v>0010589</v>
          </cell>
          <cell r="F249" t="str">
            <v>NT/21E 0010589</v>
          </cell>
          <cell r="G249">
            <v>12176736</v>
          </cell>
          <cell r="H249">
            <v>44578</v>
          </cell>
          <cell r="I249">
            <v>44601</v>
          </cell>
          <cell r="J249">
            <v>44613</v>
          </cell>
          <cell r="K249">
            <v>44616</v>
          </cell>
        </row>
        <row r="250">
          <cell r="E250" t="str">
            <v>0010524</v>
          </cell>
          <cell r="F250" t="str">
            <v>NT/21E 0010524</v>
          </cell>
          <cell r="G250">
            <v>2004750</v>
          </cell>
          <cell r="H250">
            <v>44567</v>
          </cell>
          <cell r="I250">
            <v>44601</v>
          </cell>
          <cell r="J250">
            <v>44602</v>
          </cell>
          <cell r="K250">
            <v>44616</v>
          </cell>
        </row>
        <row r="251">
          <cell r="E251" t="str">
            <v>0010632</v>
          </cell>
          <cell r="F251" t="str">
            <v>NT/21E 0010632</v>
          </cell>
          <cell r="G251">
            <v>9351434</v>
          </cell>
          <cell r="H251">
            <v>44581</v>
          </cell>
          <cell r="I251">
            <v>44601</v>
          </cell>
          <cell r="J251">
            <v>44616</v>
          </cell>
          <cell r="K251">
            <v>44616</v>
          </cell>
        </row>
        <row r="252">
          <cell r="E252" t="str">
            <v>0010578</v>
          </cell>
          <cell r="F252" t="str">
            <v>NT/21E 0010578</v>
          </cell>
          <cell r="G252">
            <v>2524720</v>
          </cell>
          <cell r="H252">
            <v>44574</v>
          </cell>
          <cell r="I252">
            <v>44601</v>
          </cell>
          <cell r="J252">
            <v>44609</v>
          </cell>
          <cell r="K252">
            <v>44616</v>
          </cell>
        </row>
        <row r="253">
          <cell r="E253" t="str">
            <v>0010575</v>
          </cell>
          <cell r="F253" t="str">
            <v>NT/21E 0010575</v>
          </cell>
          <cell r="G253">
            <v>5381057</v>
          </cell>
          <cell r="H253">
            <v>44574</v>
          </cell>
          <cell r="I253">
            <v>44601</v>
          </cell>
          <cell r="J253">
            <v>44609</v>
          </cell>
          <cell r="K253">
            <v>44616</v>
          </cell>
        </row>
        <row r="254">
          <cell r="E254" t="str">
            <v>0010559</v>
          </cell>
          <cell r="F254" t="str">
            <v>NT/21E 0010559</v>
          </cell>
          <cell r="G254">
            <v>8072425</v>
          </cell>
          <cell r="H254">
            <v>44573</v>
          </cell>
          <cell r="I254">
            <v>44601</v>
          </cell>
          <cell r="J254">
            <v>44608</v>
          </cell>
          <cell r="K254">
            <v>44616</v>
          </cell>
        </row>
        <row r="255">
          <cell r="E255" t="str">
            <v>0010535</v>
          </cell>
          <cell r="F255" t="str">
            <v>NT/21E 0010535</v>
          </cell>
          <cell r="G255">
            <v>1038389</v>
          </cell>
          <cell r="H255">
            <v>44566</v>
          </cell>
          <cell r="I255">
            <v>44601</v>
          </cell>
          <cell r="J255">
            <v>44601</v>
          </cell>
          <cell r="K255">
            <v>44616</v>
          </cell>
        </row>
        <row r="256">
          <cell r="E256" t="str">
            <v>0010635</v>
          </cell>
          <cell r="F256" t="str">
            <v>NT/21E 0010635</v>
          </cell>
          <cell r="G256">
            <v>23011813</v>
          </cell>
          <cell r="H256">
            <v>44581</v>
          </cell>
          <cell r="I256">
            <v>44606</v>
          </cell>
          <cell r="J256">
            <v>44616</v>
          </cell>
          <cell r="K256">
            <v>44616</v>
          </cell>
        </row>
        <row r="257">
          <cell r="E257" t="str">
            <v>0010522</v>
          </cell>
          <cell r="F257" t="str">
            <v>NT/21E 0010522</v>
          </cell>
          <cell r="G257">
            <v>2880284</v>
          </cell>
          <cell r="H257">
            <v>44566</v>
          </cell>
          <cell r="I257">
            <v>44601</v>
          </cell>
          <cell r="J257">
            <v>44601</v>
          </cell>
          <cell r="K257">
            <v>44616</v>
          </cell>
        </row>
        <row r="258">
          <cell r="E258" t="str">
            <v>0010523</v>
          </cell>
          <cell r="F258" t="str">
            <v>NT/21E 0010523</v>
          </cell>
          <cell r="G258">
            <v>2226532</v>
          </cell>
          <cell r="H258">
            <v>44566</v>
          </cell>
          <cell r="I258">
            <v>44601</v>
          </cell>
          <cell r="J258">
            <v>44601</v>
          </cell>
          <cell r="K258">
            <v>44616</v>
          </cell>
        </row>
        <row r="259">
          <cell r="E259" t="str">
            <v>0010536</v>
          </cell>
          <cell r="F259" t="str">
            <v>NT/21E 0010536</v>
          </cell>
          <cell r="G259">
            <v>1543872</v>
          </cell>
          <cell r="H259">
            <v>44566</v>
          </cell>
          <cell r="I259">
            <v>44606</v>
          </cell>
          <cell r="J259">
            <v>44601</v>
          </cell>
          <cell r="K259">
            <v>44616</v>
          </cell>
        </row>
        <row r="260">
          <cell r="E260" t="str">
            <v>0010526</v>
          </cell>
          <cell r="F260" t="str">
            <v>NT/21E 0010526</v>
          </cell>
          <cell r="G260">
            <v>16462640</v>
          </cell>
          <cell r="H260">
            <v>44568</v>
          </cell>
          <cell r="I260">
            <v>44608</v>
          </cell>
          <cell r="J260">
            <v>44603</v>
          </cell>
          <cell r="K260">
            <v>44616</v>
          </cell>
        </row>
        <row r="261">
          <cell r="E261" t="str">
            <v>0010503</v>
          </cell>
          <cell r="F261" t="str">
            <v>NT/21E 0010503</v>
          </cell>
          <cell r="G261">
            <v>2226532</v>
          </cell>
          <cell r="H261">
            <v>44568</v>
          </cell>
          <cell r="I261">
            <v>44603</v>
          </cell>
          <cell r="J261">
            <v>44603</v>
          </cell>
          <cell r="K261">
            <v>44616</v>
          </cell>
        </row>
        <row r="262">
          <cell r="E262" t="str">
            <v>0010588</v>
          </cell>
          <cell r="F262" t="str">
            <v>NT/21E 0010588</v>
          </cell>
          <cell r="G262">
            <v>21708082</v>
          </cell>
          <cell r="H262">
            <v>44579</v>
          </cell>
          <cell r="I262">
            <v>44608</v>
          </cell>
          <cell r="J262">
            <v>44614</v>
          </cell>
          <cell r="K262">
            <v>44616</v>
          </cell>
        </row>
        <row r="263">
          <cell r="E263" t="str">
            <v>0010527</v>
          </cell>
          <cell r="F263" t="str">
            <v>NT/21E 0010527</v>
          </cell>
          <cell r="G263">
            <v>25425813</v>
          </cell>
          <cell r="H263">
            <v>44568</v>
          </cell>
          <cell r="I263">
            <v>44603</v>
          </cell>
          <cell r="J263">
            <v>44603</v>
          </cell>
          <cell r="K263">
            <v>44616</v>
          </cell>
        </row>
        <row r="264">
          <cell r="E264" t="str">
            <v>0010563</v>
          </cell>
          <cell r="F264" t="str">
            <v>NT/21E 0010563</v>
          </cell>
          <cell r="G264">
            <v>15183458</v>
          </cell>
          <cell r="H264">
            <v>44578</v>
          </cell>
          <cell r="I264">
            <v>44601</v>
          </cell>
          <cell r="J264">
            <v>44613</v>
          </cell>
          <cell r="K264">
            <v>44616</v>
          </cell>
        </row>
        <row r="265">
          <cell r="E265" t="str">
            <v>0010506</v>
          </cell>
          <cell r="F265" t="str">
            <v>NT/21E 0010506</v>
          </cell>
          <cell r="G265">
            <v>2076778</v>
          </cell>
          <cell r="H265">
            <v>44571</v>
          </cell>
          <cell r="I265">
            <v>44601</v>
          </cell>
          <cell r="J265">
            <v>44606</v>
          </cell>
          <cell r="K265">
            <v>44616</v>
          </cell>
        </row>
        <row r="266">
          <cell r="E266" t="str">
            <v>0010547</v>
          </cell>
          <cell r="F266" t="str">
            <v>NT/21E 0010547</v>
          </cell>
          <cell r="G266">
            <v>1726120</v>
          </cell>
          <cell r="H266">
            <v>44575</v>
          </cell>
          <cell r="I266">
            <v>44601</v>
          </cell>
          <cell r="J266">
            <v>44610</v>
          </cell>
          <cell r="K266">
            <v>44616</v>
          </cell>
        </row>
        <row r="267">
          <cell r="E267" t="str">
            <v>0010548</v>
          </cell>
          <cell r="F267" t="str">
            <v>NT/21E 0010548</v>
          </cell>
          <cell r="G267">
            <v>4721160</v>
          </cell>
          <cell r="H267">
            <v>44575</v>
          </cell>
          <cell r="I267">
            <v>44601</v>
          </cell>
          <cell r="J267">
            <v>44610</v>
          </cell>
          <cell r="K267">
            <v>44616</v>
          </cell>
        </row>
        <row r="268">
          <cell r="E268" t="str">
            <v>0010617</v>
          </cell>
          <cell r="F268" t="str">
            <v>NT/21E 0010617</v>
          </cell>
          <cell r="G268">
            <v>5856006</v>
          </cell>
          <cell r="H268">
            <v>44566</v>
          </cell>
          <cell r="I268">
            <v>44606</v>
          </cell>
          <cell r="J268">
            <v>44601</v>
          </cell>
          <cell r="K268">
            <v>44616</v>
          </cell>
        </row>
        <row r="269">
          <cell r="E269" t="str">
            <v>0010504</v>
          </cell>
          <cell r="F269" t="str">
            <v>NT/21E 0010504</v>
          </cell>
          <cell r="G269">
            <v>4231282</v>
          </cell>
          <cell r="H269">
            <v>44569</v>
          </cell>
          <cell r="I269">
            <v>44601</v>
          </cell>
          <cell r="J269">
            <v>44604</v>
          </cell>
          <cell r="K269">
            <v>44616</v>
          </cell>
        </row>
        <row r="270">
          <cell r="E270" t="str">
            <v>0010606</v>
          </cell>
          <cell r="F270" t="str">
            <v>NT/21E 0010606</v>
          </cell>
          <cell r="G270">
            <v>7289722</v>
          </cell>
          <cell r="H270">
            <v>44581</v>
          </cell>
          <cell r="I270">
            <v>44602</v>
          </cell>
          <cell r="J270">
            <v>44616</v>
          </cell>
          <cell r="K270">
            <v>44616</v>
          </cell>
        </row>
        <row r="271">
          <cell r="E271" t="str">
            <v>0010605</v>
          </cell>
          <cell r="F271" t="str">
            <v>NT/21E 0010605</v>
          </cell>
          <cell r="G271">
            <v>4453064</v>
          </cell>
          <cell r="H271">
            <v>44581</v>
          </cell>
          <cell r="I271">
            <v>44602</v>
          </cell>
          <cell r="J271">
            <v>44616</v>
          </cell>
          <cell r="K271">
            <v>44616</v>
          </cell>
        </row>
        <row r="272">
          <cell r="E272" t="str">
            <v>0010597</v>
          </cell>
          <cell r="F272" t="str">
            <v>NT/21E 0010597</v>
          </cell>
          <cell r="G272">
            <v>9891156</v>
          </cell>
          <cell r="H272">
            <v>44578</v>
          </cell>
          <cell r="I272">
            <v>44602</v>
          </cell>
          <cell r="J272">
            <v>44613</v>
          </cell>
          <cell r="K272">
            <v>44616</v>
          </cell>
        </row>
        <row r="273">
          <cell r="E273" t="str">
            <v>0010572</v>
          </cell>
          <cell r="F273" t="str">
            <v>NT/21E 0010572</v>
          </cell>
          <cell r="G273">
            <v>2837120</v>
          </cell>
          <cell r="H273">
            <v>44572</v>
          </cell>
          <cell r="I273">
            <v>44602</v>
          </cell>
          <cell r="J273">
            <v>44607</v>
          </cell>
          <cell r="K273">
            <v>44616</v>
          </cell>
        </row>
        <row r="274">
          <cell r="E274" t="str">
            <v>0010561</v>
          </cell>
          <cell r="F274" t="str">
            <v>NT/21E 0010561</v>
          </cell>
          <cell r="G274">
            <v>2443276</v>
          </cell>
          <cell r="H274">
            <v>44569</v>
          </cell>
          <cell r="I274">
            <v>44602</v>
          </cell>
          <cell r="J274">
            <v>44604</v>
          </cell>
          <cell r="K274">
            <v>44616</v>
          </cell>
        </row>
        <row r="275">
          <cell r="E275" t="str">
            <v>0010531</v>
          </cell>
          <cell r="F275" t="str">
            <v>NT/21E 0010531</v>
          </cell>
          <cell r="G275">
            <v>2004750</v>
          </cell>
          <cell r="H275">
            <v>44565</v>
          </cell>
          <cell r="I275">
            <v>44602</v>
          </cell>
          <cell r="J275">
            <v>44600</v>
          </cell>
          <cell r="K275">
            <v>44616</v>
          </cell>
        </row>
        <row r="276">
          <cell r="E276" t="str">
            <v>0010530</v>
          </cell>
          <cell r="F276" t="str">
            <v>NT/21E 0010530</v>
          </cell>
          <cell r="G276">
            <v>1262360</v>
          </cell>
          <cell r="H276">
            <v>44565</v>
          </cell>
          <cell r="I276">
            <v>44602</v>
          </cell>
          <cell r="J276">
            <v>44600</v>
          </cell>
          <cell r="K276">
            <v>44616</v>
          </cell>
        </row>
        <row r="277">
          <cell r="E277" t="str">
            <v>0010529</v>
          </cell>
          <cell r="F277" t="str">
            <v>NT/21E 0010529</v>
          </cell>
          <cell r="G277">
            <v>1104004</v>
          </cell>
          <cell r="H277">
            <v>44565</v>
          </cell>
          <cell r="I277">
            <v>44602</v>
          </cell>
          <cell r="J277">
            <v>44600</v>
          </cell>
          <cell r="K277">
            <v>44616</v>
          </cell>
        </row>
        <row r="278">
          <cell r="E278" t="str">
            <v>0010515</v>
          </cell>
          <cell r="F278" t="str">
            <v>NT/21E 0010515</v>
          </cell>
          <cell r="G278">
            <v>1038389</v>
          </cell>
          <cell r="H278">
            <v>44564</v>
          </cell>
          <cell r="I278">
            <v>44602</v>
          </cell>
          <cell r="J278">
            <v>44599</v>
          </cell>
          <cell r="K278">
            <v>44616</v>
          </cell>
        </row>
        <row r="279">
          <cell r="E279" t="str">
            <v>0010596</v>
          </cell>
          <cell r="F279" t="str">
            <v>NT/21E 0010596</v>
          </cell>
          <cell r="G279">
            <v>32707323</v>
          </cell>
          <cell r="H279">
            <v>44578</v>
          </cell>
          <cell r="I279">
            <v>44608</v>
          </cell>
          <cell r="J279">
            <v>44613</v>
          </cell>
          <cell r="K279">
            <v>44616</v>
          </cell>
        </row>
        <row r="280">
          <cell r="E280" t="str">
            <v>0010560</v>
          </cell>
          <cell r="F280" t="str">
            <v>NT/21E 0010560</v>
          </cell>
          <cell r="G280">
            <v>2226532</v>
          </cell>
          <cell r="H280">
            <v>44569</v>
          </cell>
          <cell r="I280">
            <v>44601</v>
          </cell>
          <cell r="J280">
            <v>44604</v>
          </cell>
          <cell r="K280">
            <v>44616</v>
          </cell>
        </row>
        <row r="281">
          <cell r="E281" t="str">
            <v>0010623</v>
          </cell>
          <cell r="F281" t="str">
            <v>NT/21E 0010623</v>
          </cell>
          <cell r="G281">
            <v>1773640</v>
          </cell>
          <cell r="H281">
            <v>44579</v>
          </cell>
          <cell r="I281">
            <v>44601</v>
          </cell>
          <cell r="J281">
            <v>44614</v>
          </cell>
          <cell r="K281">
            <v>44616</v>
          </cell>
        </row>
        <row r="282">
          <cell r="E282" t="str">
            <v>0010533</v>
          </cell>
          <cell r="F282" t="str">
            <v>NT/21E 0010533</v>
          </cell>
          <cell r="G282">
            <v>3728681</v>
          </cell>
          <cell r="H282">
            <v>44565</v>
          </cell>
          <cell r="I282">
            <v>44601</v>
          </cell>
          <cell r="J282">
            <v>44600</v>
          </cell>
          <cell r="K282">
            <v>44616</v>
          </cell>
        </row>
        <row r="283">
          <cell r="E283" t="str">
            <v>0010532</v>
          </cell>
          <cell r="F283" t="str">
            <v>NT/21E 0010532</v>
          </cell>
          <cell r="G283">
            <v>1615482</v>
          </cell>
          <cell r="H283">
            <v>44565</v>
          </cell>
          <cell r="I283">
            <v>44601</v>
          </cell>
          <cell r="J283">
            <v>44600</v>
          </cell>
          <cell r="K283">
            <v>44616</v>
          </cell>
        </row>
        <row r="284">
          <cell r="E284" t="str">
            <v>0010624</v>
          </cell>
          <cell r="F284" t="str">
            <v>NT/21E 0010624</v>
          </cell>
          <cell r="G284">
            <v>2625832</v>
          </cell>
          <cell r="H284">
            <v>44579</v>
          </cell>
          <cell r="I284">
            <v>44601</v>
          </cell>
          <cell r="J284">
            <v>44614</v>
          </cell>
          <cell r="K284">
            <v>44616</v>
          </cell>
        </row>
        <row r="285">
          <cell r="E285" t="str">
            <v>0010534</v>
          </cell>
          <cell r="F285" t="str">
            <v>NT/21E 0010534</v>
          </cell>
          <cell r="G285">
            <v>1437689</v>
          </cell>
          <cell r="H285">
            <v>44565</v>
          </cell>
          <cell r="I285">
            <v>44601</v>
          </cell>
          <cell r="J285">
            <v>44600</v>
          </cell>
          <cell r="K285">
            <v>44616</v>
          </cell>
        </row>
        <row r="286">
          <cell r="E286" t="str">
            <v>0010586</v>
          </cell>
          <cell r="F286" t="str">
            <v>NT/21E 0010586</v>
          </cell>
          <cell r="G286">
            <v>1615482</v>
          </cell>
          <cell r="H286">
            <v>44576</v>
          </cell>
          <cell r="I286">
            <v>44601</v>
          </cell>
          <cell r="J286">
            <v>44611</v>
          </cell>
          <cell r="K286">
            <v>44616</v>
          </cell>
        </row>
        <row r="287">
          <cell r="E287" t="str">
            <v>0010574</v>
          </cell>
          <cell r="F287" t="str">
            <v>NT/21E 0010574</v>
          </cell>
          <cell r="G287">
            <v>1891483</v>
          </cell>
          <cell r="H287">
            <v>44573</v>
          </cell>
          <cell r="I287">
            <v>44601</v>
          </cell>
          <cell r="J287">
            <v>44608</v>
          </cell>
          <cell r="K287">
            <v>44616</v>
          </cell>
        </row>
        <row r="288">
          <cell r="E288" t="str">
            <v>0010507</v>
          </cell>
          <cell r="F288" t="str">
            <v>NT/21E 0010507</v>
          </cell>
          <cell r="G288">
            <v>1326820</v>
          </cell>
          <cell r="H288">
            <v>44569</v>
          </cell>
          <cell r="I288">
            <v>44602</v>
          </cell>
          <cell r="J288">
            <v>44604</v>
          </cell>
          <cell r="K288">
            <v>44616</v>
          </cell>
        </row>
        <row r="289">
          <cell r="E289" t="str">
            <v>0010569</v>
          </cell>
          <cell r="F289" t="str">
            <v>NT/21E 0010569</v>
          </cell>
          <cell r="G289">
            <v>1221638</v>
          </cell>
          <cell r="H289">
            <v>44576</v>
          </cell>
          <cell r="I289">
            <v>44602</v>
          </cell>
          <cell r="J289">
            <v>44611</v>
          </cell>
          <cell r="K289">
            <v>44616</v>
          </cell>
        </row>
        <row r="290">
          <cell r="E290" t="str">
            <v>0010549</v>
          </cell>
          <cell r="F290" t="str">
            <v>NT/21E 0010549</v>
          </cell>
          <cell r="G290">
            <v>1221638</v>
          </cell>
          <cell r="H290">
            <v>44572</v>
          </cell>
          <cell r="I290">
            <v>44602</v>
          </cell>
          <cell r="J290">
            <v>44607</v>
          </cell>
          <cell r="K290">
            <v>44616</v>
          </cell>
        </row>
        <row r="291">
          <cell r="E291" t="str">
            <v>0010508</v>
          </cell>
          <cell r="F291" t="str">
            <v>NT/21E 0010508</v>
          </cell>
          <cell r="G291">
            <v>1670682</v>
          </cell>
          <cell r="H291">
            <v>44569</v>
          </cell>
          <cell r="I291">
            <v>44602</v>
          </cell>
          <cell r="J291">
            <v>44604</v>
          </cell>
          <cell r="K291">
            <v>44616</v>
          </cell>
        </row>
        <row r="292">
          <cell r="E292" t="str">
            <v>0010509</v>
          </cell>
          <cell r="F292" t="str">
            <v>NT/21E 0010509</v>
          </cell>
          <cell r="G292">
            <v>2167484</v>
          </cell>
          <cell r="H292">
            <v>44568</v>
          </cell>
          <cell r="I292">
            <v>44601</v>
          </cell>
          <cell r="J292">
            <v>44603</v>
          </cell>
          <cell r="K292">
            <v>44616</v>
          </cell>
        </row>
        <row r="293">
          <cell r="E293" t="str">
            <v>0010583</v>
          </cell>
          <cell r="F293" t="str">
            <v>NT/21E 0010583</v>
          </cell>
          <cell r="G293">
            <v>2226532</v>
          </cell>
          <cell r="H293">
            <v>44579</v>
          </cell>
          <cell r="I293">
            <v>44601</v>
          </cell>
          <cell r="J293">
            <v>44614</v>
          </cell>
          <cell r="K293">
            <v>44616</v>
          </cell>
        </row>
        <row r="294">
          <cell r="E294" t="str">
            <v>0010570</v>
          </cell>
          <cell r="F294" t="str">
            <v>NT/21E 0010570</v>
          </cell>
          <cell r="G294">
            <v>798600</v>
          </cell>
          <cell r="H294">
            <v>44575</v>
          </cell>
          <cell r="I294">
            <v>44601</v>
          </cell>
          <cell r="J294">
            <v>44610</v>
          </cell>
          <cell r="K294">
            <v>44616</v>
          </cell>
        </row>
        <row r="295">
          <cell r="E295" t="str">
            <v>0010562</v>
          </cell>
          <cell r="F295" t="str">
            <v>NT/21E 0010562</v>
          </cell>
          <cell r="G295">
            <v>5063652</v>
          </cell>
          <cell r="H295">
            <v>44575</v>
          </cell>
          <cell r="I295">
            <v>44601</v>
          </cell>
          <cell r="J295">
            <v>44610</v>
          </cell>
          <cell r="K295">
            <v>44616</v>
          </cell>
        </row>
        <row r="296">
          <cell r="E296" t="str">
            <v>0010543</v>
          </cell>
          <cell r="F296" t="str">
            <v>NT/21E 0010543</v>
          </cell>
          <cell r="G296">
            <v>3620232</v>
          </cell>
          <cell r="H296">
            <v>44575</v>
          </cell>
          <cell r="I296">
            <v>44601</v>
          </cell>
          <cell r="J296">
            <v>44610</v>
          </cell>
          <cell r="K296">
            <v>44616</v>
          </cell>
        </row>
        <row r="297">
          <cell r="E297" t="str">
            <v>0010573</v>
          </cell>
          <cell r="F297" t="str">
            <v>NT/21E 0010573</v>
          </cell>
          <cell r="G297">
            <v>463760</v>
          </cell>
          <cell r="H297">
            <v>44577</v>
          </cell>
          <cell r="I297">
            <v>44601</v>
          </cell>
          <cell r="J297">
            <v>44612</v>
          </cell>
          <cell r="K297">
            <v>44616</v>
          </cell>
        </row>
        <row r="298">
          <cell r="E298" t="str">
            <v>0010510</v>
          </cell>
          <cell r="F298" t="str">
            <v>NT/21E 0010510</v>
          </cell>
          <cell r="G298">
            <v>1423125</v>
          </cell>
          <cell r="H298">
            <v>44571</v>
          </cell>
          <cell r="I298">
            <v>44606</v>
          </cell>
          <cell r="J298">
            <v>44606</v>
          </cell>
          <cell r="K298">
            <v>44616</v>
          </cell>
        </row>
        <row r="299">
          <cell r="E299" t="str">
            <v>0010546</v>
          </cell>
          <cell r="F299" t="str">
            <v>NT/21E 0010546</v>
          </cell>
          <cell r="G299">
            <v>5235714</v>
          </cell>
          <cell r="H299">
            <v>44575</v>
          </cell>
          <cell r="I299">
            <v>44601</v>
          </cell>
          <cell r="J299">
            <v>44610</v>
          </cell>
          <cell r="K299">
            <v>44616</v>
          </cell>
        </row>
        <row r="300">
          <cell r="E300" t="str">
            <v>0010551</v>
          </cell>
          <cell r="F300" t="str">
            <v>NT/21E 0010551</v>
          </cell>
          <cell r="G300">
            <v>2765510</v>
          </cell>
          <cell r="H300">
            <v>44575</v>
          </cell>
          <cell r="I300">
            <v>44606</v>
          </cell>
          <cell r="J300">
            <v>44610</v>
          </cell>
          <cell r="K300">
            <v>44616</v>
          </cell>
        </row>
        <row r="301">
          <cell r="E301" t="str">
            <v>0010552</v>
          </cell>
          <cell r="F301" t="str">
            <v>NT/21E 0010552</v>
          </cell>
          <cell r="G301">
            <v>2226532</v>
          </cell>
          <cell r="H301">
            <v>44575</v>
          </cell>
          <cell r="I301">
            <v>44602</v>
          </cell>
          <cell r="J301">
            <v>44610</v>
          </cell>
          <cell r="K301">
            <v>44616</v>
          </cell>
        </row>
        <row r="302">
          <cell r="E302" t="str">
            <v>0010511</v>
          </cell>
          <cell r="F302" t="str">
            <v>NT/21E 0010511</v>
          </cell>
          <cell r="G302">
            <v>1615482</v>
          </cell>
          <cell r="H302">
            <v>44571</v>
          </cell>
          <cell r="I302">
            <v>44602</v>
          </cell>
          <cell r="J302">
            <v>44606</v>
          </cell>
          <cell r="K302">
            <v>44616</v>
          </cell>
        </row>
        <row r="303">
          <cell r="E303" t="str">
            <v>0010581</v>
          </cell>
          <cell r="F303" t="str">
            <v>NT/21E 0010581</v>
          </cell>
          <cell r="G303">
            <v>1543872</v>
          </cell>
          <cell r="H303">
            <v>44580</v>
          </cell>
          <cell r="I303">
            <v>44608</v>
          </cell>
          <cell r="J303">
            <v>44615</v>
          </cell>
          <cell r="K303">
            <v>44616</v>
          </cell>
        </row>
        <row r="304">
          <cell r="E304" t="str">
            <v>0010512</v>
          </cell>
          <cell r="F304" t="str">
            <v>NT/21E 0010512</v>
          </cell>
          <cell r="G304">
            <v>6308060</v>
          </cell>
          <cell r="H304">
            <v>44569</v>
          </cell>
          <cell r="I304">
            <v>44602</v>
          </cell>
          <cell r="J304">
            <v>44604</v>
          </cell>
          <cell r="K304">
            <v>44616</v>
          </cell>
        </row>
        <row r="305">
          <cell r="E305" t="str">
            <v>0010513</v>
          </cell>
          <cell r="F305" t="str">
            <v>NT/21E 0010513</v>
          </cell>
          <cell r="G305">
            <v>1725878</v>
          </cell>
          <cell r="H305">
            <v>44569</v>
          </cell>
          <cell r="I305">
            <v>44602</v>
          </cell>
          <cell r="J305">
            <v>44604</v>
          </cell>
          <cell r="K305">
            <v>44616</v>
          </cell>
        </row>
        <row r="306">
          <cell r="E306" t="str">
            <v>0010553</v>
          </cell>
          <cell r="F306" t="str">
            <v>NT/21E 0010553</v>
          </cell>
          <cell r="G306">
            <v>2226532</v>
          </cell>
          <cell r="H306">
            <v>44569</v>
          </cell>
          <cell r="I306">
            <v>44601</v>
          </cell>
          <cell r="J306">
            <v>44604</v>
          </cell>
          <cell r="K306">
            <v>44616</v>
          </cell>
        </row>
        <row r="307">
          <cell r="E307" t="str">
            <v>0010633</v>
          </cell>
          <cell r="F307" t="str">
            <v>NT/21E 0010633</v>
          </cell>
          <cell r="G307">
            <v>4231282</v>
          </cell>
          <cell r="H307">
            <v>44581</v>
          </cell>
          <cell r="I307">
            <v>44601</v>
          </cell>
          <cell r="J307">
            <v>44616</v>
          </cell>
          <cell r="K307">
            <v>44616</v>
          </cell>
        </row>
        <row r="308">
          <cell r="E308" t="str">
            <v>0010634</v>
          </cell>
          <cell r="F308" t="str">
            <v>NT/21E 0010634</v>
          </cell>
          <cell r="G308">
            <v>9819326</v>
          </cell>
          <cell r="H308">
            <v>44581</v>
          </cell>
          <cell r="I308">
            <v>44601</v>
          </cell>
          <cell r="J308">
            <v>44616</v>
          </cell>
          <cell r="K308">
            <v>44616</v>
          </cell>
        </row>
        <row r="309">
          <cell r="E309" t="str">
            <v>0010554</v>
          </cell>
          <cell r="F309" t="str">
            <v>NT/21E 0010554</v>
          </cell>
          <cell r="G309">
            <v>7510404</v>
          </cell>
          <cell r="H309">
            <v>44569</v>
          </cell>
          <cell r="I309">
            <v>44606</v>
          </cell>
          <cell r="J309">
            <v>44604</v>
          </cell>
          <cell r="K309">
            <v>44616</v>
          </cell>
        </row>
        <row r="310">
          <cell r="E310" t="str">
            <v>0010545</v>
          </cell>
          <cell r="F310" t="str">
            <v>NT/21E 0010545</v>
          </cell>
          <cell r="G310">
            <v>1615482</v>
          </cell>
          <cell r="H310">
            <v>44569</v>
          </cell>
          <cell r="I310">
            <v>44601</v>
          </cell>
          <cell r="J310">
            <v>44604</v>
          </cell>
          <cell r="K310">
            <v>44616</v>
          </cell>
        </row>
        <row r="311">
          <cell r="E311" t="str">
            <v>0010565</v>
          </cell>
          <cell r="F311" t="str">
            <v>NT/21E 0010565</v>
          </cell>
          <cell r="G311">
            <v>12428746</v>
          </cell>
          <cell r="H311">
            <v>44576</v>
          </cell>
          <cell r="I311">
            <v>44602</v>
          </cell>
          <cell r="J311">
            <v>44611</v>
          </cell>
          <cell r="K311">
            <v>44616</v>
          </cell>
        </row>
        <row r="312">
          <cell r="E312" t="str">
            <v>0010514</v>
          </cell>
          <cell r="F312" t="str">
            <v>NT/21E 0010514</v>
          </cell>
          <cell r="G312">
            <v>10044309</v>
          </cell>
          <cell r="H312">
            <v>44569</v>
          </cell>
          <cell r="I312">
            <v>44602</v>
          </cell>
          <cell r="J312">
            <v>44604</v>
          </cell>
          <cell r="K312">
            <v>44616</v>
          </cell>
        </row>
        <row r="313">
          <cell r="E313" t="str">
            <v>0010550</v>
          </cell>
          <cell r="F313" t="str">
            <v>NT/21E 0010550</v>
          </cell>
          <cell r="G313">
            <v>9438127</v>
          </cell>
          <cell r="H313">
            <v>44572</v>
          </cell>
          <cell r="I313">
            <v>44606</v>
          </cell>
          <cell r="J313">
            <v>44607</v>
          </cell>
          <cell r="K313">
            <v>44616</v>
          </cell>
        </row>
        <row r="314">
          <cell r="E314" t="str">
            <v>0010591</v>
          </cell>
          <cell r="F314" t="str">
            <v>NT/21E 0010591</v>
          </cell>
          <cell r="G314">
            <v>9153100</v>
          </cell>
          <cell r="H314">
            <v>44579</v>
          </cell>
          <cell r="I314">
            <v>44601</v>
          </cell>
          <cell r="J314">
            <v>44614</v>
          </cell>
          <cell r="K314">
            <v>44616</v>
          </cell>
        </row>
        <row r="315">
          <cell r="E315" t="str">
            <v>0010505</v>
          </cell>
          <cell r="F315" t="str">
            <v>NT/21E 0010505</v>
          </cell>
          <cell r="G315">
            <v>3499903</v>
          </cell>
          <cell r="H315">
            <v>44569</v>
          </cell>
          <cell r="I315">
            <v>44606</v>
          </cell>
          <cell r="J315">
            <v>44604</v>
          </cell>
          <cell r="K315">
            <v>44616</v>
          </cell>
        </row>
        <row r="316">
          <cell r="E316" t="str">
            <v>0010558</v>
          </cell>
          <cell r="F316" t="str">
            <v>NT/21E 0010558</v>
          </cell>
          <cell r="G316">
            <v>4495766</v>
          </cell>
          <cell r="H316">
            <v>44569</v>
          </cell>
          <cell r="I316">
            <v>44601</v>
          </cell>
          <cell r="J316">
            <v>44604</v>
          </cell>
          <cell r="K316">
            <v>44616</v>
          </cell>
        </row>
        <row r="317">
          <cell r="E317" t="str">
            <v>0010537</v>
          </cell>
          <cell r="F317" t="str">
            <v>NT/21E 0010537</v>
          </cell>
          <cell r="G317">
            <v>3264921</v>
          </cell>
          <cell r="H317">
            <v>44566</v>
          </cell>
          <cell r="I317">
            <v>44601</v>
          </cell>
          <cell r="J317">
            <v>44601</v>
          </cell>
          <cell r="K317">
            <v>44616</v>
          </cell>
        </row>
        <row r="318">
          <cell r="E318" t="str">
            <v>0010525</v>
          </cell>
          <cell r="F318" t="str">
            <v>NT/21E 0010525</v>
          </cell>
          <cell r="G318">
            <v>3442439</v>
          </cell>
          <cell r="H318">
            <v>44566</v>
          </cell>
          <cell r="I318">
            <v>44602</v>
          </cell>
          <cell r="J318">
            <v>44601</v>
          </cell>
          <cell r="K318">
            <v>44616</v>
          </cell>
        </row>
        <row r="319">
          <cell r="E319" t="str">
            <v>0010625</v>
          </cell>
          <cell r="F319" t="str">
            <v>NT/21E 0010625</v>
          </cell>
          <cell r="G319">
            <v>66953014</v>
          </cell>
          <cell r="H319">
            <v>44589</v>
          </cell>
          <cell r="I319">
            <v>44601</v>
          </cell>
          <cell r="J319">
            <v>44624</v>
          </cell>
          <cell r="K319">
            <v>44630</v>
          </cell>
        </row>
        <row r="320">
          <cell r="E320" t="str">
            <v>001618</v>
          </cell>
          <cell r="F320" t="str">
            <v>NT/21E 001618</v>
          </cell>
          <cell r="G320">
            <v>7212194</v>
          </cell>
          <cell r="H320">
            <v>44589</v>
          </cell>
          <cell r="I320">
            <v>44601</v>
          </cell>
          <cell r="J320">
            <v>44624</v>
          </cell>
          <cell r="K320">
            <v>44630</v>
          </cell>
        </row>
        <row r="321">
          <cell r="E321" t="str">
            <v xml:space="preserve"> 001067</v>
          </cell>
          <cell r="F321" t="str">
            <v>NT/21E 001067</v>
          </cell>
          <cell r="G321">
            <v>32985931</v>
          </cell>
          <cell r="H321">
            <v>44590</v>
          </cell>
          <cell r="I321">
            <v>44603</v>
          </cell>
          <cell r="J321">
            <v>44625</v>
          </cell>
          <cell r="K321">
            <v>44630</v>
          </cell>
        </row>
        <row r="322">
          <cell r="E322" t="str">
            <v>001613</v>
          </cell>
          <cell r="F322" t="str">
            <v>NT/21E 001613</v>
          </cell>
          <cell r="G322">
            <v>1159400</v>
          </cell>
          <cell r="H322">
            <v>44586</v>
          </cell>
          <cell r="I322">
            <v>44601</v>
          </cell>
          <cell r="J322">
            <v>44621</v>
          </cell>
          <cell r="K322">
            <v>44630</v>
          </cell>
        </row>
        <row r="323">
          <cell r="E323" t="str">
            <v>001614</v>
          </cell>
          <cell r="F323" t="str">
            <v>NT/21E 001614</v>
          </cell>
          <cell r="G323">
            <v>998250</v>
          </cell>
          <cell r="H323">
            <v>44586</v>
          </cell>
          <cell r="I323">
            <v>44601</v>
          </cell>
          <cell r="J323">
            <v>44621</v>
          </cell>
          <cell r="K323">
            <v>44630</v>
          </cell>
        </row>
        <row r="324">
          <cell r="E324" t="str">
            <v>0010642</v>
          </cell>
          <cell r="F324" t="str">
            <v>NT/21E 0010642</v>
          </cell>
          <cell r="G324">
            <v>3230964</v>
          </cell>
          <cell r="H324">
            <v>44590</v>
          </cell>
          <cell r="I324">
            <v>44601</v>
          </cell>
          <cell r="J324">
            <v>44625</v>
          </cell>
          <cell r="K324">
            <v>44630</v>
          </cell>
        </row>
        <row r="325">
          <cell r="E325" t="str">
            <v>0010641</v>
          </cell>
          <cell r="F325" t="str">
            <v>NT/21E 0010641</v>
          </cell>
          <cell r="G325">
            <v>12216380</v>
          </cell>
          <cell r="H325">
            <v>44590</v>
          </cell>
          <cell r="I325">
            <v>44601</v>
          </cell>
          <cell r="J325">
            <v>44625</v>
          </cell>
          <cell r="K325">
            <v>44630</v>
          </cell>
        </row>
        <row r="326">
          <cell r="E326" t="str">
            <v>0010640</v>
          </cell>
          <cell r="F326" t="str">
            <v>NT/21E 0010640</v>
          </cell>
          <cell r="G326">
            <v>14626040</v>
          </cell>
          <cell r="H326">
            <v>44590</v>
          </cell>
          <cell r="I326">
            <v>44601</v>
          </cell>
          <cell r="J326">
            <v>44625</v>
          </cell>
          <cell r="K326">
            <v>44630</v>
          </cell>
        </row>
        <row r="327">
          <cell r="E327" t="str">
            <v>0010622</v>
          </cell>
          <cell r="F327" t="str">
            <v>NT/21E 0010622</v>
          </cell>
          <cell r="G327">
            <v>17307237</v>
          </cell>
          <cell r="H327">
            <v>44582</v>
          </cell>
          <cell r="I327">
            <v>44606</v>
          </cell>
          <cell r="J327">
            <v>44617</v>
          </cell>
          <cell r="K327">
            <v>44630</v>
          </cell>
        </row>
        <row r="328">
          <cell r="E328" t="str">
            <v>0010607</v>
          </cell>
          <cell r="F328" t="str">
            <v>NT/21E 0010607</v>
          </cell>
          <cell r="G328">
            <v>18391868</v>
          </cell>
          <cell r="H328">
            <v>44582</v>
          </cell>
          <cell r="I328">
            <v>44606</v>
          </cell>
          <cell r="J328">
            <v>44617</v>
          </cell>
          <cell r="K328">
            <v>44630</v>
          </cell>
        </row>
        <row r="329">
          <cell r="E329" t="str">
            <v>0010639</v>
          </cell>
          <cell r="F329" t="str">
            <v>NT/21E 0010639</v>
          </cell>
          <cell r="G329">
            <v>12977844</v>
          </cell>
          <cell r="H329">
            <v>44590</v>
          </cell>
          <cell r="I329">
            <v>44601</v>
          </cell>
          <cell r="J329">
            <v>44625</v>
          </cell>
          <cell r="K329">
            <v>44630</v>
          </cell>
        </row>
        <row r="330">
          <cell r="E330" t="str">
            <v>0010631</v>
          </cell>
          <cell r="F330" t="str">
            <v>NT/21E 0010631</v>
          </cell>
          <cell r="G330">
            <v>11760573</v>
          </cell>
          <cell r="H330">
            <v>44586</v>
          </cell>
          <cell r="I330">
            <v>44601</v>
          </cell>
          <cell r="J330">
            <v>44621</v>
          </cell>
          <cell r="K330">
            <v>44630</v>
          </cell>
        </row>
        <row r="331">
          <cell r="E331" t="str">
            <v>0010627</v>
          </cell>
          <cell r="F331" t="str">
            <v>NT/21E 0010627</v>
          </cell>
          <cell r="G331">
            <v>17987132</v>
          </cell>
          <cell r="H331">
            <v>44586</v>
          </cell>
          <cell r="I331">
            <v>44601</v>
          </cell>
          <cell r="J331">
            <v>44621</v>
          </cell>
          <cell r="K331">
            <v>44630</v>
          </cell>
        </row>
        <row r="332">
          <cell r="E332" t="str">
            <v>0010619</v>
          </cell>
          <cell r="F332" t="str">
            <v>NT/21E 0010619</v>
          </cell>
          <cell r="G332">
            <v>10581307</v>
          </cell>
          <cell r="H332">
            <v>44589</v>
          </cell>
          <cell r="I332">
            <v>44603</v>
          </cell>
          <cell r="J332">
            <v>44624</v>
          </cell>
          <cell r="K332">
            <v>44630</v>
          </cell>
        </row>
        <row r="333">
          <cell r="E333" t="str">
            <v>0010611</v>
          </cell>
          <cell r="F333" t="str">
            <v>NT/21E 0010611</v>
          </cell>
          <cell r="G333">
            <v>7465898</v>
          </cell>
          <cell r="H333">
            <v>44590</v>
          </cell>
          <cell r="I333">
            <v>44601</v>
          </cell>
          <cell r="J333">
            <v>44625</v>
          </cell>
          <cell r="K333">
            <v>44630</v>
          </cell>
        </row>
        <row r="334">
          <cell r="E334" t="str">
            <v>0010590</v>
          </cell>
          <cell r="F334" t="str">
            <v>NT/21E 0010590</v>
          </cell>
          <cell r="G334">
            <v>5280396</v>
          </cell>
          <cell r="H334">
            <v>44585</v>
          </cell>
          <cell r="I334">
            <v>44601</v>
          </cell>
          <cell r="J334">
            <v>44620</v>
          </cell>
          <cell r="K334">
            <v>44630</v>
          </cell>
        </row>
        <row r="335">
          <cell r="E335" t="str">
            <v>0010638</v>
          </cell>
          <cell r="F335" t="str">
            <v>NT/21E 0010638</v>
          </cell>
          <cell r="G335">
            <v>7261676</v>
          </cell>
          <cell r="H335">
            <v>44590</v>
          </cell>
          <cell r="I335">
            <v>44601</v>
          </cell>
          <cell r="J335">
            <v>44625</v>
          </cell>
          <cell r="K335">
            <v>44630</v>
          </cell>
        </row>
        <row r="336">
          <cell r="E336" t="str">
            <v>0010584</v>
          </cell>
          <cell r="F336" t="str">
            <v>NT/21E 0010584</v>
          </cell>
          <cell r="G336">
            <v>13496366</v>
          </cell>
          <cell r="H336">
            <v>44582</v>
          </cell>
          <cell r="I336">
            <v>44606</v>
          </cell>
          <cell r="J336">
            <v>44617</v>
          </cell>
          <cell r="K336">
            <v>44630</v>
          </cell>
        </row>
        <row r="337">
          <cell r="E337" t="str">
            <v>0010610</v>
          </cell>
          <cell r="F337" t="str">
            <v>NT/21E 0010610</v>
          </cell>
          <cell r="G337">
            <v>53421918</v>
          </cell>
          <cell r="H337">
            <v>44587</v>
          </cell>
          <cell r="I337">
            <v>44601</v>
          </cell>
          <cell r="J337">
            <v>44622</v>
          </cell>
          <cell r="K337">
            <v>44630</v>
          </cell>
        </row>
        <row r="338">
          <cell r="E338" t="str">
            <v>0010615</v>
          </cell>
          <cell r="F338" t="str">
            <v>NT/21E 0010615</v>
          </cell>
          <cell r="G338">
            <v>6166732</v>
          </cell>
          <cell r="H338">
            <v>44586</v>
          </cell>
          <cell r="I338">
            <v>44602</v>
          </cell>
          <cell r="J338">
            <v>44621</v>
          </cell>
          <cell r="K338">
            <v>44630</v>
          </cell>
        </row>
        <row r="339">
          <cell r="E339" t="str">
            <v>0010616</v>
          </cell>
          <cell r="F339" t="str">
            <v>NT/21E 0010616</v>
          </cell>
          <cell r="G339">
            <v>11492844</v>
          </cell>
          <cell r="H339">
            <v>44586</v>
          </cell>
          <cell r="I339">
            <v>44601</v>
          </cell>
          <cell r="J339">
            <v>44621</v>
          </cell>
          <cell r="K339">
            <v>44630</v>
          </cell>
        </row>
        <row r="340">
          <cell r="E340" t="str">
            <v>0010593</v>
          </cell>
          <cell r="F340" t="str">
            <v>NT/21E 0010593</v>
          </cell>
          <cell r="G340">
            <v>4630582</v>
          </cell>
          <cell r="H340">
            <v>44583</v>
          </cell>
          <cell r="I340">
            <v>44602</v>
          </cell>
          <cell r="J340">
            <v>44618</v>
          </cell>
          <cell r="K340">
            <v>44630</v>
          </cell>
        </row>
        <row r="341">
          <cell r="E341" t="str">
            <v>0010594</v>
          </cell>
          <cell r="F341" t="str">
            <v>NT/21E 0010594</v>
          </cell>
          <cell r="G341">
            <v>3389122</v>
          </cell>
          <cell r="H341">
            <v>44583</v>
          </cell>
          <cell r="I341">
            <v>44602</v>
          </cell>
          <cell r="J341">
            <v>44618</v>
          </cell>
          <cell r="K341">
            <v>44630</v>
          </cell>
        </row>
        <row r="342">
          <cell r="E342" t="str">
            <v>0010620</v>
          </cell>
          <cell r="F342" t="str">
            <v>NT/21E 0010620</v>
          </cell>
          <cell r="G342">
            <v>2619452</v>
          </cell>
          <cell r="H342">
            <v>44589</v>
          </cell>
          <cell r="I342">
            <v>44602</v>
          </cell>
          <cell r="J342">
            <v>44624</v>
          </cell>
          <cell r="K342">
            <v>44630</v>
          </cell>
        </row>
        <row r="343">
          <cell r="E343" t="str">
            <v>0010600</v>
          </cell>
          <cell r="F343" t="str">
            <v>NT/21E 0010600</v>
          </cell>
          <cell r="G343">
            <v>1615482</v>
          </cell>
          <cell r="H343">
            <v>44588</v>
          </cell>
          <cell r="I343">
            <v>44601</v>
          </cell>
          <cell r="J343">
            <v>44623</v>
          </cell>
          <cell r="K343">
            <v>44630</v>
          </cell>
        </row>
        <row r="344">
          <cell r="E344" t="str">
            <v>0010609</v>
          </cell>
          <cell r="F344" t="str">
            <v>NT/21E 0010609</v>
          </cell>
          <cell r="G344">
            <v>27674108</v>
          </cell>
          <cell r="H344">
            <v>44586</v>
          </cell>
          <cell r="I344">
            <v>44606</v>
          </cell>
          <cell r="J344">
            <v>44621</v>
          </cell>
          <cell r="K344">
            <v>44630</v>
          </cell>
        </row>
        <row r="345">
          <cell r="E345" t="str">
            <v>0010592</v>
          </cell>
          <cell r="F345" t="str">
            <v>NT/21E 0010592</v>
          </cell>
          <cell r="G345">
            <v>2701160</v>
          </cell>
          <cell r="H345">
            <v>44582</v>
          </cell>
          <cell r="I345">
            <v>44601</v>
          </cell>
          <cell r="J345">
            <v>44617</v>
          </cell>
          <cell r="K345">
            <v>44630</v>
          </cell>
        </row>
        <row r="346">
          <cell r="E346" t="str">
            <v>0010608</v>
          </cell>
          <cell r="F346" t="str">
            <v>NT/21E 0010608</v>
          </cell>
          <cell r="G346">
            <v>8482914</v>
          </cell>
          <cell r="H346">
            <v>44590</v>
          </cell>
          <cell r="I346">
            <v>44606</v>
          </cell>
          <cell r="J346">
            <v>44625</v>
          </cell>
          <cell r="K346">
            <v>44630</v>
          </cell>
        </row>
        <row r="347">
          <cell r="E347" t="str">
            <v>0010626</v>
          </cell>
          <cell r="F347" t="str">
            <v>NT/21E 0010626</v>
          </cell>
          <cell r="G347">
            <v>2226532</v>
          </cell>
          <cell r="H347">
            <v>44584</v>
          </cell>
          <cell r="I347">
            <v>44602</v>
          </cell>
          <cell r="J347">
            <v>44619</v>
          </cell>
          <cell r="K347">
            <v>44630</v>
          </cell>
        </row>
        <row r="348">
          <cell r="E348" t="str">
            <v>0010621</v>
          </cell>
          <cell r="F348" t="str">
            <v>NT/21E 0010621</v>
          </cell>
          <cell r="G348">
            <v>4786936</v>
          </cell>
          <cell r="H348">
            <v>44590</v>
          </cell>
          <cell r="I348">
            <v>44602</v>
          </cell>
          <cell r="J348">
            <v>44625</v>
          </cell>
          <cell r="K348">
            <v>44630</v>
          </cell>
        </row>
        <row r="349">
          <cell r="E349">
            <v>32</v>
          </cell>
          <cell r="F349" t="str">
            <v>KH/22E 0000032</v>
          </cell>
          <cell r="G349">
            <v>-1331545</v>
          </cell>
          <cell r="H349">
            <v>44613</v>
          </cell>
          <cell r="I349">
            <v>44628</v>
          </cell>
          <cell r="J349">
            <v>44613</v>
          </cell>
          <cell r="K349">
            <v>44630</v>
          </cell>
        </row>
        <row r="350">
          <cell r="E350">
            <v>8</v>
          </cell>
          <cell r="F350" t="str">
            <v>KH/22E 0000008</v>
          </cell>
          <cell r="G350">
            <v>-2420372</v>
          </cell>
          <cell r="H350">
            <v>44613</v>
          </cell>
          <cell r="I350">
            <v>44628</v>
          </cell>
          <cell r="J350">
            <v>44613</v>
          </cell>
          <cell r="K350">
            <v>44630</v>
          </cell>
        </row>
        <row r="351">
          <cell r="E351" t="str">
            <v>0010636</v>
          </cell>
          <cell r="F351" t="str">
            <v>NT/21E 0010636</v>
          </cell>
          <cell r="G351">
            <v>7421238</v>
          </cell>
          <cell r="H351">
            <v>44588</v>
          </cell>
          <cell r="I351">
            <v>44601</v>
          </cell>
          <cell r="J351">
            <v>44623</v>
          </cell>
          <cell r="K351">
            <v>44630</v>
          </cell>
        </row>
        <row r="352">
          <cell r="E352">
            <v>10</v>
          </cell>
          <cell r="F352" t="str">
            <v>KG/22E 0000010</v>
          </cell>
          <cell r="G352">
            <v>-1233667</v>
          </cell>
          <cell r="H352">
            <v>44613</v>
          </cell>
          <cell r="I352">
            <v>44628</v>
          </cell>
          <cell r="J352">
            <v>44613</v>
          </cell>
          <cell r="K352">
            <v>44630</v>
          </cell>
        </row>
        <row r="353">
          <cell r="E353" t="str">
            <v>0010629</v>
          </cell>
          <cell r="F353" t="str">
            <v>NT/21E 0010629</v>
          </cell>
          <cell r="G353">
            <v>6007771</v>
          </cell>
          <cell r="H353">
            <v>44586</v>
          </cell>
          <cell r="I353">
            <v>44602</v>
          </cell>
          <cell r="J353">
            <v>44621</v>
          </cell>
          <cell r="K353">
            <v>44630</v>
          </cell>
        </row>
        <row r="354">
          <cell r="E354" t="str">
            <v>26a</v>
          </cell>
          <cell r="F354" t="str">
            <v>AP/22E 0000026</v>
          </cell>
          <cell r="G354">
            <v>-7247964</v>
          </cell>
          <cell r="H354">
            <v>44609</v>
          </cell>
          <cell r="I354">
            <v>44631</v>
          </cell>
          <cell r="J354">
            <v>44609</v>
          </cell>
          <cell r="K354">
            <v>44644</v>
          </cell>
        </row>
        <row r="355">
          <cell r="E355">
            <v>1289</v>
          </cell>
          <cell r="F355">
            <v>1001090213251</v>
          </cell>
          <cell r="G355">
            <v>-21906446</v>
          </cell>
          <cell r="H355">
            <v>44623</v>
          </cell>
          <cell r="I355">
            <v>44623</v>
          </cell>
          <cell r="J355">
            <v>44623</v>
          </cell>
          <cell r="K355">
            <v>44644</v>
          </cell>
        </row>
        <row r="356">
          <cell r="E356">
            <v>1285</v>
          </cell>
          <cell r="F356">
            <v>1001090213247</v>
          </cell>
          <cell r="G356">
            <v>-8336990</v>
          </cell>
          <cell r="H356">
            <v>44623</v>
          </cell>
          <cell r="I356">
            <v>44623</v>
          </cell>
          <cell r="J356">
            <v>44623</v>
          </cell>
          <cell r="K356">
            <v>44644</v>
          </cell>
        </row>
        <row r="357">
          <cell r="E357">
            <v>47</v>
          </cell>
          <cell r="F357" t="str">
            <v>AP/22E 0000047</v>
          </cell>
          <cell r="G357">
            <v>-580275</v>
          </cell>
          <cell r="H357">
            <v>44621</v>
          </cell>
          <cell r="I357">
            <v>44631</v>
          </cell>
          <cell r="J357">
            <v>44621</v>
          </cell>
          <cell r="K357">
            <v>44644</v>
          </cell>
        </row>
        <row r="358">
          <cell r="E358" t="str">
            <v>0015024</v>
          </cell>
          <cell r="F358" t="str">
            <v>NT/21E 0015024</v>
          </cell>
          <cell r="G358">
            <v>16031183</v>
          </cell>
          <cell r="H358">
            <v>44599</v>
          </cell>
          <cell r="I358">
            <v>44631</v>
          </cell>
          <cell r="J358">
            <v>44634</v>
          </cell>
          <cell r="K358">
            <v>44644</v>
          </cell>
        </row>
        <row r="359">
          <cell r="E359" t="str">
            <v>0015002</v>
          </cell>
          <cell r="F359" t="str">
            <v>NT/21E 0015002</v>
          </cell>
          <cell r="G359">
            <v>15647688</v>
          </cell>
          <cell r="H359">
            <v>44609</v>
          </cell>
          <cell r="I359">
            <v>44631</v>
          </cell>
          <cell r="J359">
            <v>44644</v>
          </cell>
          <cell r="K359">
            <v>44644</v>
          </cell>
        </row>
        <row r="360">
          <cell r="E360">
            <v>27</v>
          </cell>
          <cell r="F360" t="str">
            <v>AP/22E 0000027</v>
          </cell>
          <cell r="G360">
            <v>-9529303</v>
          </cell>
          <cell r="H360">
            <v>44609</v>
          </cell>
          <cell r="I360">
            <v>44631</v>
          </cell>
          <cell r="J360">
            <v>44609</v>
          </cell>
          <cell r="K360">
            <v>44644</v>
          </cell>
        </row>
        <row r="361">
          <cell r="E361">
            <v>22</v>
          </cell>
          <cell r="F361" t="str">
            <v>BP/22E 0000022</v>
          </cell>
          <cell r="G361">
            <v>-5045314</v>
          </cell>
          <cell r="H361">
            <v>44607</v>
          </cell>
          <cell r="I361">
            <v>44630</v>
          </cell>
          <cell r="J361">
            <v>44607</v>
          </cell>
          <cell r="K361">
            <v>44644</v>
          </cell>
        </row>
        <row r="362">
          <cell r="E362" t="str">
            <v>0015016</v>
          </cell>
          <cell r="F362" t="str">
            <v>NT/21E 0015016</v>
          </cell>
          <cell r="G362">
            <v>1397250</v>
          </cell>
          <cell r="H362">
            <v>44608</v>
          </cell>
          <cell r="I362">
            <v>44631</v>
          </cell>
          <cell r="J362">
            <v>44643</v>
          </cell>
          <cell r="K362">
            <v>44644</v>
          </cell>
        </row>
        <row r="363">
          <cell r="E363">
            <v>26</v>
          </cell>
          <cell r="F363" t="str">
            <v>BP/22E 0000026</v>
          </cell>
          <cell r="G363">
            <v>-4602911</v>
          </cell>
          <cell r="H363">
            <v>44610</v>
          </cell>
          <cell r="I363">
            <v>44630</v>
          </cell>
          <cell r="J363">
            <v>44610</v>
          </cell>
          <cell r="K363">
            <v>44644</v>
          </cell>
        </row>
        <row r="364">
          <cell r="E364" t="str">
            <v>0015004</v>
          </cell>
          <cell r="F364" t="str">
            <v>NT/21E 0015004</v>
          </cell>
          <cell r="G364">
            <v>1671186</v>
          </cell>
          <cell r="H364">
            <v>44608</v>
          </cell>
          <cell r="I364">
            <v>44629</v>
          </cell>
          <cell r="J364">
            <v>44643</v>
          </cell>
          <cell r="K364">
            <v>44644</v>
          </cell>
        </row>
        <row r="365">
          <cell r="E365" t="str">
            <v>0015017</v>
          </cell>
          <cell r="F365" t="str">
            <v>NT/21E 0015017</v>
          </cell>
          <cell r="G365">
            <v>4157933</v>
          </cell>
          <cell r="H365">
            <v>44608</v>
          </cell>
          <cell r="I365">
            <v>44629</v>
          </cell>
          <cell r="J365">
            <v>44643</v>
          </cell>
          <cell r="K365">
            <v>44644</v>
          </cell>
        </row>
        <row r="366">
          <cell r="E366" t="str">
            <v>0015003</v>
          </cell>
          <cell r="F366" t="str">
            <v>NT/21E 0015003</v>
          </cell>
          <cell r="G366">
            <v>959541</v>
          </cell>
          <cell r="H366">
            <v>44608</v>
          </cell>
          <cell r="I366">
            <v>44631</v>
          </cell>
          <cell r="J366">
            <v>44643</v>
          </cell>
          <cell r="K366">
            <v>44644</v>
          </cell>
        </row>
        <row r="367">
          <cell r="E367" t="str">
            <v>0015025</v>
          </cell>
          <cell r="F367" t="str">
            <v>NT/21E 0015025</v>
          </cell>
          <cell r="G367">
            <v>8214955</v>
          </cell>
          <cell r="H367">
            <v>44599</v>
          </cell>
          <cell r="I367">
            <v>44631</v>
          </cell>
          <cell r="J367">
            <v>44634</v>
          </cell>
          <cell r="K367">
            <v>44644</v>
          </cell>
        </row>
        <row r="368">
          <cell r="E368">
            <v>39</v>
          </cell>
          <cell r="F368" t="str">
            <v>HP/22E 0000039</v>
          </cell>
          <cell r="G368">
            <v>-18897957</v>
          </cell>
          <cell r="H368">
            <v>44612</v>
          </cell>
          <cell r="I368">
            <v>44630</v>
          </cell>
          <cell r="J368">
            <v>44612</v>
          </cell>
          <cell r="K368">
            <v>44644</v>
          </cell>
        </row>
        <row r="369">
          <cell r="E369" t="str">
            <v>0015000</v>
          </cell>
          <cell r="F369" t="str">
            <v>NT/21E 0015000</v>
          </cell>
          <cell r="G369">
            <v>7131566</v>
          </cell>
          <cell r="H369">
            <v>44604</v>
          </cell>
          <cell r="I369">
            <v>44631</v>
          </cell>
          <cell r="J369">
            <v>44639</v>
          </cell>
          <cell r="K369">
            <v>44644</v>
          </cell>
        </row>
        <row r="370">
          <cell r="E370" t="str">
            <v>0014997</v>
          </cell>
          <cell r="F370" t="str">
            <v>NT/21E 0014997</v>
          </cell>
          <cell r="G370">
            <v>5357362</v>
          </cell>
          <cell r="H370">
            <v>44602</v>
          </cell>
          <cell r="I370">
            <v>44628</v>
          </cell>
          <cell r="J370">
            <v>44637</v>
          </cell>
          <cell r="K370">
            <v>44644</v>
          </cell>
        </row>
        <row r="371">
          <cell r="E371">
            <v>30</v>
          </cell>
          <cell r="F371" t="str">
            <v>MA/22E 0000030</v>
          </cell>
          <cell r="G371">
            <v>-8036743</v>
          </cell>
          <cell r="H371">
            <v>44614</v>
          </cell>
          <cell r="I371">
            <v>44630</v>
          </cell>
          <cell r="J371">
            <v>44614</v>
          </cell>
          <cell r="K371">
            <v>44644</v>
          </cell>
        </row>
        <row r="372">
          <cell r="E372" t="str">
            <v>0015019</v>
          </cell>
          <cell r="F372" t="str">
            <v>NT/21E 0015019</v>
          </cell>
          <cell r="G372">
            <v>2596676</v>
          </cell>
          <cell r="H372">
            <v>44607</v>
          </cell>
          <cell r="I372">
            <v>44630</v>
          </cell>
          <cell r="J372">
            <v>44642</v>
          </cell>
          <cell r="K372">
            <v>44644</v>
          </cell>
        </row>
        <row r="373">
          <cell r="E373">
            <v>25</v>
          </cell>
          <cell r="F373" t="str">
            <v>HB/22E 0000025</v>
          </cell>
          <cell r="G373">
            <v>-317105</v>
          </cell>
          <cell r="H373">
            <v>44590</v>
          </cell>
          <cell r="I373">
            <v>44629</v>
          </cell>
          <cell r="J373">
            <v>44590</v>
          </cell>
          <cell r="K373">
            <v>44644</v>
          </cell>
        </row>
        <row r="374">
          <cell r="E374" t="str">
            <v>0015021</v>
          </cell>
          <cell r="F374" t="str">
            <v>NT/21E 0015021</v>
          </cell>
          <cell r="G374">
            <v>4391334</v>
          </cell>
          <cell r="H374">
            <v>44608</v>
          </cell>
          <cell r="I374">
            <v>44629</v>
          </cell>
          <cell r="J374">
            <v>44643</v>
          </cell>
          <cell r="K374">
            <v>44644</v>
          </cell>
        </row>
        <row r="375">
          <cell r="E375">
            <v>14</v>
          </cell>
          <cell r="F375" t="str">
            <v>DA/22E 0000014</v>
          </cell>
          <cell r="G375">
            <v>-5867908</v>
          </cell>
          <cell r="H375">
            <v>44621</v>
          </cell>
          <cell r="I375">
            <v>44629</v>
          </cell>
          <cell r="J375">
            <v>44621</v>
          </cell>
          <cell r="K375">
            <v>44644</v>
          </cell>
        </row>
        <row r="376">
          <cell r="E376">
            <v>4</v>
          </cell>
          <cell r="F376" t="str">
            <v>DA/22E 0000004</v>
          </cell>
          <cell r="G376">
            <v>-3633536</v>
          </cell>
          <cell r="H376">
            <v>44605</v>
          </cell>
          <cell r="I376">
            <v>44629</v>
          </cell>
          <cell r="J376">
            <v>44605</v>
          </cell>
          <cell r="K376">
            <v>44644</v>
          </cell>
        </row>
        <row r="377">
          <cell r="E377" t="str">
            <v>10a</v>
          </cell>
          <cell r="F377" t="str">
            <v>QU/22E 0000010</v>
          </cell>
          <cell r="G377">
            <v>-3028105</v>
          </cell>
          <cell r="H377">
            <v>44609</v>
          </cell>
          <cell r="I377">
            <v>44629</v>
          </cell>
          <cell r="J377">
            <v>44609</v>
          </cell>
          <cell r="K377">
            <v>44644</v>
          </cell>
        </row>
        <row r="378">
          <cell r="E378">
            <v>7</v>
          </cell>
          <cell r="F378" t="str">
            <v>QU/22E 0000007</v>
          </cell>
          <cell r="G378">
            <v>-1825945</v>
          </cell>
          <cell r="H378">
            <v>44589</v>
          </cell>
          <cell r="I378">
            <v>44629</v>
          </cell>
          <cell r="J378">
            <v>44589</v>
          </cell>
          <cell r="K378">
            <v>44644</v>
          </cell>
        </row>
        <row r="379">
          <cell r="E379">
            <v>21</v>
          </cell>
          <cell r="F379" t="str">
            <v>HA/22E 0000021</v>
          </cell>
          <cell r="G379">
            <v>-2035288</v>
          </cell>
          <cell r="H379">
            <v>44588</v>
          </cell>
          <cell r="I379">
            <v>44630</v>
          </cell>
          <cell r="J379">
            <v>44588</v>
          </cell>
          <cell r="K379">
            <v>44644</v>
          </cell>
        </row>
        <row r="380">
          <cell r="E380" t="str">
            <v>0015001</v>
          </cell>
          <cell r="F380" t="str">
            <v>NT/21E 0015001</v>
          </cell>
          <cell r="G380">
            <v>7672990</v>
          </cell>
          <cell r="H380">
            <v>44607</v>
          </cell>
          <cell r="I380">
            <v>44629</v>
          </cell>
          <cell r="J380">
            <v>44642</v>
          </cell>
          <cell r="K380">
            <v>44644</v>
          </cell>
        </row>
        <row r="381">
          <cell r="E381" t="str">
            <v>0014999</v>
          </cell>
          <cell r="F381" t="str">
            <v>NT/21E 0014999</v>
          </cell>
          <cell r="G381">
            <v>16829962</v>
          </cell>
          <cell r="H381">
            <v>44602</v>
          </cell>
          <cell r="I381">
            <v>44631</v>
          </cell>
          <cell r="J381">
            <v>44637</v>
          </cell>
          <cell r="K381">
            <v>44644</v>
          </cell>
        </row>
        <row r="382">
          <cell r="E382">
            <v>194</v>
          </cell>
          <cell r="F382" t="str">
            <v>HU/22E 0000194</v>
          </cell>
          <cell r="G382">
            <v>-2868167</v>
          </cell>
          <cell r="H382">
            <v>44613</v>
          </cell>
          <cell r="I382">
            <v>44630</v>
          </cell>
          <cell r="J382">
            <v>44613</v>
          </cell>
          <cell r="K382">
            <v>44644</v>
          </cell>
        </row>
        <row r="383">
          <cell r="E383" t="str">
            <v>0015023</v>
          </cell>
          <cell r="F383" t="str">
            <v>NT/21E 0015023</v>
          </cell>
          <cell r="G383">
            <v>7929079</v>
          </cell>
          <cell r="H383">
            <v>44600</v>
          </cell>
          <cell r="I383">
            <v>44631</v>
          </cell>
          <cell r="J383">
            <v>44635</v>
          </cell>
          <cell r="K383">
            <v>44644</v>
          </cell>
        </row>
        <row r="384">
          <cell r="E384" t="str">
            <v>0014998</v>
          </cell>
          <cell r="F384" t="str">
            <v>NT/21E 0014998</v>
          </cell>
          <cell r="G384">
            <v>3771252</v>
          </cell>
          <cell r="H384">
            <v>44602</v>
          </cell>
          <cell r="I384">
            <v>44628</v>
          </cell>
          <cell r="J384">
            <v>44637</v>
          </cell>
          <cell r="K384">
            <v>44644</v>
          </cell>
        </row>
        <row r="385">
          <cell r="E385" t="str">
            <v>0014981</v>
          </cell>
          <cell r="F385" t="str">
            <v>NT/21E 0014981</v>
          </cell>
          <cell r="G385">
            <v>6961332</v>
          </cell>
          <cell r="H385">
            <v>44614</v>
          </cell>
          <cell r="I385">
            <v>44629</v>
          </cell>
          <cell r="J385">
            <v>44649</v>
          </cell>
          <cell r="K385">
            <v>44663</v>
          </cell>
        </row>
        <row r="386">
          <cell r="E386" t="str">
            <v>0014978</v>
          </cell>
          <cell r="F386" t="str">
            <v>NT/21E 0014978</v>
          </cell>
          <cell r="G386">
            <v>6318376</v>
          </cell>
          <cell r="H386">
            <v>44611</v>
          </cell>
          <cell r="I386">
            <v>44629</v>
          </cell>
          <cell r="J386">
            <v>44646</v>
          </cell>
          <cell r="K386">
            <v>44663</v>
          </cell>
        </row>
        <row r="387">
          <cell r="E387" t="str">
            <v>0014960</v>
          </cell>
          <cell r="F387" t="str">
            <v>NT/21E 0014960</v>
          </cell>
          <cell r="G387">
            <v>7640719</v>
          </cell>
          <cell r="H387">
            <v>44618</v>
          </cell>
          <cell r="I387">
            <v>44629</v>
          </cell>
          <cell r="J387">
            <v>44653</v>
          </cell>
          <cell r="K387">
            <v>44663</v>
          </cell>
        </row>
        <row r="388">
          <cell r="E388">
            <v>1288</v>
          </cell>
          <cell r="F388">
            <v>1001090213250</v>
          </cell>
          <cell r="G388">
            <v>-38336282</v>
          </cell>
          <cell r="H388">
            <v>44623</v>
          </cell>
          <cell r="I388">
            <v>44623</v>
          </cell>
          <cell r="J388">
            <v>44623</v>
          </cell>
          <cell r="K388">
            <v>44663</v>
          </cell>
        </row>
        <row r="389">
          <cell r="E389">
            <v>1287</v>
          </cell>
          <cell r="F389">
            <v>1001090213249</v>
          </cell>
          <cell r="G389">
            <v>-24644752</v>
          </cell>
          <cell r="H389">
            <v>44623</v>
          </cell>
          <cell r="I389">
            <v>44623</v>
          </cell>
          <cell r="J389">
            <v>44623</v>
          </cell>
          <cell r="K389">
            <v>44663</v>
          </cell>
        </row>
        <row r="390">
          <cell r="E390">
            <v>1286</v>
          </cell>
          <cell r="F390">
            <v>1001090213248</v>
          </cell>
          <cell r="G390">
            <v>-58052083</v>
          </cell>
          <cell r="H390">
            <v>44623</v>
          </cell>
          <cell r="I390">
            <v>44623</v>
          </cell>
          <cell r="J390">
            <v>44623</v>
          </cell>
          <cell r="K390">
            <v>44663</v>
          </cell>
        </row>
        <row r="391">
          <cell r="E391">
            <v>1285</v>
          </cell>
          <cell r="F391">
            <v>1001090213247</v>
          </cell>
          <cell r="G391">
            <v>-2616234</v>
          </cell>
          <cell r="H391">
            <v>44623</v>
          </cell>
          <cell r="I391">
            <v>44623</v>
          </cell>
          <cell r="J391">
            <v>44623</v>
          </cell>
          <cell r="K391">
            <v>44663</v>
          </cell>
        </row>
        <row r="392">
          <cell r="E392">
            <v>718</v>
          </cell>
          <cell r="F392">
            <v>1001000047701</v>
          </cell>
          <cell r="G392">
            <v>-4386134</v>
          </cell>
          <cell r="H392">
            <v>44641</v>
          </cell>
          <cell r="I392">
            <v>44641</v>
          </cell>
          <cell r="J392">
            <v>44641</v>
          </cell>
          <cell r="K392">
            <v>44663</v>
          </cell>
        </row>
        <row r="393">
          <cell r="E393" t="str">
            <v>0014988</v>
          </cell>
          <cell r="F393" t="str">
            <v>NT/21E 0014988</v>
          </cell>
          <cell r="G393">
            <v>14043326</v>
          </cell>
          <cell r="H393">
            <v>44618</v>
          </cell>
          <cell r="I393">
            <v>44629</v>
          </cell>
          <cell r="J393">
            <v>44653</v>
          </cell>
          <cell r="K393">
            <v>44663</v>
          </cell>
        </row>
        <row r="394">
          <cell r="E394" t="str">
            <v>0014977</v>
          </cell>
          <cell r="F394" t="str">
            <v>NT/21E 0014977</v>
          </cell>
          <cell r="G394">
            <v>3399559</v>
          </cell>
          <cell r="H394">
            <v>44613</v>
          </cell>
          <cell r="I394">
            <v>44629</v>
          </cell>
          <cell r="J394">
            <v>44648</v>
          </cell>
          <cell r="K394">
            <v>44663</v>
          </cell>
        </row>
        <row r="395">
          <cell r="E395" t="str">
            <v>0014961</v>
          </cell>
          <cell r="F395" t="str">
            <v>NT/21E 0014961</v>
          </cell>
          <cell r="G395">
            <v>4457223</v>
          </cell>
          <cell r="H395">
            <v>44613</v>
          </cell>
          <cell r="I395">
            <v>44629</v>
          </cell>
          <cell r="J395">
            <v>44648</v>
          </cell>
          <cell r="K395">
            <v>44663</v>
          </cell>
        </row>
        <row r="396">
          <cell r="E396" t="str">
            <v>0014969</v>
          </cell>
          <cell r="F396" t="str">
            <v>NT/21E 0014969</v>
          </cell>
          <cell r="G396">
            <v>3482212</v>
          </cell>
          <cell r="H396">
            <v>44616</v>
          </cell>
          <cell r="I396">
            <v>44636</v>
          </cell>
          <cell r="J396">
            <v>44651</v>
          </cell>
          <cell r="K396">
            <v>44663</v>
          </cell>
        </row>
        <row r="397">
          <cell r="E397" t="str">
            <v>0014972</v>
          </cell>
          <cell r="F397" t="str">
            <v>NT/21E 0014972</v>
          </cell>
          <cell r="G397">
            <v>1199426</v>
          </cell>
          <cell r="H397">
            <v>44610</v>
          </cell>
          <cell r="I397">
            <v>44631</v>
          </cell>
          <cell r="J397">
            <v>44645</v>
          </cell>
          <cell r="K397">
            <v>44663</v>
          </cell>
        </row>
        <row r="398">
          <cell r="E398" t="str">
            <v>0014968</v>
          </cell>
          <cell r="F398" t="str">
            <v>NT/21E 0014968</v>
          </cell>
          <cell r="G398">
            <v>7046838</v>
          </cell>
          <cell r="H398">
            <v>44616</v>
          </cell>
          <cell r="I398">
            <v>44631</v>
          </cell>
          <cell r="J398">
            <v>44651</v>
          </cell>
          <cell r="K398">
            <v>44663</v>
          </cell>
        </row>
        <row r="399">
          <cell r="E399" t="str">
            <v>0014987</v>
          </cell>
          <cell r="F399" t="str">
            <v>NT/21E 0014987</v>
          </cell>
          <cell r="G399">
            <v>8293509</v>
          </cell>
          <cell r="H399">
            <v>44620</v>
          </cell>
          <cell r="I399">
            <v>44641</v>
          </cell>
          <cell r="J399">
            <v>44655</v>
          </cell>
          <cell r="K399">
            <v>44663</v>
          </cell>
        </row>
        <row r="400">
          <cell r="E400">
            <v>35</v>
          </cell>
          <cell r="F400" t="str">
            <v>MA/22E 0000035</v>
          </cell>
          <cell r="G400">
            <v>-1107907</v>
          </cell>
          <cell r="H400">
            <v>44634</v>
          </cell>
          <cell r="I400">
            <v>44642</v>
          </cell>
          <cell r="J400">
            <v>44634</v>
          </cell>
          <cell r="K400">
            <v>44663</v>
          </cell>
        </row>
        <row r="401">
          <cell r="E401" t="str">
            <v>55a</v>
          </cell>
          <cell r="F401" t="str">
            <v>HL/22E 0000055</v>
          </cell>
          <cell r="G401">
            <v>-98010</v>
          </cell>
          <cell r="H401">
            <v>44648</v>
          </cell>
          <cell r="I401">
            <v>44650</v>
          </cell>
          <cell r="J401">
            <v>44648</v>
          </cell>
          <cell r="K401">
            <v>44663</v>
          </cell>
        </row>
        <row r="402">
          <cell r="E402">
            <v>15</v>
          </cell>
          <cell r="F402" t="str">
            <v>HL/22E 0000015</v>
          </cell>
          <cell r="G402">
            <v>-707374</v>
          </cell>
          <cell r="H402">
            <v>44623</v>
          </cell>
          <cell r="I402">
            <v>44629</v>
          </cell>
          <cell r="J402">
            <v>44623</v>
          </cell>
          <cell r="K402">
            <v>44663</v>
          </cell>
        </row>
        <row r="403">
          <cell r="E403" t="str">
            <v>0014989</v>
          </cell>
          <cell r="F403" t="str">
            <v>NT/21E 0014989</v>
          </cell>
          <cell r="G403">
            <v>13029185</v>
          </cell>
          <cell r="H403">
            <v>44617</v>
          </cell>
          <cell r="I403">
            <v>44628</v>
          </cell>
          <cell r="J403">
            <v>44652</v>
          </cell>
          <cell r="K403">
            <v>44663</v>
          </cell>
        </row>
        <row r="404">
          <cell r="E404">
            <v>51</v>
          </cell>
          <cell r="F404" t="str">
            <v>HB/22E 0000051</v>
          </cell>
          <cell r="G404">
            <v>-341496</v>
          </cell>
          <cell r="H404">
            <v>44639</v>
          </cell>
          <cell r="I404">
            <v>44642</v>
          </cell>
          <cell r="J404">
            <v>44639</v>
          </cell>
          <cell r="K404">
            <v>44663</v>
          </cell>
        </row>
        <row r="405">
          <cell r="E405" t="str">
            <v>0015020</v>
          </cell>
          <cell r="F405" t="str">
            <v>NT/21E 0015020</v>
          </cell>
          <cell r="G405">
            <v>7759400</v>
          </cell>
          <cell r="H405">
            <v>44611</v>
          </cell>
          <cell r="I405">
            <v>44634</v>
          </cell>
          <cell r="J405">
            <v>44646</v>
          </cell>
          <cell r="K405">
            <v>44663</v>
          </cell>
        </row>
        <row r="406">
          <cell r="E406" t="str">
            <v>0014966</v>
          </cell>
          <cell r="F406" t="str">
            <v>NT/21E 0014966</v>
          </cell>
          <cell r="G406">
            <v>1515802</v>
          </cell>
          <cell r="H406">
            <v>44618</v>
          </cell>
          <cell r="I406">
            <v>44634</v>
          </cell>
          <cell r="J406">
            <v>44653</v>
          </cell>
          <cell r="K406">
            <v>44663</v>
          </cell>
        </row>
        <row r="407">
          <cell r="E407" t="str">
            <v>0014990</v>
          </cell>
          <cell r="F407" t="str">
            <v>NT/21E 0014990</v>
          </cell>
          <cell r="G407">
            <v>2940818</v>
          </cell>
          <cell r="H407">
            <v>44620</v>
          </cell>
          <cell r="I407">
            <v>44630</v>
          </cell>
          <cell r="J407">
            <v>44655</v>
          </cell>
          <cell r="K407">
            <v>44663</v>
          </cell>
        </row>
        <row r="408">
          <cell r="E408" t="str">
            <v>0014973</v>
          </cell>
          <cell r="F408" t="str">
            <v>NT/21E 0014973</v>
          </cell>
          <cell r="G408">
            <v>1199426</v>
          </cell>
          <cell r="H408">
            <v>44618</v>
          </cell>
          <cell r="I408">
            <v>44630</v>
          </cell>
          <cell r="J408">
            <v>44653</v>
          </cell>
          <cell r="K408">
            <v>44663</v>
          </cell>
        </row>
        <row r="409">
          <cell r="E409" t="str">
            <v>0014967</v>
          </cell>
          <cell r="F409" t="str">
            <v>NT/21E 0014967</v>
          </cell>
          <cell r="G409">
            <v>15728688</v>
          </cell>
          <cell r="H409">
            <v>44618</v>
          </cell>
          <cell r="I409">
            <v>44630</v>
          </cell>
          <cell r="J409">
            <v>44653</v>
          </cell>
          <cell r="K409">
            <v>44663</v>
          </cell>
        </row>
        <row r="410">
          <cell r="E410" t="str">
            <v>0015007</v>
          </cell>
          <cell r="F410" t="str">
            <v>NT/21E 0015007</v>
          </cell>
          <cell r="G410">
            <v>6571573</v>
          </cell>
          <cell r="H410">
            <v>44611</v>
          </cell>
          <cell r="I410">
            <v>44629</v>
          </cell>
          <cell r="J410">
            <v>44646</v>
          </cell>
          <cell r="K410">
            <v>44663</v>
          </cell>
        </row>
        <row r="411">
          <cell r="E411" t="str">
            <v>0015006</v>
          </cell>
          <cell r="F411" t="str">
            <v>NT/21E 0015006</v>
          </cell>
          <cell r="G411">
            <v>270983</v>
          </cell>
          <cell r="H411">
            <v>44611</v>
          </cell>
          <cell r="I411">
            <v>44629</v>
          </cell>
          <cell r="J411">
            <v>44646</v>
          </cell>
          <cell r="K411">
            <v>44663</v>
          </cell>
        </row>
        <row r="412">
          <cell r="E412" t="str">
            <v>0014991</v>
          </cell>
          <cell r="F412" t="str">
            <v>NT/21E 0014991</v>
          </cell>
          <cell r="G412">
            <v>2571826</v>
          </cell>
          <cell r="H412">
            <v>44618</v>
          </cell>
          <cell r="I412">
            <v>44629</v>
          </cell>
          <cell r="J412">
            <v>44653</v>
          </cell>
          <cell r="K412">
            <v>44663</v>
          </cell>
        </row>
        <row r="413">
          <cell r="E413" t="str">
            <v>0015005</v>
          </cell>
          <cell r="F413" t="str">
            <v>NT/21E 0015005</v>
          </cell>
          <cell r="G413">
            <v>3268885</v>
          </cell>
          <cell r="H413">
            <v>44611</v>
          </cell>
          <cell r="I413">
            <v>44631</v>
          </cell>
          <cell r="J413">
            <v>44646</v>
          </cell>
          <cell r="K413">
            <v>44663</v>
          </cell>
        </row>
        <row r="414">
          <cell r="E414" t="str">
            <v>0014962</v>
          </cell>
          <cell r="F414" t="str">
            <v>NT/21E 0014962</v>
          </cell>
          <cell r="G414">
            <v>15559128</v>
          </cell>
          <cell r="H414">
            <v>44615</v>
          </cell>
          <cell r="I414">
            <v>44631</v>
          </cell>
          <cell r="J414">
            <v>44650</v>
          </cell>
          <cell r="K414">
            <v>44663</v>
          </cell>
        </row>
        <row r="415">
          <cell r="E415">
            <v>64</v>
          </cell>
          <cell r="F415" t="str">
            <v>NH/22E 0000064</v>
          </cell>
          <cell r="G415">
            <v>-10229724</v>
          </cell>
          <cell r="H415">
            <v>44645</v>
          </cell>
          <cell r="I415">
            <v>44650</v>
          </cell>
          <cell r="J415">
            <v>44645</v>
          </cell>
          <cell r="K415">
            <v>44663</v>
          </cell>
        </row>
        <row r="416">
          <cell r="E416" t="str">
            <v>0014979</v>
          </cell>
          <cell r="F416" t="str">
            <v>NT/21E 0014979</v>
          </cell>
          <cell r="G416">
            <v>2945694</v>
          </cell>
          <cell r="H416">
            <v>44614</v>
          </cell>
          <cell r="I416">
            <v>44629</v>
          </cell>
          <cell r="J416">
            <v>44649</v>
          </cell>
          <cell r="K416">
            <v>44663</v>
          </cell>
        </row>
        <row r="417">
          <cell r="E417" t="str">
            <v>0014980</v>
          </cell>
          <cell r="F417" t="str">
            <v>NT/21E 0014980</v>
          </cell>
          <cell r="G417">
            <v>8041982</v>
          </cell>
          <cell r="H417">
            <v>44614</v>
          </cell>
          <cell r="I417">
            <v>44631</v>
          </cell>
          <cell r="J417">
            <v>44649</v>
          </cell>
          <cell r="K417">
            <v>44663</v>
          </cell>
        </row>
        <row r="418">
          <cell r="E418" t="str">
            <v>0014971</v>
          </cell>
          <cell r="F418" t="str">
            <v>NT/21E 0014971</v>
          </cell>
          <cell r="G418">
            <v>11869999</v>
          </cell>
          <cell r="H418">
            <v>44610</v>
          </cell>
          <cell r="I418">
            <v>44634</v>
          </cell>
          <cell r="J418">
            <v>44645</v>
          </cell>
          <cell r="K418">
            <v>44663</v>
          </cell>
        </row>
        <row r="419">
          <cell r="E419" t="str">
            <v>0014970</v>
          </cell>
          <cell r="F419" t="str">
            <v>NT/21E 0014970</v>
          </cell>
          <cell r="G419">
            <v>7908430</v>
          </cell>
          <cell r="H419">
            <v>44616</v>
          </cell>
          <cell r="I419">
            <v>44630</v>
          </cell>
          <cell r="J419">
            <v>44651</v>
          </cell>
          <cell r="K419">
            <v>44663</v>
          </cell>
        </row>
        <row r="420">
          <cell r="E420">
            <v>33</v>
          </cell>
          <cell r="F420" t="str">
            <v>LX/22E 0000033</v>
          </cell>
          <cell r="G420">
            <v>-5505285</v>
          </cell>
          <cell r="H420">
            <v>44636</v>
          </cell>
          <cell r="I420">
            <v>44642</v>
          </cell>
          <cell r="J420">
            <v>44636</v>
          </cell>
          <cell r="K420">
            <v>44663</v>
          </cell>
        </row>
        <row r="421">
          <cell r="E421" t="str">
            <v>0014996</v>
          </cell>
          <cell r="F421" t="str">
            <v>NT/21E 0014996</v>
          </cell>
          <cell r="G421">
            <v>1586110</v>
          </cell>
          <cell r="H421">
            <v>44618</v>
          </cell>
          <cell r="I421">
            <v>44634</v>
          </cell>
          <cell r="J421">
            <v>44653</v>
          </cell>
          <cell r="K421">
            <v>44663</v>
          </cell>
        </row>
        <row r="422">
          <cell r="E422" t="str">
            <v>0014992</v>
          </cell>
          <cell r="F422" t="str">
            <v>NT/21E 0014992</v>
          </cell>
          <cell r="G422">
            <v>2785536</v>
          </cell>
          <cell r="H422">
            <v>44618</v>
          </cell>
          <cell r="I422">
            <v>44634</v>
          </cell>
          <cell r="J422">
            <v>44653</v>
          </cell>
          <cell r="K422">
            <v>44663</v>
          </cell>
        </row>
        <row r="423">
          <cell r="E423" t="str">
            <v>0015008</v>
          </cell>
          <cell r="F423" t="str">
            <v>NT/21E 0015008</v>
          </cell>
          <cell r="G423">
            <v>423684</v>
          </cell>
          <cell r="H423">
            <v>44611</v>
          </cell>
          <cell r="I423">
            <v>44630</v>
          </cell>
          <cell r="J423">
            <v>44646</v>
          </cell>
          <cell r="K423">
            <v>44663</v>
          </cell>
        </row>
        <row r="424">
          <cell r="E424" t="str">
            <v>0015009</v>
          </cell>
          <cell r="F424" t="str">
            <v>NT/21E 0015009</v>
          </cell>
          <cell r="G424">
            <v>4025392</v>
          </cell>
          <cell r="H424">
            <v>44611</v>
          </cell>
          <cell r="I424">
            <v>44634</v>
          </cell>
          <cell r="J424">
            <v>44646</v>
          </cell>
          <cell r="K424">
            <v>44663</v>
          </cell>
        </row>
        <row r="425">
          <cell r="E425" t="str">
            <v>0014974</v>
          </cell>
          <cell r="F425" t="str">
            <v>NT/21E 0014974</v>
          </cell>
          <cell r="G425">
            <v>2329312</v>
          </cell>
          <cell r="H425">
            <v>44616</v>
          </cell>
          <cell r="I425">
            <v>44630</v>
          </cell>
          <cell r="J425">
            <v>44651</v>
          </cell>
          <cell r="K425">
            <v>44663</v>
          </cell>
        </row>
        <row r="426">
          <cell r="E426">
            <v>24</v>
          </cell>
          <cell r="F426" t="str">
            <v>QU/22E 0000024</v>
          </cell>
          <cell r="G426">
            <v>-232931</v>
          </cell>
          <cell r="H426">
            <v>44628</v>
          </cell>
          <cell r="I426">
            <v>44642</v>
          </cell>
          <cell r="J426">
            <v>44628</v>
          </cell>
          <cell r="K426">
            <v>44663</v>
          </cell>
        </row>
        <row r="427">
          <cell r="E427" t="str">
            <v>32a</v>
          </cell>
          <cell r="F427" t="str">
            <v>QU/22E 0000032</v>
          </cell>
          <cell r="G427">
            <v>-667170</v>
          </cell>
          <cell r="H427">
            <v>44636</v>
          </cell>
          <cell r="I427">
            <v>44642</v>
          </cell>
          <cell r="J427">
            <v>44636</v>
          </cell>
          <cell r="K427">
            <v>44663</v>
          </cell>
        </row>
        <row r="428">
          <cell r="E428" t="str">
            <v>0015010</v>
          </cell>
          <cell r="F428" t="str">
            <v>NT/21E 0015010</v>
          </cell>
          <cell r="G428">
            <v>2128075</v>
          </cell>
          <cell r="H428">
            <v>44610</v>
          </cell>
          <cell r="I428">
            <v>44634</v>
          </cell>
          <cell r="J428">
            <v>44645</v>
          </cell>
          <cell r="K428">
            <v>44663</v>
          </cell>
        </row>
        <row r="429">
          <cell r="E429" t="str">
            <v>0014975</v>
          </cell>
          <cell r="F429" t="str">
            <v>NT/21E 0014975</v>
          </cell>
          <cell r="G429">
            <v>2571826</v>
          </cell>
          <cell r="H429">
            <v>44614</v>
          </cell>
          <cell r="I429">
            <v>44634</v>
          </cell>
          <cell r="J429">
            <v>44649</v>
          </cell>
          <cell r="K429">
            <v>44663</v>
          </cell>
        </row>
        <row r="430">
          <cell r="E430" t="str">
            <v>0014965</v>
          </cell>
          <cell r="F430" t="str">
            <v>NT/21E 0014965</v>
          </cell>
          <cell r="G430">
            <v>3551926</v>
          </cell>
          <cell r="H430">
            <v>44621</v>
          </cell>
          <cell r="I430">
            <v>44634</v>
          </cell>
          <cell r="J430">
            <v>44656</v>
          </cell>
          <cell r="K430">
            <v>44663</v>
          </cell>
        </row>
        <row r="431">
          <cell r="E431" t="str">
            <v>0015011</v>
          </cell>
          <cell r="F431" t="str">
            <v>NT/21E 0015011</v>
          </cell>
          <cell r="G431">
            <v>6244733</v>
          </cell>
          <cell r="H431">
            <v>44613</v>
          </cell>
          <cell r="I431">
            <v>44630</v>
          </cell>
          <cell r="J431">
            <v>44648</v>
          </cell>
          <cell r="K431">
            <v>44663</v>
          </cell>
        </row>
        <row r="432">
          <cell r="E432" t="str">
            <v>0015022</v>
          </cell>
          <cell r="F432" t="str">
            <v>NT/21E 0015022</v>
          </cell>
          <cell r="G432">
            <v>490050</v>
          </cell>
          <cell r="H432">
            <v>44610</v>
          </cell>
          <cell r="I432">
            <v>44630</v>
          </cell>
          <cell r="J432">
            <v>44645</v>
          </cell>
          <cell r="K432">
            <v>44663</v>
          </cell>
        </row>
        <row r="433">
          <cell r="E433" t="str">
            <v>0014976</v>
          </cell>
          <cell r="F433" t="str">
            <v>NT/21E 0014976</v>
          </cell>
          <cell r="G433">
            <v>1397250</v>
          </cell>
          <cell r="H433">
            <v>44617</v>
          </cell>
          <cell r="I433">
            <v>44634</v>
          </cell>
          <cell r="J433">
            <v>44652</v>
          </cell>
          <cell r="K433">
            <v>44663</v>
          </cell>
        </row>
        <row r="434">
          <cell r="E434" t="str">
            <v>0014964</v>
          </cell>
          <cell r="F434" t="str">
            <v>NT/21E 0014964</v>
          </cell>
          <cell r="G434">
            <v>2785536</v>
          </cell>
          <cell r="H434">
            <v>44626</v>
          </cell>
          <cell r="I434">
            <v>44628</v>
          </cell>
          <cell r="J434">
            <v>44661</v>
          </cell>
          <cell r="K434">
            <v>44663</v>
          </cell>
        </row>
        <row r="435">
          <cell r="E435">
            <v>38</v>
          </cell>
          <cell r="F435" t="str">
            <v>QN/22E 0000038</v>
          </cell>
          <cell r="G435">
            <v>-1626385</v>
          </cell>
          <cell r="H435">
            <v>44635</v>
          </cell>
          <cell r="I435">
            <v>44642</v>
          </cell>
          <cell r="J435">
            <v>44635</v>
          </cell>
          <cell r="K435">
            <v>44663</v>
          </cell>
        </row>
        <row r="436">
          <cell r="E436" t="str">
            <v>0015018</v>
          </cell>
          <cell r="F436" t="str">
            <v>NT/21E 0015018</v>
          </cell>
          <cell r="G436">
            <v>569160</v>
          </cell>
          <cell r="H436">
            <v>44611</v>
          </cell>
          <cell r="I436">
            <v>44628</v>
          </cell>
          <cell r="J436">
            <v>44646</v>
          </cell>
          <cell r="K436">
            <v>44663</v>
          </cell>
        </row>
        <row r="437">
          <cell r="E437" t="str">
            <v>0015012</v>
          </cell>
          <cell r="F437" t="str">
            <v>NT/21E 0015012</v>
          </cell>
          <cell r="G437">
            <v>1199426</v>
          </cell>
          <cell r="H437">
            <v>44613</v>
          </cell>
          <cell r="I437">
            <v>44628</v>
          </cell>
          <cell r="J437">
            <v>44648</v>
          </cell>
          <cell r="K437">
            <v>44663</v>
          </cell>
        </row>
        <row r="438">
          <cell r="E438" t="str">
            <v>0014995</v>
          </cell>
          <cell r="F438" t="str">
            <v>NT/21E 0014995</v>
          </cell>
          <cell r="G438">
            <v>216786</v>
          </cell>
          <cell r="H438">
            <v>44620</v>
          </cell>
          <cell r="I438">
            <v>44628</v>
          </cell>
          <cell r="J438">
            <v>44655</v>
          </cell>
          <cell r="K438">
            <v>44663</v>
          </cell>
        </row>
        <row r="439">
          <cell r="E439" t="str">
            <v>0014994</v>
          </cell>
          <cell r="F439" t="str">
            <v>NT/21E 0014994</v>
          </cell>
          <cell r="G439">
            <v>2571826</v>
          </cell>
          <cell r="H439">
            <v>44620</v>
          </cell>
          <cell r="I439">
            <v>44628</v>
          </cell>
          <cell r="J439">
            <v>44655</v>
          </cell>
          <cell r="K439">
            <v>44663</v>
          </cell>
        </row>
        <row r="440">
          <cell r="E440" t="str">
            <v>0014963</v>
          </cell>
          <cell r="F440" t="str">
            <v>NT/21E 0014963</v>
          </cell>
          <cell r="G440">
            <v>4157935</v>
          </cell>
          <cell r="H440">
            <v>44622</v>
          </cell>
          <cell r="I440">
            <v>44634</v>
          </cell>
          <cell r="J440">
            <v>44657</v>
          </cell>
          <cell r="K440">
            <v>44663</v>
          </cell>
        </row>
        <row r="441">
          <cell r="E441">
            <v>55</v>
          </cell>
          <cell r="F441" t="str">
            <v>KH/22E 0000055</v>
          </cell>
          <cell r="G441">
            <v>-424187</v>
          </cell>
          <cell r="H441">
            <v>44638</v>
          </cell>
          <cell r="I441">
            <v>44642</v>
          </cell>
          <cell r="J441">
            <v>44638</v>
          </cell>
          <cell r="K441">
            <v>44663</v>
          </cell>
        </row>
        <row r="442">
          <cell r="E442" t="str">
            <v>0015014</v>
          </cell>
          <cell r="F442" t="str">
            <v>NT/21E 0015014</v>
          </cell>
          <cell r="G442">
            <v>2839733</v>
          </cell>
          <cell r="H442">
            <v>44610</v>
          </cell>
          <cell r="I442">
            <v>44634</v>
          </cell>
          <cell r="J442">
            <v>44645</v>
          </cell>
          <cell r="K442">
            <v>44663</v>
          </cell>
        </row>
        <row r="443">
          <cell r="E443" t="str">
            <v>0014993</v>
          </cell>
          <cell r="F443" t="str">
            <v>NT/21E 0014993</v>
          </cell>
          <cell r="G443">
            <v>5995683</v>
          </cell>
          <cell r="H443">
            <v>44617</v>
          </cell>
          <cell r="I443">
            <v>44637</v>
          </cell>
          <cell r="J443">
            <v>44652</v>
          </cell>
          <cell r="K443">
            <v>44663</v>
          </cell>
        </row>
        <row r="444">
          <cell r="E444" t="str">
            <v>0015013</v>
          </cell>
          <cell r="F444" t="str">
            <v>NT/21E 0015013</v>
          </cell>
          <cell r="G444">
            <v>7912966</v>
          </cell>
          <cell r="H444">
            <v>44610</v>
          </cell>
          <cell r="I444">
            <v>44637</v>
          </cell>
          <cell r="J444">
            <v>44645</v>
          </cell>
          <cell r="K444">
            <v>44663</v>
          </cell>
        </row>
        <row r="445">
          <cell r="E445" t="str">
            <v>39a</v>
          </cell>
          <cell r="F445" t="str">
            <v>HA/22E 0000039</v>
          </cell>
          <cell r="G445">
            <v>-1464451</v>
          </cell>
          <cell r="H445">
            <v>44637</v>
          </cell>
          <cell r="I445">
            <v>44642</v>
          </cell>
          <cell r="J445">
            <v>44637</v>
          </cell>
          <cell r="K445">
            <v>44663</v>
          </cell>
        </row>
        <row r="446">
          <cell r="E446" t="str">
            <v>0014983</v>
          </cell>
          <cell r="F446" t="str">
            <v>NT/21E 0014983</v>
          </cell>
          <cell r="G446">
            <v>6313162</v>
          </cell>
          <cell r="H446">
            <v>44618</v>
          </cell>
          <cell r="I446">
            <v>44634</v>
          </cell>
          <cell r="J446">
            <v>44653</v>
          </cell>
          <cell r="K446">
            <v>44663</v>
          </cell>
        </row>
        <row r="447">
          <cell r="E447" t="str">
            <v>0015015</v>
          </cell>
          <cell r="F447" t="str">
            <v>NT/21E 0015015</v>
          </cell>
          <cell r="G447">
            <v>19360566</v>
          </cell>
          <cell r="H447">
            <v>44611</v>
          </cell>
          <cell r="I447">
            <v>44634</v>
          </cell>
          <cell r="J447">
            <v>44646</v>
          </cell>
          <cell r="K447">
            <v>44663</v>
          </cell>
        </row>
        <row r="448">
          <cell r="E448">
            <v>45</v>
          </cell>
          <cell r="F448" t="str">
            <v>KG/22E 0000045</v>
          </cell>
          <cell r="G448">
            <v>-4421762</v>
          </cell>
          <cell r="H448">
            <v>44648</v>
          </cell>
          <cell r="I448">
            <v>44650</v>
          </cell>
          <cell r="J448">
            <v>44648</v>
          </cell>
          <cell r="K448">
            <v>44663</v>
          </cell>
        </row>
        <row r="449">
          <cell r="E449" t="str">
            <v>0014982</v>
          </cell>
          <cell r="F449" t="str">
            <v>NT/21E 0014982</v>
          </cell>
          <cell r="G449">
            <v>2571826</v>
          </cell>
          <cell r="H449">
            <v>44618</v>
          </cell>
          <cell r="I449">
            <v>44630</v>
          </cell>
          <cell r="J449">
            <v>44653</v>
          </cell>
          <cell r="K449">
            <v>44663</v>
          </cell>
        </row>
        <row r="450">
          <cell r="E450" t="str">
            <v>00005496</v>
          </cell>
          <cell r="F450" t="str">
            <v>1C22TNT 00005496</v>
          </cell>
          <cell r="G450">
            <v>7641983</v>
          </cell>
          <cell r="H450">
            <v>44629</v>
          </cell>
          <cell r="I450">
            <v>44665</v>
          </cell>
          <cell r="J450">
            <v>44664</v>
          </cell>
          <cell r="K450">
            <v>44676</v>
          </cell>
        </row>
        <row r="451">
          <cell r="E451" t="str">
            <v>00005525</v>
          </cell>
          <cell r="F451" t="str">
            <v>1C22TNT 00005525</v>
          </cell>
          <cell r="G451">
            <v>4797706</v>
          </cell>
          <cell r="H451">
            <v>44623</v>
          </cell>
          <cell r="I451">
            <v>44659</v>
          </cell>
          <cell r="J451">
            <v>44658</v>
          </cell>
          <cell r="K451">
            <v>44676</v>
          </cell>
        </row>
        <row r="452">
          <cell r="E452" t="str">
            <v>00005507</v>
          </cell>
          <cell r="F452" t="str">
            <v>1C22TNT 00005507</v>
          </cell>
          <cell r="G452">
            <v>11898490</v>
          </cell>
          <cell r="H452">
            <v>44637</v>
          </cell>
          <cell r="I452">
            <v>44659</v>
          </cell>
          <cell r="J452">
            <v>44672</v>
          </cell>
          <cell r="K452">
            <v>44676</v>
          </cell>
        </row>
        <row r="453">
          <cell r="E453" t="str">
            <v>00005505</v>
          </cell>
          <cell r="F453" t="str">
            <v>1C22TNT 00005505</v>
          </cell>
          <cell r="G453">
            <v>5997132</v>
          </cell>
          <cell r="H453">
            <v>44632</v>
          </cell>
          <cell r="I453">
            <v>44659</v>
          </cell>
          <cell r="J453">
            <v>44667</v>
          </cell>
          <cell r="K453">
            <v>44676</v>
          </cell>
        </row>
        <row r="454">
          <cell r="E454" t="str">
            <v>00005479</v>
          </cell>
          <cell r="F454" t="str">
            <v>1C22TNT 00005479</v>
          </cell>
          <cell r="G454">
            <v>2315628</v>
          </cell>
          <cell r="H454">
            <v>44639</v>
          </cell>
          <cell r="I454">
            <v>44659</v>
          </cell>
          <cell r="J454">
            <v>44674</v>
          </cell>
          <cell r="K454">
            <v>44676</v>
          </cell>
        </row>
        <row r="455">
          <cell r="E455">
            <v>448</v>
          </cell>
          <cell r="F455" t="str">
            <v>1001000048115</v>
          </cell>
          <cell r="G455">
            <v>-3640631</v>
          </cell>
          <cell r="H455">
            <v>44671</v>
          </cell>
          <cell r="I455">
            <v>44671</v>
          </cell>
          <cell r="J455">
            <v>44671</v>
          </cell>
          <cell r="K455">
            <v>44676</v>
          </cell>
        </row>
        <row r="456">
          <cell r="E456">
            <v>5253</v>
          </cell>
          <cell r="F456" t="str">
            <v>1001090219122</v>
          </cell>
          <cell r="G456">
            <v>-8629600</v>
          </cell>
          <cell r="H456">
            <v>44658</v>
          </cell>
          <cell r="I456">
            <v>44658</v>
          </cell>
          <cell r="J456">
            <v>44658</v>
          </cell>
          <cell r="K456">
            <v>44676</v>
          </cell>
        </row>
        <row r="457">
          <cell r="E457">
            <v>5252</v>
          </cell>
          <cell r="F457" t="str">
            <v>1001090219121</v>
          </cell>
          <cell r="G457">
            <v>-5547599</v>
          </cell>
          <cell r="H457">
            <v>44658</v>
          </cell>
          <cell r="I457">
            <v>44658</v>
          </cell>
          <cell r="J457">
            <v>44658</v>
          </cell>
          <cell r="K457">
            <v>44676</v>
          </cell>
        </row>
        <row r="458">
          <cell r="E458">
            <v>5251</v>
          </cell>
          <cell r="F458" t="str">
            <v>1001090219120</v>
          </cell>
          <cell r="G458">
            <v>-13067678</v>
          </cell>
          <cell r="H458">
            <v>44658</v>
          </cell>
          <cell r="I458">
            <v>44658</v>
          </cell>
          <cell r="J458">
            <v>44658</v>
          </cell>
          <cell r="K458">
            <v>44676</v>
          </cell>
        </row>
        <row r="459">
          <cell r="E459">
            <v>5250</v>
          </cell>
          <cell r="F459" t="str">
            <v>1001090219119</v>
          </cell>
          <cell r="G459">
            <v>-2465600</v>
          </cell>
          <cell r="H459">
            <v>44658</v>
          </cell>
          <cell r="I459">
            <v>44658</v>
          </cell>
          <cell r="J459">
            <v>44658</v>
          </cell>
          <cell r="K459">
            <v>44676</v>
          </cell>
        </row>
        <row r="460">
          <cell r="E460">
            <v>5254</v>
          </cell>
          <cell r="F460" t="str">
            <v>1001090219123</v>
          </cell>
          <cell r="G460">
            <v>-4931199</v>
          </cell>
          <cell r="H460">
            <v>44658</v>
          </cell>
          <cell r="I460">
            <v>44658</v>
          </cell>
          <cell r="J460">
            <v>44658</v>
          </cell>
          <cell r="K460">
            <v>44676</v>
          </cell>
        </row>
        <row r="461">
          <cell r="E461">
            <v>13</v>
          </cell>
          <cell r="F461" t="str">
            <v>K22TBP 13</v>
          </cell>
          <cell r="G461">
            <v>-7297780</v>
          </cell>
          <cell r="H461">
            <v>44650</v>
          </cell>
          <cell r="I461">
            <v>44663</v>
          </cell>
          <cell r="J461">
            <v>44650</v>
          </cell>
          <cell r="K461">
            <v>44676</v>
          </cell>
        </row>
        <row r="462">
          <cell r="E462" t="str">
            <v>00005516</v>
          </cell>
          <cell r="F462" t="str">
            <v>1C22TNT 00005516</v>
          </cell>
          <cell r="G462">
            <v>9652889</v>
          </cell>
          <cell r="H462">
            <v>44635</v>
          </cell>
          <cell r="I462">
            <v>44664</v>
          </cell>
          <cell r="J462">
            <v>44670</v>
          </cell>
          <cell r="K462">
            <v>44676</v>
          </cell>
        </row>
        <row r="463">
          <cell r="E463" t="str">
            <v>00005519</v>
          </cell>
          <cell r="F463" t="str">
            <v>1C22TNT 00005519</v>
          </cell>
          <cell r="G463">
            <v>6383815</v>
          </cell>
          <cell r="H463">
            <v>44628</v>
          </cell>
          <cell r="I463">
            <v>44664</v>
          </cell>
          <cell r="J463">
            <v>44663</v>
          </cell>
          <cell r="K463">
            <v>44676</v>
          </cell>
        </row>
        <row r="464">
          <cell r="E464" t="str">
            <v>00005517</v>
          </cell>
          <cell r="F464" t="str">
            <v>1C22TNT 00005517</v>
          </cell>
          <cell r="G464">
            <v>2785536</v>
          </cell>
          <cell r="H464">
            <v>44635</v>
          </cell>
          <cell r="I464">
            <v>44664</v>
          </cell>
          <cell r="J464">
            <v>44670</v>
          </cell>
          <cell r="K464">
            <v>44676</v>
          </cell>
        </row>
        <row r="465">
          <cell r="E465" t="str">
            <v>00005520</v>
          </cell>
          <cell r="F465" t="str">
            <v>1C22TNT 00005520</v>
          </cell>
          <cell r="G465">
            <v>6812878</v>
          </cell>
          <cell r="H465">
            <v>44628</v>
          </cell>
          <cell r="I465">
            <v>44664</v>
          </cell>
          <cell r="J465">
            <v>44663</v>
          </cell>
          <cell r="K465">
            <v>44676</v>
          </cell>
        </row>
        <row r="466">
          <cell r="E466" t="str">
            <v>00005527</v>
          </cell>
          <cell r="F466" t="str">
            <v>1C22TNT 00005527</v>
          </cell>
          <cell r="G466">
            <v>541966</v>
          </cell>
          <cell r="H466">
            <v>44623</v>
          </cell>
          <cell r="I466">
            <v>44664</v>
          </cell>
          <cell r="J466">
            <v>44658</v>
          </cell>
          <cell r="K466">
            <v>44676</v>
          </cell>
        </row>
        <row r="467">
          <cell r="E467" t="str">
            <v>00005498</v>
          </cell>
          <cell r="F467" t="str">
            <v>1C22TNT 00005498</v>
          </cell>
          <cell r="G467">
            <v>2398853</v>
          </cell>
          <cell r="H467">
            <v>44638</v>
          </cell>
          <cell r="I467">
            <v>44664</v>
          </cell>
          <cell r="J467">
            <v>44673</v>
          </cell>
          <cell r="K467">
            <v>44676</v>
          </cell>
        </row>
        <row r="468">
          <cell r="E468" t="str">
            <v>00005553</v>
          </cell>
          <cell r="F468" t="str">
            <v>1C22TNT 00005553</v>
          </cell>
          <cell r="G468">
            <v>7650553</v>
          </cell>
          <cell r="H468">
            <v>44616</v>
          </cell>
          <cell r="I468">
            <v>44664</v>
          </cell>
          <cell r="J468">
            <v>44651</v>
          </cell>
          <cell r="K468">
            <v>44676</v>
          </cell>
        </row>
        <row r="469">
          <cell r="E469" t="str">
            <v>00005466</v>
          </cell>
          <cell r="F469" t="str">
            <v>1C22TNT 00005466</v>
          </cell>
          <cell r="G469">
            <v>2398853</v>
          </cell>
          <cell r="H469">
            <v>44637</v>
          </cell>
          <cell r="I469">
            <v>44664</v>
          </cell>
          <cell r="J469">
            <v>44672</v>
          </cell>
          <cell r="K469">
            <v>44676</v>
          </cell>
        </row>
        <row r="470">
          <cell r="E470" t="str">
            <v>00005471</v>
          </cell>
          <cell r="F470" t="str">
            <v>1C22TNT 00005471</v>
          </cell>
          <cell r="G470">
            <v>1397250</v>
          </cell>
          <cell r="H470">
            <v>44630</v>
          </cell>
          <cell r="I470">
            <v>44665</v>
          </cell>
          <cell r="J470">
            <v>44665</v>
          </cell>
          <cell r="K470">
            <v>44676</v>
          </cell>
        </row>
        <row r="471">
          <cell r="E471" t="str">
            <v>00005467</v>
          </cell>
          <cell r="F471" t="str">
            <v>1C22TNT 00005467</v>
          </cell>
          <cell r="G471">
            <v>737986</v>
          </cell>
          <cell r="H471">
            <v>44637</v>
          </cell>
          <cell r="I471">
            <v>44663</v>
          </cell>
          <cell r="J471">
            <v>44672</v>
          </cell>
          <cell r="K471">
            <v>44676</v>
          </cell>
        </row>
        <row r="472">
          <cell r="E472" t="str">
            <v>00005454</v>
          </cell>
          <cell r="F472" t="str">
            <v>1C22TNT 00005454</v>
          </cell>
          <cell r="G472">
            <v>4658623</v>
          </cell>
          <cell r="H472">
            <v>44614</v>
          </cell>
          <cell r="I472">
            <v>44663</v>
          </cell>
          <cell r="J472">
            <v>44649</v>
          </cell>
          <cell r="K472">
            <v>44676</v>
          </cell>
        </row>
        <row r="473">
          <cell r="E473" t="str">
            <v>00005469</v>
          </cell>
          <cell r="F473" t="str">
            <v>1C22TNT 00005469</v>
          </cell>
          <cell r="G473">
            <v>2081468</v>
          </cell>
          <cell r="H473">
            <v>44634</v>
          </cell>
          <cell r="I473">
            <v>44663</v>
          </cell>
          <cell r="J473">
            <v>44669</v>
          </cell>
          <cell r="K473">
            <v>44676</v>
          </cell>
        </row>
        <row r="474">
          <cell r="E474" t="str">
            <v>00005457</v>
          </cell>
          <cell r="F474" t="str">
            <v>1C22TNT 00005457</v>
          </cell>
          <cell r="G474">
            <v>971017</v>
          </cell>
          <cell r="H474">
            <v>44613</v>
          </cell>
          <cell r="I474">
            <v>44665</v>
          </cell>
          <cell r="J474">
            <v>44648</v>
          </cell>
          <cell r="K474">
            <v>44676</v>
          </cell>
        </row>
        <row r="475">
          <cell r="E475" t="str">
            <v>00005465</v>
          </cell>
          <cell r="F475" t="str">
            <v>1C22TNT 00005465</v>
          </cell>
          <cell r="G475">
            <v>423684</v>
          </cell>
          <cell r="H475">
            <v>44639</v>
          </cell>
          <cell r="I475">
            <v>44663</v>
          </cell>
          <cell r="J475">
            <v>44674</v>
          </cell>
          <cell r="K475">
            <v>44676</v>
          </cell>
        </row>
        <row r="476">
          <cell r="E476" t="str">
            <v>00005459</v>
          </cell>
          <cell r="F476" t="str">
            <v>1C22TNT 00005459</v>
          </cell>
          <cell r="G476">
            <v>2945889</v>
          </cell>
          <cell r="H476">
            <v>44628</v>
          </cell>
          <cell r="I476">
            <v>44663</v>
          </cell>
          <cell r="J476">
            <v>44663</v>
          </cell>
          <cell r="K476">
            <v>44676</v>
          </cell>
        </row>
        <row r="477">
          <cell r="E477" t="str">
            <v>00005455</v>
          </cell>
          <cell r="F477" t="str">
            <v>1C22TNT 00005455</v>
          </cell>
          <cell r="G477">
            <v>1199426</v>
          </cell>
          <cell r="H477">
            <v>44613</v>
          </cell>
          <cell r="I477">
            <v>44663</v>
          </cell>
          <cell r="J477">
            <v>44648</v>
          </cell>
          <cell r="K477">
            <v>44676</v>
          </cell>
        </row>
        <row r="478">
          <cell r="E478" t="str">
            <v>00005502</v>
          </cell>
          <cell r="F478" t="str">
            <v>1C22TNT 00005502</v>
          </cell>
          <cell r="G478">
            <v>3598279</v>
          </cell>
          <cell r="H478">
            <v>44635</v>
          </cell>
          <cell r="I478">
            <v>44666</v>
          </cell>
          <cell r="J478">
            <v>44670</v>
          </cell>
          <cell r="K478">
            <v>44676</v>
          </cell>
        </row>
        <row r="479">
          <cell r="E479">
            <v>70</v>
          </cell>
          <cell r="F479" t="str">
            <v>HL/22E 0000070</v>
          </cell>
          <cell r="G479">
            <v>-2789500</v>
          </cell>
          <cell r="H479">
            <v>44668</v>
          </cell>
          <cell r="I479">
            <v>44669</v>
          </cell>
          <cell r="J479">
            <v>44668</v>
          </cell>
          <cell r="K479">
            <v>44676</v>
          </cell>
        </row>
        <row r="480">
          <cell r="E480" t="str">
            <v>00005495</v>
          </cell>
          <cell r="F480" t="str">
            <v>1C22TNT 00005495</v>
          </cell>
          <cell r="G480">
            <v>1741392</v>
          </cell>
          <cell r="H480">
            <v>44631</v>
          </cell>
          <cell r="I480">
            <v>44666</v>
          </cell>
          <cell r="J480">
            <v>44666</v>
          </cell>
          <cell r="K480">
            <v>44676</v>
          </cell>
        </row>
        <row r="481">
          <cell r="E481" t="str">
            <v>00005521</v>
          </cell>
          <cell r="F481" t="str">
            <v>1C22TNT 00005521</v>
          </cell>
          <cell r="G481">
            <v>4157935</v>
          </cell>
          <cell r="H481">
            <v>44632</v>
          </cell>
          <cell r="I481">
            <v>44665</v>
          </cell>
          <cell r="J481">
            <v>44667</v>
          </cell>
          <cell r="K481">
            <v>44676</v>
          </cell>
        </row>
        <row r="482">
          <cell r="E482" t="str">
            <v>00005536</v>
          </cell>
          <cell r="F482" t="str">
            <v>1C22TNT 00005536</v>
          </cell>
          <cell r="G482">
            <v>1397250</v>
          </cell>
          <cell r="H482">
            <v>44627</v>
          </cell>
          <cell r="I482">
            <v>44666</v>
          </cell>
          <cell r="J482">
            <v>44662</v>
          </cell>
          <cell r="K482">
            <v>44676</v>
          </cell>
        </row>
        <row r="483">
          <cell r="E483" t="str">
            <v>00005537</v>
          </cell>
          <cell r="F483" t="str">
            <v>1C22TNT 00005537</v>
          </cell>
          <cell r="G483">
            <v>6857978</v>
          </cell>
          <cell r="H483">
            <v>44627</v>
          </cell>
          <cell r="I483">
            <v>44669</v>
          </cell>
          <cell r="J483">
            <v>44662</v>
          </cell>
          <cell r="K483">
            <v>44676</v>
          </cell>
        </row>
        <row r="484">
          <cell r="E484">
            <v>2</v>
          </cell>
          <cell r="F484" t="str">
            <v>K22THB 2</v>
          </cell>
          <cell r="G484">
            <v>-1515802</v>
          </cell>
          <cell r="H484">
            <v>44650</v>
          </cell>
          <cell r="I484">
            <v>44659</v>
          </cell>
          <cell r="J484">
            <v>44650</v>
          </cell>
          <cell r="K484">
            <v>44676</v>
          </cell>
        </row>
        <row r="485">
          <cell r="E485">
            <v>67</v>
          </cell>
          <cell r="F485" t="str">
            <v>DA/22E 0000067</v>
          </cell>
          <cell r="G485">
            <v>-3994631</v>
          </cell>
          <cell r="H485">
            <v>44669</v>
          </cell>
          <cell r="I485">
            <v>44670</v>
          </cell>
          <cell r="J485">
            <v>44669</v>
          </cell>
          <cell r="K485">
            <v>44676</v>
          </cell>
        </row>
        <row r="486">
          <cell r="E486" t="str">
            <v>00005510</v>
          </cell>
          <cell r="F486" t="str">
            <v>1C22TNT 00005510</v>
          </cell>
          <cell r="G486">
            <v>3984962</v>
          </cell>
          <cell r="H486">
            <v>44639</v>
          </cell>
          <cell r="I486">
            <v>44659</v>
          </cell>
          <cell r="J486">
            <v>44674</v>
          </cell>
          <cell r="K486">
            <v>44676</v>
          </cell>
        </row>
        <row r="487">
          <cell r="E487" t="str">
            <v>00005501</v>
          </cell>
          <cell r="F487" t="str">
            <v>1C22TNT 00005501</v>
          </cell>
          <cell r="G487">
            <v>3652476</v>
          </cell>
          <cell r="H487">
            <v>44636</v>
          </cell>
          <cell r="I487">
            <v>44659</v>
          </cell>
          <cell r="J487">
            <v>44671</v>
          </cell>
          <cell r="K487">
            <v>44676</v>
          </cell>
        </row>
        <row r="488">
          <cell r="E488" t="str">
            <v>00005508</v>
          </cell>
          <cell r="F488" t="str">
            <v>1C22TNT 00005508</v>
          </cell>
          <cell r="G488">
            <v>3598279</v>
          </cell>
          <cell r="H488">
            <v>44638</v>
          </cell>
          <cell r="I488">
            <v>44664</v>
          </cell>
          <cell r="J488">
            <v>44673</v>
          </cell>
          <cell r="K488">
            <v>44676</v>
          </cell>
        </row>
        <row r="489">
          <cell r="E489" t="str">
            <v>00005506</v>
          </cell>
          <cell r="F489" t="str">
            <v>1C22TNT 00005506</v>
          </cell>
          <cell r="G489">
            <v>4313218</v>
          </cell>
          <cell r="H489">
            <v>44632</v>
          </cell>
          <cell r="I489">
            <v>44664</v>
          </cell>
          <cell r="J489">
            <v>44667</v>
          </cell>
          <cell r="K489">
            <v>44676</v>
          </cell>
        </row>
        <row r="490">
          <cell r="E490" t="str">
            <v>00005524</v>
          </cell>
          <cell r="F490" t="str">
            <v>1C22TNT 00005524</v>
          </cell>
          <cell r="G490">
            <v>1199426</v>
          </cell>
          <cell r="H490">
            <v>44628</v>
          </cell>
          <cell r="I490">
            <v>44664</v>
          </cell>
          <cell r="J490">
            <v>44663</v>
          </cell>
          <cell r="K490">
            <v>44676</v>
          </cell>
        </row>
        <row r="491">
          <cell r="E491" t="str">
            <v>00005540</v>
          </cell>
          <cell r="F491" t="str">
            <v>1C22TNT 00005540</v>
          </cell>
          <cell r="G491">
            <v>5138035</v>
          </cell>
          <cell r="H491">
            <v>44621</v>
          </cell>
          <cell r="I491">
            <v>44664</v>
          </cell>
          <cell r="J491">
            <v>44656</v>
          </cell>
          <cell r="K491">
            <v>44676</v>
          </cell>
        </row>
        <row r="492">
          <cell r="E492" t="str">
            <v>00005523</v>
          </cell>
          <cell r="F492" t="str">
            <v>1C22TNT 00005523</v>
          </cell>
          <cell r="G492">
            <v>4112478</v>
          </cell>
          <cell r="H492">
            <v>44627</v>
          </cell>
          <cell r="I492">
            <v>44666</v>
          </cell>
          <cell r="J492">
            <v>44662</v>
          </cell>
          <cell r="K492">
            <v>44676</v>
          </cell>
        </row>
        <row r="493">
          <cell r="E493" t="str">
            <v>00005515</v>
          </cell>
          <cell r="F493" t="str">
            <v>1C22TNT 00005515</v>
          </cell>
          <cell r="G493">
            <v>4970678</v>
          </cell>
          <cell r="H493">
            <v>44636</v>
          </cell>
          <cell r="I493">
            <v>44665</v>
          </cell>
          <cell r="J493">
            <v>44671</v>
          </cell>
          <cell r="K493">
            <v>44676</v>
          </cell>
        </row>
        <row r="494">
          <cell r="E494" t="str">
            <v>00005497</v>
          </cell>
          <cell r="F494" t="str">
            <v>1C22TNT 00005497</v>
          </cell>
          <cell r="G494">
            <v>2105935</v>
          </cell>
          <cell r="H494">
            <v>44630</v>
          </cell>
          <cell r="I494">
            <v>44665</v>
          </cell>
          <cell r="J494">
            <v>44665</v>
          </cell>
          <cell r="K494">
            <v>44676</v>
          </cell>
        </row>
        <row r="495">
          <cell r="E495" t="str">
            <v>00005539</v>
          </cell>
          <cell r="F495" t="str">
            <v>1C22TNT 00005539</v>
          </cell>
          <cell r="G495">
            <v>1199426</v>
          </cell>
          <cell r="H495">
            <v>44621</v>
          </cell>
          <cell r="I495">
            <v>44665</v>
          </cell>
          <cell r="J495">
            <v>44656</v>
          </cell>
          <cell r="K495">
            <v>44676</v>
          </cell>
        </row>
        <row r="496">
          <cell r="E496" t="str">
            <v>00005535</v>
          </cell>
          <cell r="F496" t="str">
            <v>1C22TNT 00005535</v>
          </cell>
          <cell r="G496">
            <v>4995847</v>
          </cell>
          <cell r="H496">
            <v>44625</v>
          </cell>
          <cell r="I496">
            <v>44663</v>
          </cell>
          <cell r="J496">
            <v>44660</v>
          </cell>
          <cell r="K496">
            <v>44676</v>
          </cell>
        </row>
        <row r="497">
          <cell r="E497" t="str">
            <v>00005509</v>
          </cell>
          <cell r="F497" t="str">
            <v>1C22TNT 00005509</v>
          </cell>
          <cell r="G497">
            <v>5829354</v>
          </cell>
          <cell r="H497">
            <v>44639</v>
          </cell>
          <cell r="I497">
            <v>44665</v>
          </cell>
          <cell r="J497">
            <v>44674</v>
          </cell>
          <cell r="K497">
            <v>44676</v>
          </cell>
        </row>
        <row r="498">
          <cell r="E498" t="str">
            <v>00005522</v>
          </cell>
          <cell r="F498" t="str">
            <v>1C22TNT 00005522</v>
          </cell>
          <cell r="G498">
            <v>1199426</v>
          </cell>
          <cell r="H498">
            <v>44628</v>
          </cell>
          <cell r="I498">
            <v>44663</v>
          </cell>
          <cell r="J498">
            <v>44663</v>
          </cell>
          <cell r="K498">
            <v>44676</v>
          </cell>
        </row>
        <row r="499">
          <cell r="E499" t="str">
            <v>00005533</v>
          </cell>
          <cell r="F499" t="str">
            <v>1C22TNT 00005533</v>
          </cell>
          <cell r="G499">
            <v>569160</v>
          </cell>
          <cell r="H499">
            <v>44625</v>
          </cell>
          <cell r="I499">
            <v>44663</v>
          </cell>
          <cell r="J499">
            <v>44660</v>
          </cell>
          <cell r="K499">
            <v>44676</v>
          </cell>
        </row>
        <row r="500">
          <cell r="E500" t="str">
            <v>00005559</v>
          </cell>
          <cell r="F500" t="str">
            <v>1C22TNT 00005559</v>
          </cell>
          <cell r="G500">
            <v>1615482</v>
          </cell>
          <cell r="H500">
            <v>44481</v>
          </cell>
          <cell r="I500">
            <v>44664</v>
          </cell>
          <cell r="J500">
            <v>44516</v>
          </cell>
          <cell r="K500">
            <v>44676</v>
          </cell>
        </row>
        <row r="501">
          <cell r="E501" t="str">
            <v>00005532</v>
          </cell>
          <cell r="F501" t="str">
            <v>1C22TNT 00005532</v>
          </cell>
          <cell r="G501">
            <v>1586110</v>
          </cell>
          <cell r="H501">
            <v>44624</v>
          </cell>
          <cell r="I501">
            <v>44663</v>
          </cell>
          <cell r="J501">
            <v>44659</v>
          </cell>
          <cell r="K501">
            <v>44676</v>
          </cell>
        </row>
        <row r="502">
          <cell r="E502">
            <v>69</v>
          </cell>
          <cell r="F502" t="str">
            <v>VU/22E 0000069</v>
          </cell>
          <cell r="G502">
            <v>-6207499</v>
          </cell>
          <cell r="H502">
            <v>44657</v>
          </cell>
          <cell r="I502">
            <v>44669</v>
          </cell>
          <cell r="J502">
            <v>44657</v>
          </cell>
          <cell r="K502">
            <v>44676</v>
          </cell>
        </row>
        <row r="503">
          <cell r="E503" t="str">
            <v>00005500</v>
          </cell>
          <cell r="F503" t="str">
            <v>1C22TNT 00005500</v>
          </cell>
          <cell r="G503">
            <v>569160</v>
          </cell>
          <cell r="H503">
            <v>44638</v>
          </cell>
          <cell r="I503">
            <v>44663</v>
          </cell>
          <cell r="J503">
            <v>44673</v>
          </cell>
          <cell r="K503">
            <v>44676</v>
          </cell>
        </row>
        <row r="504">
          <cell r="E504" t="str">
            <v>00005491</v>
          </cell>
          <cell r="F504" t="str">
            <v>1C22TNT 00005491</v>
          </cell>
          <cell r="G504">
            <v>1732588</v>
          </cell>
          <cell r="H504">
            <v>44635</v>
          </cell>
          <cell r="I504">
            <v>44665</v>
          </cell>
          <cell r="J504">
            <v>44670</v>
          </cell>
          <cell r="K504">
            <v>44676</v>
          </cell>
        </row>
        <row r="505">
          <cell r="E505" t="str">
            <v>00005531</v>
          </cell>
          <cell r="F505" t="str">
            <v>1C22TNT 00005531</v>
          </cell>
          <cell r="G505">
            <v>1416213</v>
          </cell>
          <cell r="H505">
            <v>44624</v>
          </cell>
          <cell r="I505">
            <v>44663</v>
          </cell>
          <cell r="J505">
            <v>44659</v>
          </cell>
          <cell r="K505">
            <v>44676</v>
          </cell>
        </row>
        <row r="506">
          <cell r="E506" t="str">
            <v>00005490</v>
          </cell>
          <cell r="F506" t="str">
            <v>1C22TNT 00005490</v>
          </cell>
          <cell r="G506">
            <v>6771319</v>
          </cell>
          <cell r="H506">
            <v>44631</v>
          </cell>
          <cell r="I506">
            <v>44663</v>
          </cell>
          <cell r="J506">
            <v>44666</v>
          </cell>
          <cell r="K506">
            <v>44676</v>
          </cell>
        </row>
        <row r="507">
          <cell r="E507" t="str">
            <v>00005499</v>
          </cell>
          <cell r="F507" t="str">
            <v>1C22TNT 00005499</v>
          </cell>
          <cell r="G507">
            <v>2571826</v>
          </cell>
          <cell r="H507">
            <v>44636</v>
          </cell>
          <cell r="I507">
            <v>44663</v>
          </cell>
          <cell r="J507">
            <v>44671</v>
          </cell>
          <cell r="K507">
            <v>44676</v>
          </cell>
        </row>
        <row r="508">
          <cell r="E508" t="str">
            <v>00005473</v>
          </cell>
          <cell r="F508" t="str">
            <v>1C22TNT 00005473</v>
          </cell>
          <cell r="G508">
            <v>1586110</v>
          </cell>
          <cell r="H508">
            <v>44633</v>
          </cell>
          <cell r="I508">
            <v>44663</v>
          </cell>
          <cell r="J508">
            <v>44668</v>
          </cell>
          <cell r="K508">
            <v>44676</v>
          </cell>
        </row>
        <row r="509">
          <cell r="E509" t="str">
            <v>00005513</v>
          </cell>
          <cell r="F509" t="str">
            <v>1C22TNT 00005513</v>
          </cell>
          <cell r="G509">
            <v>2626022</v>
          </cell>
          <cell r="H509">
            <v>44639</v>
          </cell>
          <cell r="I509">
            <v>44663</v>
          </cell>
          <cell r="J509">
            <v>44674</v>
          </cell>
          <cell r="K509">
            <v>44676</v>
          </cell>
        </row>
        <row r="510">
          <cell r="E510" t="str">
            <v>00005470</v>
          </cell>
          <cell r="F510" t="str">
            <v>1C22TNT 00005470</v>
          </cell>
          <cell r="G510">
            <v>6753221</v>
          </cell>
          <cell r="H510">
            <v>44634</v>
          </cell>
          <cell r="I510">
            <v>44665</v>
          </cell>
          <cell r="J510">
            <v>44669</v>
          </cell>
          <cell r="K510">
            <v>44676</v>
          </cell>
        </row>
        <row r="511">
          <cell r="E511" t="str">
            <v>00005458</v>
          </cell>
          <cell r="F511" t="str">
            <v>1C22TNT 00005458</v>
          </cell>
          <cell r="G511">
            <v>5399741</v>
          </cell>
          <cell r="H511">
            <v>44620</v>
          </cell>
          <cell r="I511">
            <v>44663</v>
          </cell>
          <cell r="J511">
            <v>44655</v>
          </cell>
          <cell r="K511">
            <v>44676</v>
          </cell>
        </row>
        <row r="512">
          <cell r="E512" t="str">
            <v>00005530</v>
          </cell>
          <cell r="F512" t="str">
            <v>1C22TNT 00005530</v>
          </cell>
          <cell r="G512">
            <v>1934064</v>
          </cell>
          <cell r="H512">
            <v>44625</v>
          </cell>
          <cell r="I512">
            <v>44665</v>
          </cell>
          <cell r="J512">
            <v>44660</v>
          </cell>
          <cell r="K512">
            <v>44676</v>
          </cell>
        </row>
        <row r="513">
          <cell r="E513" t="str">
            <v>0010599</v>
          </cell>
          <cell r="F513" t="str">
            <v>NT/21E 0010599</v>
          </cell>
          <cell r="G513">
            <v>25354978</v>
          </cell>
          <cell r="H513">
            <v>44584</v>
          </cell>
          <cell r="I513">
            <v>44602</v>
          </cell>
          <cell r="J513">
            <v>44619</v>
          </cell>
          <cell r="K513">
            <v>44676</v>
          </cell>
        </row>
        <row r="514">
          <cell r="E514" t="str">
            <v>00005504</v>
          </cell>
          <cell r="F514" t="str">
            <v>1C22TNT 00005504</v>
          </cell>
          <cell r="G514">
            <v>8028915</v>
          </cell>
          <cell r="H514">
            <v>44635</v>
          </cell>
          <cell r="I514">
            <v>44665</v>
          </cell>
          <cell r="J514">
            <v>44670</v>
          </cell>
          <cell r="K514">
            <v>44676</v>
          </cell>
        </row>
        <row r="515">
          <cell r="E515" t="str">
            <v>00005529</v>
          </cell>
          <cell r="F515" t="str">
            <v>1C22TNT 00005529</v>
          </cell>
          <cell r="G515">
            <v>1515802</v>
          </cell>
          <cell r="H515">
            <v>44625</v>
          </cell>
          <cell r="I515">
            <v>44665</v>
          </cell>
          <cell r="J515">
            <v>44660</v>
          </cell>
          <cell r="K515">
            <v>44676</v>
          </cell>
        </row>
        <row r="516">
          <cell r="E516" t="str">
            <v>00005528</v>
          </cell>
          <cell r="F516" t="str">
            <v>1C22TNT 00005528</v>
          </cell>
          <cell r="G516">
            <v>3984962</v>
          </cell>
          <cell r="H516">
            <v>44625</v>
          </cell>
          <cell r="I516">
            <v>44663</v>
          </cell>
          <cell r="J516">
            <v>44660</v>
          </cell>
          <cell r="K516">
            <v>44676</v>
          </cell>
        </row>
        <row r="517">
          <cell r="E517">
            <v>73</v>
          </cell>
          <cell r="F517" t="str">
            <v>KG/22E 0000073</v>
          </cell>
          <cell r="G517">
            <v>-353717</v>
          </cell>
          <cell r="H517">
            <v>44669</v>
          </cell>
          <cell r="I517">
            <v>44670</v>
          </cell>
          <cell r="J517">
            <v>44669</v>
          </cell>
          <cell r="K517">
            <v>44676</v>
          </cell>
        </row>
        <row r="518">
          <cell r="E518" t="str">
            <v>00005518</v>
          </cell>
          <cell r="F518" t="str">
            <v>1C22TNT 00005518</v>
          </cell>
          <cell r="G518">
            <v>2571826</v>
          </cell>
          <cell r="H518">
            <v>44638</v>
          </cell>
          <cell r="I518">
            <v>44663</v>
          </cell>
          <cell r="J518">
            <v>44673</v>
          </cell>
          <cell r="K518">
            <v>44676</v>
          </cell>
        </row>
        <row r="519">
          <cell r="E519" t="str">
            <v>00005526</v>
          </cell>
          <cell r="F519" t="str">
            <v>1C22TNT 00005526</v>
          </cell>
          <cell r="G519">
            <v>6400015</v>
          </cell>
          <cell r="H519">
            <v>44623</v>
          </cell>
          <cell r="I519">
            <v>44663</v>
          </cell>
          <cell r="J519">
            <v>44658</v>
          </cell>
          <cell r="K519">
            <v>44676</v>
          </cell>
        </row>
        <row r="520">
          <cell r="E520" t="str">
            <v>00005453</v>
          </cell>
          <cell r="F520" t="str">
            <v>1C22TNT 00005453</v>
          </cell>
          <cell r="G520">
            <v>1838145</v>
          </cell>
          <cell r="H520">
            <v>44610</v>
          </cell>
          <cell r="I520">
            <v>44665</v>
          </cell>
          <cell r="J520">
            <v>44645</v>
          </cell>
          <cell r="K520">
            <v>44676</v>
          </cell>
        </row>
        <row r="521">
          <cell r="E521" t="str">
            <v>00005456</v>
          </cell>
          <cell r="F521" t="str">
            <v>1C22TNT 00005456</v>
          </cell>
          <cell r="G521">
            <v>3812881</v>
          </cell>
          <cell r="H521">
            <v>44610</v>
          </cell>
          <cell r="I521">
            <v>44665</v>
          </cell>
          <cell r="J521">
            <v>44645</v>
          </cell>
          <cell r="K521">
            <v>44676</v>
          </cell>
        </row>
        <row r="522">
          <cell r="E522" t="str">
            <v>00005468</v>
          </cell>
          <cell r="F522" t="str">
            <v>1C22TNT 00005468</v>
          </cell>
          <cell r="G522">
            <v>1540922</v>
          </cell>
          <cell r="H522">
            <v>44636</v>
          </cell>
          <cell r="I522">
            <v>44665</v>
          </cell>
          <cell r="J522">
            <v>44671</v>
          </cell>
          <cell r="K522">
            <v>44676</v>
          </cell>
        </row>
        <row r="523">
          <cell r="E523" t="str">
            <v>00005551</v>
          </cell>
          <cell r="F523" t="str">
            <v>1C22TNT 00005551</v>
          </cell>
          <cell r="G523">
            <v>9156521</v>
          </cell>
          <cell r="H523">
            <v>44651</v>
          </cell>
          <cell r="I523">
            <v>44665</v>
          </cell>
          <cell r="J523">
            <v>44686</v>
          </cell>
          <cell r="K523">
            <v>44691</v>
          </cell>
        </row>
        <row r="524">
          <cell r="E524">
            <v>31</v>
          </cell>
          <cell r="F524" t="str">
            <v>K22TBP 31</v>
          </cell>
          <cell r="G524">
            <v>-5958930</v>
          </cell>
          <cell r="H524">
            <v>44674</v>
          </cell>
          <cell r="I524">
            <v>44677</v>
          </cell>
          <cell r="J524">
            <v>44674</v>
          </cell>
          <cell r="K524">
            <v>44691</v>
          </cell>
        </row>
        <row r="525">
          <cell r="E525" t="str">
            <v>00005483</v>
          </cell>
          <cell r="F525" t="str">
            <v>1C22TNT 00005483</v>
          </cell>
          <cell r="G525">
            <v>12017905</v>
          </cell>
          <cell r="H525">
            <v>44642</v>
          </cell>
          <cell r="I525">
            <v>44665</v>
          </cell>
          <cell r="J525">
            <v>44677</v>
          </cell>
          <cell r="K525">
            <v>44691</v>
          </cell>
        </row>
        <row r="526">
          <cell r="E526" t="str">
            <v>00005552</v>
          </cell>
          <cell r="F526" t="str">
            <v>1C22TNT 00005552</v>
          </cell>
          <cell r="G526">
            <v>4254844</v>
          </cell>
          <cell r="H526">
            <v>44650</v>
          </cell>
          <cell r="I526">
            <v>44665</v>
          </cell>
          <cell r="J526">
            <v>44685</v>
          </cell>
          <cell r="K526">
            <v>44691</v>
          </cell>
        </row>
        <row r="527">
          <cell r="E527" t="str">
            <v>64a</v>
          </cell>
          <cell r="F527" t="str">
            <v>K22THP 64</v>
          </cell>
          <cell r="G527">
            <v>-10614614</v>
          </cell>
          <cell r="H527">
            <v>44677</v>
          </cell>
          <cell r="I527">
            <v>44688</v>
          </cell>
          <cell r="J527">
            <v>44677</v>
          </cell>
          <cell r="K527">
            <v>44691</v>
          </cell>
        </row>
        <row r="528">
          <cell r="E528" t="str">
            <v>00005550</v>
          </cell>
          <cell r="F528" t="str">
            <v>1C22TNT 00005550</v>
          </cell>
          <cell r="G528">
            <v>13216133</v>
          </cell>
          <cell r="H528">
            <v>44648</v>
          </cell>
          <cell r="I528">
            <v>44666</v>
          </cell>
          <cell r="J528">
            <v>44683</v>
          </cell>
          <cell r="K528">
            <v>44691</v>
          </cell>
        </row>
        <row r="529">
          <cell r="E529" t="str">
            <v>00005481</v>
          </cell>
          <cell r="F529" t="str">
            <v>1C22TNT 00005481</v>
          </cell>
          <cell r="G529">
            <v>4182786</v>
          </cell>
          <cell r="H529">
            <v>44641</v>
          </cell>
          <cell r="I529">
            <v>44666</v>
          </cell>
          <cell r="J529">
            <v>44676</v>
          </cell>
          <cell r="K529">
            <v>44691</v>
          </cell>
        </row>
        <row r="530">
          <cell r="E530" t="str">
            <v>00005542</v>
          </cell>
          <cell r="F530" t="str">
            <v>1C22TNT 00005542</v>
          </cell>
          <cell r="G530">
            <v>541966</v>
          </cell>
          <cell r="H530">
            <v>44649</v>
          </cell>
          <cell r="I530">
            <v>44664</v>
          </cell>
          <cell r="J530">
            <v>44684</v>
          </cell>
          <cell r="K530">
            <v>44691</v>
          </cell>
        </row>
        <row r="531">
          <cell r="E531" t="str">
            <v>00005464</v>
          </cell>
          <cell r="F531" t="str">
            <v>1C22TNT 00005464</v>
          </cell>
          <cell r="G531">
            <v>3598279</v>
          </cell>
          <cell r="H531">
            <v>44649</v>
          </cell>
          <cell r="I531">
            <v>44663</v>
          </cell>
          <cell r="J531">
            <v>44684</v>
          </cell>
          <cell r="K531">
            <v>44691</v>
          </cell>
        </row>
        <row r="532">
          <cell r="E532" t="str">
            <v>00005462</v>
          </cell>
          <cell r="F532" t="str">
            <v>1C22TNT 00005462</v>
          </cell>
          <cell r="G532">
            <v>732931</v>
          </cell>
          <cell r="H532">
            <v>44644</v>
          </cell>
          <cell r="I532">
            <v>44665</v>
          </cell>
          <cell r="J532">
            <v>44679</v>
          </cell>
          <cell r="K532">
            <v>44691</v>
          </cell>
        </row>
        <row r="533">
          <cell r="E533">
            <v>42</v>
          </cell>
          <cell r="F533" t="str">
            <v>K22TMA 42</v>
          </cell>
          <cell r="G533">
            <v>-460334</v>
          </cell>
          <cell r="H533">
            <v>44683</v>
          </cell>
          <cell r="I533">
            <v>44688</v>
          </cell>
          <cell r="J533">
            <v>44683</v>
          </cell>
          <cell r="K533">
            <v>44691</v>
          </cell>
        </row>
        <row r="534">
          <cell r="E534" t="str">
            <v>00005461</v>
          </cell>
          <cell r="F534" t="str">
            <v>1C22TNT 00005461</v>
          </cell>
          <cell r="G534">
            <v>2364082</v>
          </cell>
          <cell r="H534">
            <v>44644</v>
          </cell>
          <cell r="I534">
            <v>44663</v>
          </cell>
          <cell r="J534">
            <v>44679</v>
          </cell>
          <cell r="K534">
            <v>44691</v>
          </cell>
        </row>
        <row r="535">
          <cell r="E535">
            <v>5</v>
          </cell>
          <cell r="F535" t="str">
            <v>K22THL 5</v>
          </cell>
          <cell r="G535">
            <v>-2693655</v>
          </cell>
          <cell r="H535">
            <v>44676</v>
          </cell>
          <cell r="I535">
            <v>44677</v>
          </cell>
          <cell r="J535">
            <v>44676</v>
          </cell>
          <cell r="K535">
            <v>44691</v>
          </cell>
        </row>
        <row r="536">
          <cell r="E536" t="str">
            <v>00005477</v>
          </cell>
          <cell r="F536" t="str">
            <v>1C22TNT 00005477</v>
          </cell>
          <cell r="G536">
            <v>1586110</v>
          </cell>
          <cell r="H536">
            <v>44642</v>
          </cell>
          <cell r="I536">
            <v>44666</v>
          </cell>
          <cell r="J536">
            <v>44677</v>
          </cell>
          <cell r="K536">
            <v>44691</v>
          </cell>
        </row>
        <row r="537">
          <cell r="E537" t="str">
            <v>00005549</v>
          </cell>
          <cell r="F537" t="str">
            <v>1C22TNT 00005549</v>
          </cell>
          <cell r="G537">
            <v>196020</v>
          </cell>
          <cell r="H537">
            <v>44652</v>
          </cell>
          <cell r="I537">
            <v>44666</v>
          </cell>
          <cell r="J537">
            <v>44687</v>
          </cell>
          <cell r="K537">
            <v>44691</v>
          </cell>
        </row>
        <row r="538">
          <cell r="E538" t="str">
            <v>00005548</v>
          </cell>
          <cell r="F538" t="str">
            <v>1C22TNT 00005548</v>
          </cell>
          <cell r="G538">
            <v>2198588</v>
          </cell>
          <cell r="H538">
            <v>44655</v>
          </cell>
          <cell r="I538">
            <v>44664</v>
          </cell>
          <cell r="J538">
            <v>44690</v>
          </cell>
          <cell r="K538">
            <v>44691</v>
          </cell>
        </row>
        <row r="539">
          <cell r="E539" t="str">
            <v>00005511</v>
          </cell>
          <cell r="F539" t="str">
            <v>1C22TNT 00005511</v>
          </cell>
          <cell r="G539">
            <v>4745995</v>
          </cell>
          <cell r="H539">
            <v>44641</v>
          </cell>
          <cell r="I539">
            <v>44665</v>
          </cell>
          <cell r="J539">
            <v>44676</v>
          </cell>
          <cell r="K539">
            <v>44691</v>
          </cell>
        </row>
        <row r="540">
          <cell r="E540" t="str">
            <v>00005478</v>
          </cell>
          <cell r="F540" t="str">
            <v>1C22TNT 00005478</v>
          </cell>
          <cell r="G540">
            <v>4877070</v>
          </cell>
          <cell r="H540">
            <v>44646</v>
          </cell>
          <cell r="I540">
            <v>44665</v>
          </cell>
          <cell r="J540">
            <v>44681</v>
          </cell>
          <cell r="K540">
            <v>44691</v>
          </cell>
        </row>
        <row r="541">
          <cell r="E541">
            <v>28</v>
          </cell>
          <cell r="F541" t="str">
            <v>K22TDA 28</v>
          </cell>
          <cell r="G541">
            <v>-1413958</v>
          </cell>
          <cell r="H541">
            <v>44683</v>
          </cell>
          <cell r="I541">
            <v>44688</v>
          </cell>
          <cell r="J541">
            <v>44683</v>
          </cell>
          <cell r="K541">
            <v>44691</v>
          </cell>
        </row>
        <row r="542">
          <cell r="E542" t="str">
            <v>00005547</v>
          </cell>
          <cell r="F542" t="str">
            <v>1C22TNT 00005547</v>
          </cell>
          <cell r="G542">
            <v>2398853</v>
          </cell>
          <cell r="H542">
            <v>44653</v>
          </cell>
          <cell r="I542">
            <v>44659</v>
          </cell>
          <cell r="J542">
            <v>44688</v>
          </cell>
          <cell r="K542">
            <v>44691</v>
          </cell>
        </row>
        <row r="543">
          <cell r="E543">
            <v>5652</v>
          </cell>
          <cell r="F543" t="str">
            <v>1C22TNT 00005652</v>
          </cell>
          <cell r="G543">
            <v>-110400</v>
          </cell>
          <cell r="H543">
            <v>44569</v>
          </cell>
          <cell r="I543">
            <v>44676</v>
          </cell>
          <cell r="J543">
            <v>44569</v>
          </cell>
          <cell r="K543">
            <v>44691</v>
          </cell>
        </row>
        <row r="544">
          <cell r="E544" t="str">
            <v>0010528</v>
          </cell>
          <cell r="F544" t="str">
            <v>NT/21E 0010528</v>
          </cell>
          <cell r="G544">
            <v>19143397</v>
          </cell>
          <cell r="H544">
            <v>44569</v>
          </cell>
          <cell r="I544">
            <v>44676</v>
          </cell>
          <cell r="J544">
            <v>44604</v>
          </cell>
          <cell r="K544">
            <v>44691</v>
          </cell>
        </row>
        <row r="545">
          <cell r="E545" t="str">
            <v>00005494</v>
          </cell>
          <cell r="F545" t="str">
            <v>1C22TNT 00005494</v>
          </cell>
          <cell r="G545">
            <v>2571826</v>
          </cell>
          <cell r="H545">
            <v>44643</v>
          </cell>
          <cell r="I545">
            <v>44659</v>
          </cell>
          <cell r="J545">
            <v>44678</v>
          </cell>
          <cell r="K545">
            <v>44691</v>
          </cell>
        </row>
        <row r="546">
          <cell r="E546" t="str">
            <v>00005482</v>
          </cell>
          <cell r="F546" t="str">
            <v>1C22TNT 00005482</v>
          </cell>
          <cell r="G546">
            <v>11187083</v>
          </cell>
          <cell r="H546">
            <v>44642</v>
          </cell>
          <cell r="I546">
            <v>44664</v>
          </cell>
          <cell r="J546">
            <v>44677</v>
          </cell>
          <cell r="K546">
            <v>44691</v>
          </cell>
        </row>
        <row r="547">
          <cell r="E547" t="str">
            <v>00005480</v>
          </cell>
          <cell r="F547" t="str">
            <v>1C22TNT 00005480</v>
          </cell>
          <cell r="G547">
            <v>6636153</v>
          </cell>
          <cell r="H547">
            <v>44641</v>
          </cell>
          <cell r="I547">
            <v>44665</v>
          </cell>
          <cell r="J547">
            <v>44676</v>
          </cell>
          <cell r="K547">
            <v>44691</v>
          </cell>
        </row>
        <row r="548">
          <cell r="E548" t="str">
            <v>00005475</v>
          </cell>
          <cell r="F548" t="str">
            <v>1C22TNT 00005475</v>
          </cell>
          <cell r="G548">
            <v>1199426</v>
          </cell>
          <cell r="H548">
            <v>44643</v>
          </cell>
          <cell r="I548">
            <v>44663</v>
          </cell>
          <cell r="J548">
            <v>44678</v>
          </cell>
          <cell r="K548">
            <v>44691</v>
          </cell>
        </row>
        <row r="549">
          <cell r="E549" t="str">
            <v>00005489</v>
          </cell>
          <cell r="F549" t="str">
            <v>1C22TNT 00005489</v>
          </cell>
          <cell r="G549">
            <v>3743269</v>
          </cell>
          <cell r="H549">
            <v>44647</v>
          </cell>
          <cell r="I549">
            <v>44663</v>
          </cell>
          <cell r="J549">
            <v>44682</v>
          </cell>
          <cell r="K549">
            <v>44691</v>
          </cell>
        </row>
        <row r="550">
          <cell r="E550">
            <v>18</v>
          </cell>
          <cell r="F550" t="str">
            <v>K22TQU 18</v>
          </cell>
          <cell r="G550">
            <v>-1304100</v>
          </cell>
          <cell r="H550">
            <v>44673</v>
          </cell>
          <cell r="I550">
            <v>44677</v>
          </cell>
          <cell r="J550">
            <v>44673</v>
          </cell>
          <cell r="K550">
            <v>44691</v>
          </cell>
        </row>
        <row r="551">
          <cell r="E551" t="str">
            <v>00005488</v>
          </cell>
          <cell r="F551" t="str">
            <v>1C22TNT 00005488</v>
          </cell>
          <cell r="G551">
            <v>1586110</v>
          </cell>
          <cell r="H551">
            <v>44645</v>
          </cell>
          <cell r="I551">
            <v>44663</v>
          </cell>
          <cell r="J551">
            <v>44680</v>
          </cell>
          <cell r="K551">
            <v>44691</v>
          </cell>
        </row>
        <row r="552">
          <cell r="E552">
            <v>88</v>
          </cell>
          <cell r="F552" t="str">
            <v>VU/22E 0000088</v>
          </cell>
          <cell r="G552">
            <v>-294083</v>
          </cell>
          <cell r="H552">
            <v>44674</v>
          </cell>
          <cell r="I552">
            <v>44677</v>
          </cell>
          <cell r="J552">
            <v>44674</v>
          </cell>
          <cell r="K552">
            <v>44691</v>
          </cell>
        </row>
        <row r="553">
          <cell r="E553" t="str">
            <v>00005474</v>
          </cell>
          <cell r="F553" t="str">
            <v>1C22TNT 00005474</v>
          </cell>
          <cell r="G553">
            <v>2571826</v>
          </cell>
          <cell r="H553">
            <v>44642</v>
          </cell>
          <cell r="I553">
            <v>44663</v>
          </cell>
          <cell r="J553">
            <v>44677</v>
          </cell>
          <cell r="K553">
            <v>44691</v>
          </cell>
        </row>
        <row r="554">
          <cell r="E554" t="str">
            <v>00005487</v>
          </cell>
          <cell r="F554" t="str">
            <v>1C22TNT 00005487</v>
          </cell>
          <cell r="G554">
            <v>3901738</v>
          </cell>
          <cell r="H554">
            <v>44648</v>
          </cell>
          <cell r="I554">
            <v>44663</v>
          </cell>
          <cell r="J554">
            <v>44683</v>
          </cell>
          <cell r="K554">
            <v>44691</v>
          </cell>
        </row>
        <row r="555">
          <cell r="E555" t="str">
            <v>00005546</v>
          </cell>
          <cell r="F555" t="str">
            <v>1C22TNT 00005546</v>
          </cell>
          <cell r="G555">
            <v>1397250</v>
          </cell>
          <cell r="H555">
            <v>44655</v>
          </cell>
          <cell r="I555">
            <v>44665</v>
          </cell>
          <cell r="J555">
            <v>44690</v>
          </cell>
          <cell r="K555">
            <v>44691</v>
          </cell>
        </row>
        <row r="556">
          <cell r="E556" t="str">
            <v>00005486</v>
          </cell>
          <cell r="F556" t="str">
            <v>1C22TNT 00005486</v>
          </cell>
          <cell r="G556">
            <v>8130542</v>
          </cell>
          <cell r="H556">
            <v>44645</v>
          </cell>
          <cell r="I556">
            <v>44665</v>
          </cell>
          <cell r="J556">
            <v>44680</v>
          </cell>
          <cell r="K556">
            <v>44691</v>
          </cell>
        </row>
        <row r="557">
          <cell r="E557" t="str">
            <v>00005472</v>
          </cell>
          <cell r="F557" t="str">
            <v>1C22TNT 00005472</v>
          </cell>
          <cell r="G557">
            <v>4797706</v>
          </cell>
          <cell r="H557">
            <v>44643</v>
          </cell>
          <cell r="I557">
            <v>44663</v>
          </cell>
          <cell r="J557">
            <v>44678</v>
          </cell>
          <cell r="K557">
            <v>44691</v>
          </cell>
        </row>
        <row r="558">
          <cell r="E558">
            <v>92</v>
          </cell>
          <cell r="F558" t="str">
            <v>KH/22E 0000092</v>
          </cell>
          <cell r="G558">
            <v>-1525131</v>
          </cell>
          <cell r="H558">
            <v>44675</v>
          </cell>
          <cell r="I558">
            <v>44677</v>
          </cell>
          <cell r="J558">
            <v>44675</v>
          </cell>
          <cell r="K558">
            <v>44691</v>
          </cell>
        </row>
        <row r="559">
          <cell r="E559" t="str">
            <v>00005545</v>
          </cell>
          <cell r="F559" t="str">
            <v>1C22TNT 00005545</v>
          </cell>
          <cell r="G559">
            <v>1505643</v>
          </cell>
          <cell r="H559">
            <v>44652</v>
          </cell>
          <cell r="I559">
            <v>44665</v>
          </cell>
          <cell r="J559">
            <v>44687</v>
          </cell>
          <cell r="K559">
            <v>44691</v>
          </cell>
        </row>
        <row r="560">
          <cell r="E560">
            <v>34</v>
          </cell>
          <cell r="F560" t="str">
            <v>K22THA 34</v>
          </cell>
          <cell r="G560">
            <v>-2827336</v>
          </cell>
          <cell r="H560">
            <v>44686</v>
          </cell>
          <cell r="I560">
            <v>44688</v>
          </cell>
          <cell r="J560">
            <v>44686</v>
          </cell>
          <cell r="K560">
            <v>44691</v>
          </cell>
        </row>
        <row r="561">
          <cell r="E561" t="str">
            <v>28a</v>
          </cell>
          <cell r="F561" t="str">
            <v>K22THA 28</v>
          </cell>
          <cell r="G561">
            <v>-651348</v>
          </cell>
          <cell r="H561">
            <v>44684</v>
          </cell>
          <cell r="I561">
            <v>44688</v>
          </cell>
          <cell r="J561">
            <v>44684</v>
          </cell>
          <cell r="K561">
            <v>44691</v>
          </cell>
        </row>
        <row r="562">
          <cell r="E562" t="str">
            <v>00005463</v>
          </cell>
          <cell r="F562" t="str">
            <v>1C22TNT 00005463</v>
          </cell>
          <cell r="G562">
            <v>3251286</v>
          </cell>
          <cell r="H562">
            <v>44646</v>
          </cell>
          <cell r="I562">
            <v>44665</v>
          </cell>
          <cell r="J562">
            <v>44681</v>
          </cell>
          <cell r="K562">
            <v>44691</v>
          </cell>
        </row>
        <row r="563">
          <cell r="E563" t="str">
            <v>00005460</v>
          </cell>
          <cell r="F563" t="str">
            <v>1C22TNT 00005460</v>
          </cell>
          <cell r="G563">
            <v>1470409</v>
          </cell>
          <cell r="H563">
            <v>44643</v>
          </cell>
          <cell r="I563">
            <v>44663</v>
          </cell>
          <cell r="J563">
            <v>44678</v>
          </cell>
          <cell r="K563">
            <v>44691</v>
          </cell>
        </row>
        <row r="564">
          <cell r="E564" t="str">
            <v>00005485</v>
          </cell>
          <cell r="F564" t="str">
            <v>1C22TNT 00005485</v>
          </cell>
          <cell r="G564">
            <v>3171539</v>
          </cell>
          <cell r="H564">
            <v>44646</v>
          </cell>
          <cell r="I564">
            <v>44663</v>
          </cell>
          <cell r="J564">
            <v>44681</v>
          </cell>
          <cell r="K564">
            <v>44691</v>
          </cell>
        </row>
        <row r="565">
          <cell r="E565" t="str">
            <v>00005544</v>
          </cell>
          <cell r="F565" t="str">
            <v>1C22TNT 00005544</v>
          </cell>
          <cell r="G565">
            <v>1199426</v>
          </cell>
          <cell r="H565">
            <v>44653</v>
          </cell>
          <cell r="I565">
            <v>44663</v>
          </cell>
          <cell r="J565">
            <v>44688</v>
          </cell>
          <cell r="K565">
            <v>44691</v>
          </cell>
        </row>
        <row r="566">
          <cell r="E566" t="str">
            <v>00005484</v>
          </cell>
          <cell r="F566" t="str">
            <v>1C22TNT 00005484</v>
          </cell>
          <cell r="G566">
            <v>2422075</v>
          </cell>
          <cell r="H566">
            <v>44646</v>
          </cell>
          <cell r="I566">
            <v>44663</v>
          </cell>
          <cell r="J566">
            <v>44681</v>
          </cell>
          <cell r="K566">
            <v>44691</v>
          </cell>
        </row>
        <row r="567">
          <cell r="E567" t="str">
            <v>00005543</v>
          </cell>
          <cell r="F567" t="str">
            <v>1C22TNT 00005543</v>
          </cell>
          <cell r="G567">
            <v>2398853</v>
          </cell>
          <cell r="H567">
            <v>44653</v>
          </cell>
          <cell r="I567">
            <v>44663</v>
          </cell>
          <cell r="J567">
            <v>44688</v>
          </cell>
          <cell r="K567">
            <v>44691</v>
          </cell>
        </row>
        <row r="568">
          <cell r="E568" t="str">
            <v>00005541</v>
          </cell>
          <cell r="F568" t="str">
            <v>1C22TNT 00005541</v>
          </cell>
          <cell r="G568">
            <v>1199426</v>
          </cell>
          <cell r="H568">
            <v>44648</v>
          </cell>
          <cell r="I568">
            <v>44663</v>
          </cell>
          <cell r="J568">
            <v>44683</v>
          </cell>
          <cell r="K568">
            <v>44691</v>
          </cell>
        </row>
        <row r="569">
          <cell r="E569">
            <v>5650</v>
          </cell>
          <cell r="F569" t="str">
            <v>1C22TNT 00005650</v>
          </cell>
          <cell r="G569">
            <v>-99825</v>
          </cell>
          <cell r="H569">
            <v>44586</v>
          </cell>
          <cell r="I569">
            <v>44676</v>
          </cell>
          <cell r="J569">
            <v>44586</v>
          </cell>
          <cell r="K569">
            <v>44691</v>
          </cell>
        </row>
        <row r="570">
          <cell r="E570" t="str">
            <v>0010630</v>
          </cell>
          <cell r="F570" t="str">
            <v>NT/21E 0010630</v>
          </cell>
          <cell r="G570">
            <v>499125</v>
          </cell>
          <cell r="H570">
            <v>44586</v>
          </cell>
          <cell r="I570">
            <v>44676</v>
          </cell>
          <cell r="J570">
            <v>44621</v>
          </cell>
          <cell r="K570">
            <v>44691</v>
          </cell>
        </row>
        <row r="571">
          <cell r="E571" t="str">
            <v>00011536</v>
          </cell>
          <cell r="F571" t="str">
            <v>1C22TNT 00011536</v>
          </cell>
          <cell r="G571">
            <v>11388157</v>
          </cell>
          <cell r="H571">
            <v>44658</v>
          </cell>
          <cell r="I571">
            <v>44697</v>
          </cell>
          <cell r="J571">
            <v>44693</v>
          </cell>
          <cell r="K571">
            <v>44705</v>
          </cell>
        </row>
        <row r="572">
          <cell r="E572" t="str">
            <v>00011526</v>
          </cell>
          <cell r="F572" t="str">
            <v>1C22TNT 00011526</v>
          </cell>
          <cell r="G572">
            <v>4658623</v>
          </cell>
          <cell r="H572">
            <v>44666</v>
          </cell>
          <cell r="I572">
            <v>44697</v>
          </cell>
          <cell r="J572">
            <v>44701</v>
          </cell>
          <cell r="K572">
            <v>44705</v>
          </cell>
        </row>
        <row r="573">
          <cell r="E573" t="str">
            <v>00011537</v>
          </cell>
          <cell r="F573" t="str">
            <v>1C22TNT 00011537</v>
          </cell>
          <cell r="G573">
            <v>5997132</v>
          </cell>
          <cell r="H573">
            <v>44657</v>
          </cell>
          <cell r="I573">
            <v>44699</v>
          </cell>
          <cell r="J573">
            <v>44692</v>
          </cell>
          <cell r="K573">
            <v>44705</v>
          </cell>
        </row>
        <row r="574">
          <cell r="E574" t="str">
            <v>00011538</v>
          </cell>
          <cell r="F574" t="str">
            <v>1C22TNT 00011538</v>
          </cell>
          <cell r="G574">
            <v>7583242</v>
          </cell>
          <cell r="H574">
            <v>44658</v>
          </cell>
          <cell r="I574">
            <v>44698</v>
          </cell>
          <cell r="J574">
            <v>44693</v>
          </cell>
          <cell r="K574">
            <v>44705</v>
          </cell>
        </row>
        <row r="575">
          <cell r="E575" t="str">
            <v>00011501</v>
          </cell>
          <cell r="F575" t="str">
            <v>1C22TNT 00011501</v>
          </cell>
          <cell r="G575">
            <v>4658623</v>
          </cell>
          <cell r="H575">
            <v>44667</v>
          </cell>
          <cell r="I575">
            <v>44698</v>
          </cell>
          <cell r="J575">
            <v>44702</v>
          </cell>
          <cell r="K575">
            <v>44705</v>
          </cell>
        </row>
        <row r="576">
          <cell r="E576" t="str">
            <v>00011568</v>
          </cell>
          <cell r="F576" t="str">
            <v>1C22TNT 00011568</v>
          </cell>
          <cell r="G576">
            <v>3733873</v>
          </cell>
          <cell r="H576">
            <v>44664</v>
          </cell>
          <cell r="I576">
            <v>44698</v>
          </cell>
          <cell r="J576">
            <v>44699</v>
          </cell>
          <cell r="K576">
            <v>44705</v>
          </cell>
        </row>
        <row r="577">
          <cell r="E577" t="str">
            <v>00011566</v>
          </cell>
          <cell r="F577" t="str">
            <v>1C22TNT 00011566</v>
          </cell>
          <cell r="G577">
            <v>6170105</v>
          </cell>
          <cell r="H577">
            <v>44667</v>
          </cell>
          <cell r="I577">
            <v>44698</v>
          </cell>
          <cell r="J577">
            <v>44702</v>
          </cell>
          <cell r="K577">
            <v>44705</v>
          </cell>
        </row>
        <row r="578">
          <cell r="E578" t="str">
            <v>00011561</v>
          </cell>
          <cell r="F578" t="str">
            <v>1C22TNT 00011561</v>
          </cell>
          <cell r="G578">
            <v>3598279</v>
          </cell>
          <cell r="H578">
            <v>44657</v>
          </cell>
          <cell r="I578">
            <v>44698</v>
          </cell>
          <cell r="J578">
            <v>44692</v>
          </cell>
          <cell r="K578">
            <v>44705</v>
          </cell>
        </row>
        <row r="579">
          <cell r="E579" t="str">
            <v>00011565</v>
          </cell>
          <cell r="F579" t="str">
            <v>1C22TNT 00011565</v>
          </cell>
          <cell r="G579">
            <v>1586110</v>
          </cell>
          <cell r="H579">
            <v>44670</v>
          </cell>
          <cell r="I579">
            <v>44698</v>
          </cell>
          <cell r="J579">
            <v>44705</v>
          </cell>
          <cell r="K579">
            <v>44705</v>
          </cell>
        </row>
        <row r="580">
          <cell r="E580" t="str">
            <v>00011569</v>
          </cell>
          <cell r="F580" t="str">
            <v>1C22TNT 00011569</v>
          </cell>
          <cell r="G580">
            <v>5578222</v>
          </cell>
          <cell r="H580">
            <v>44664</v>
          </cell>
          <cell r="I580">
            <v>44698</v>
          </cell>
          <cell r="J580">
            <v>44699</v>
          </cell>
          <cell r="K580">
            <v>44705</v>
          </cell>
        </row>
        <row r="581">
          <cell r="E581" t="str">
            <v>00011567</v>
          </cell>
          <cell r="F581" t="str">
            <v>1C22TNT 00011567</v>
          </cell>
          <cell r="G581">
            <v>2398853</v>
          </cell>
          <cell r="H581">
            <v>44666</v>
          </cell>
          <cell r="I581">
            <v>44697</v>
          </cell>
          <cell r="J581">
            <v>44701</v>
          </cell>
          <cell r="K581">
            <v>44705</v>
          </cell>
        </row>
        <row r="582">
          <cell r="E582" t="str">
            <v>00011571</v>
          </cell>
          <cell r="F582" t="str">
            <v>1C22TNT 00011571</v>
          </cell>
          <cell r="G582">
            <v>7595834</v>
          </cell>
          <cell r="H582">
            <v>44664</v>
          </cell>
          <cell r="I582">
            <v>44697</v>
          </cell>
          <cell r="J582">
            <v>44699</v>
          </cell>
          <cell r="K582">
            <v>44705</v>
          </cell>
        </row>
        <row r="583">
          <cell r="E583" t="str">
            <v>00011510</v>
          </cell>
          <cell r="F583" t="str">
            <v>1C22TNT 00011510</v>
          </cell>
          <cell r="G583">
            <v>8185277</v>
          </cell>
          <cell r="H583">
            <v>44670</v>
          </cell>
          <cell r="I583">
            <v>44696</v>
          </cell>
          <cell r="J583">
            <v>44705</v>
          </cell>
          <cell r="K583">
            <v>44705</v>
          </cell>
        </row>
        <row r="584">
          <cell r="E584" t="str">
            <v>00011554</v>
          </cell>
          <cell r="F584" t="str">
            <v>1C22TNT 00011554</v>
          </cell>
          <cell r="G584">
            <v>3771252</v>
          </cell>
          <cell r="H584">
            <v>44649</v>
          </cell>
          <cell r="I584">
            <v>44696</v>
          </cell>
          <cell r="J584">
            <v>44684</v>
          </cell>
          <cell r="K584">
            <v>44705</v>
          </cell>
        </row>
        <row r="585">
          <cell r="E585" t="str">
            <v>38a</v>
          </cell>
          <cell r="F585" t="str">
            <v>K22THL 38</v>
          </cell>
          <cell r="G585">
            <v>-1123718</v>
          </cell>
          <cell r="H585">
            <v>44692</v>
          </cell>
          <cell r="I585">
            <v>44697</v>
          </cell>
          <cell r="J585">
            <v>44692</v>
          </cell>
          <cell r="K585">
            <v>44705</v>
          </cell>
        </row>
        <row r="586">
          <cell r="E586" t="str">
            <v>00011549</v>
          </cell>
          <cell r="F586" t="str">
            <v>1C22TNT 00011549</v>
          </cell>
          <cell r="G586">
            <v>5382212</v>
          </cell>
          <cell r="H586">
            <v>44656</v>
          </cell>
          <cell r="I586">
            <v>44698</v>
          </cell>
          <cell r="J586">
            <v>44691</v>
          </cell>
          <cell r="K586">
            <v>44705</v>
          </cell>
        </row>
        <row r="587">
          <cell r="E587" t="str">
            <v>00011527</v>
          </cell>
          <cell r="F587" t="str">
            <v>1C22TNT 00011527</v>
          </cell>
          <cell r="G587">
            <v>4286153</v>
          </cell>
          <cell r="H587">
            <v>44666</v>
          </cell>
          <cell r="I587">
            <v>44698</v>
          </cell>
          <cell r="J587">
            <v>44701</v>
          </cell>
          <cell r="K587">
            <v>44705</v>
          </cell>
        </row>
        <row r="588">
          <cell r="E588" t="str">
            <v>00011546</v>
          </cell>
          <cell r="F588" t="str">
            <v>1C22TNT 00011546</v>
          </cell>
          <cell r="G588">
            <v>4576614</v>
          </cell>
          <cell r="H588">
            <v>44662</v>
          </cell>
          <cell r="I588">
            <v>44698</v>
          </cell>
          <cell r="J588">
            <v>44697</v>
          </cell>
          <cell r="K588">
            <v>44705</v>
          </cell>
        </row>
        <row r="589">
          <cell r="E589" t="str">
            <v>00011528</v>
          </cell>
          <cell r="F589" t="str">
            <v>1C22TNT 00011528</v>
          </cell>
          <cell r="G589">
            <v>2669836</v>
          </cell>
          <cell r="H589">
            <v>44669</v>
          </cell>
          <cell r="I589">
            <v>44698</v>
          </cell>
          <cell r="J589">
            <v>44704</v>
          </cell>
          <cell r="K589">
            <v>44705</v>
          </cell>
        </row>
        <row r="590">
          <cell r="E590" t="str">
            <v>00011530</v>
          </cell>
          <cell r="F590" t="str">
            <v>1C22TNT 00011530</v>
          </cell>
          <cell r="G590">
            <v>13693629</v>
          </cell>
          <cell r="H590">
            <v>44667</v>
          </cell>
          <cell r="I590">
            <v>44696</v>
          </cell>
          <cell r="J590">
            <v>44702</v>
          </cell>
          <cell r="K590">
            <v>44705</v>
          </cell>
        </row>
        <row r="591">
          <cell r="E591" t="str">
            <v>00011545</v>
          </cell>
          <cell r="F591" t="str">
            <v>1C22TNT 00011545</v>
          </cell>
          <cell r="G591">
            <v>7756214</v>
          </cell>
          <cell r="H591">
            <v>44660</v>
          </cell>
          <cell r="I591">
            <v>44696</v>
          </cell>
          <cell r="J591">
            <v>44695</v>
          </cell>
          <cell r="K591">
            <v>44705</v>
          </cell>
        </row>
        <row r="592">
          <cell r="E592" t="str">
            <v>00011557</v>
          </cell>
          <cell r="F592" t="str">
            <v>1C22TNT 00011557</v>
          </cell>
          <cell r="G592">
            <v>3002322</v>
          </cell>
          <cell r="H592">
            <v>44650</v>
          </cell>
          <cell r="I592">
            <v>44696</v>
          </cell>
          <cell r="J592">
            <v>44685</v>
          </cell>
          <cell r="K592">
            <v>44705</v>
          </cell>
        </row>
        <row r="593">
          <cell r="E593">
            <v>40</v>
          </cell>
          <cell r="F593" t="str">
            <v>K22TDA 40</v>
          </cell>
          <cell r="G593">
            <v>-962925</v>
          </cell>
          <cell r="H593">
            <v>44694</v>
          </cell>
          <cell r="I593">
            <v>44697</v>
          </cell>
          <cell r="J593">
            <v>44694</v>
          </cell>
          <cell r="K593">
            <v>44705</v>
          </cell>
        </row>
        <row r="594">
          <cell r="E594" t="str">
            <v>00011529</v>
          </cell>
          <cell r="F594" t="str">
            <v>1C22TNT 00011529</v>
          </cell>
          <cell r="G594">
            <v>5184389</v>
          </cell>
          <cell r="H594">
            <v>44667</v>
          </cell>
          <cell r="I594">
            <v>44696</v>
          </cell>
          <cell r="J594">
            <v>44702</v>
          </cell>
          <cell r="K594">
            <v>44705</v>
          </cell>
        </row>
        <row r="595">
          <cell r="E595" t="str">
            <v>00011496</v>
          </cell>
          <cell r="F595" t="str">
            <v>1C22TNT 00011496</v>
          </cell>
          <cell r="G595">
            <v>6403957</v>
          </cell>
          <cell r="H595">
            <v>44667</v>
          </cell>
          <cell r="I595">
            <v>44697</v>
          </cell>
          <cell r="J595">
            <v>44702</v>
          </cell>
          <cell r="K595">
            <v>44705</v>
          </cell>
        </row>
        <row r="596">
          <cell r="E596">
            <v>129</v>
          </cell>
          <cell r="F596" t="str">
            <v>NH/22E 0000129</v>
          </cell>
          <cell r="G596">
            <v>-5175255</v>
          </cell>
          <cell r="H596">
            <v>44691</v>
          </cell>
          <cell r="I596">
            <v>44692</v>
          </cell>
          <cell r="J596">
            <v>44691</v>
          </cell>
          <cell r="K596">
            <v>44705</v>
          </cell>
        </row>
        <row r="597">
          <cell r="E597" t="str">
            <v>00011572</v>
          </cell>
          <cell r="F597" t="str">
            <v>1C22TNT 00011572</v>
          </cell>
          <cell r="G597">
            <v>2258636</v>
          </cell>
          <cell r="H597">
            <v>44652</v>
          </cell>
          <cell r="I597">
            <v>44697</v>
          </cell>
          <cell r="J597">
            <v>44687</v>
          </cell>
          <cell r="K597">
            <v>44705</v>
          </cell>
        </row>
        <row r="598">
          <cell r="E598" t="str">
            <v>00011551</v>
          </cell>
          <cell r="F598" t="str">
            <v>1C22TNT 00011551</v>
          </cell>
          <cell r="G598">
            <v>5512644</v>
          </cell>
          <cell r="H598">
            <v>44656</v>
          </cell>
          <cell r="I598">
            <v>44697</v>
          </cell>
          <cell r="J598">
            <v>44691</v>
          </cell>
          <cell r="K598">
            <v>44705</v>
          </cell>
        </row>
        <row r="599">
          <cell r="E599" t="str">
            <v>00011523</v>
          </cell>
          <cell r="F599" t="str">
            <v>1C22TNT 00011523</v>
          </cell>
          <cell r="G599">
            <v>2785536</v>
          </cell>
          <cell r="H599">
            <v>44663</v>
          </cell>
          <cell r="I599">
            <v>44697</v>
          </cell>
          <cell r="J599">
            <v>44698</v>
          </cell>
          <cell r="K599">
            <v>44705</v>
          </cell>
        </row>
        <row r="600">
          <cell r="E600">
            <v>3</v>
          </cell>
          <cell r="F600" t="str">
            <v>K22TDU 3</v>
          </cell>
          <cell r="G600">
            <v>-1397250</v>
          </cell>
          <cell r="H600">
            <v>44694</v>
          </cell>
          <cell r="I600">
            <v>44697</v>
          </cell>
          <cell r="J600">
            <v>44694</v>
          </cell>
          <cell r="K600">
            <v>44705</v>
          </cell>
        </row>
        <row r="601">
          <cell r="E601" t="str">
            <v>00011525</v>
          </cell>
          <cell r="F601" t="str">
            <v>1C22TNT 00011525</v>
          </cell>
          <cell r="G601">
            <v>2263464</v>
          </cell>
          <cell r="H601">
            <v>44665</v>
          </cell>
          <cell r="I601">
            <v>44697</v>
          </cell>
          <cell r="J601">
            <v>44700</v>
          </cell>
          <cell r="K601">
            <v>44705</v>
          </cell>
        </row>
        <row r="602">
          <cell r="E602" t="str">
            <v>00011522</v>
          </cell>
          <cell r="F602" t="str">
            <v>1C22TNT 00011522</v>
          </cell>
          <cell r="G602">
            <v>3771252</v>
          </cell>
          <cell r="H602">
            <v>44663</v>
          </cell>
          <cell r="I602">
            <v>44697</v>
          </cell>
          <cell r="J602">
            <v>44698</v>
          </cell>
          <cell r="K602">
            <v>44705</v>
          </cell>
        </row>
        <row r="603">
          <cell r="E603" t="str">
            <v>00011495</v>
          </cell>
          <cell r="F603" t="str">
            <v>1C22TNT 00011495</v>
          </cell>
          <cell r="G603">
            <v>1385478</v>
          </cell>
          <cell r="H603">
            <v>44670</v>
          </cell>
          <cell r="I603">
            <v>44697</v>
          </cell>
          <cell r="J603">
            <v>44705</v>
          </cell>
          <cell r="K603">
            <v>44705</v>
          </cell>
        </row>
        <row r="604">
          <cell r="E604" t="str">
            <v>00011531</v>
          </cell>
          <cell r="F604" t="str">
            <v>1C22TNT 00011531</v>
          </cell>
          <cell r="G604">
            <v>1199426</v>
          </cell>
          <cell r="H604">
            <v>44667</v>
          </cell>
          <cell r="I604">
            <v>44697</v>
          </cell>
          <cell r="J604">
            <v>44702</v>
          </cell>
          <cell r="K604">
            <v>44705</v>
          </cell>
        </row>
        <row r="605">
          <cell r="E605" t="str">
            <v>32b</v>
          </cell>
          <cell r="F605" t="str">
            <v>K22TQU 32</v>
          </cell>
          <cell r="G605">
            <v>-227664</v>
          </cell>
          <cell r="H605">
            <v>44687</v>
          </cell>
          <cell r="I605">
            <v>44692</v>
          </cell>
          <cell r="J605">
            <v>44687</v>
          </cell>
          <cell r="K605">
            <v>44705</v>
          </cell>
        </row>
        <row r="606">
          <cell r="E606" t="str">
            <v>35a</v>
          </cell>
          <cell r="F606" t="str">
            <v>K22TQU 35</v>
          </cell>
          <cell r="G606">
            <v>-2300070</v>
          </cell>
          <cell r="H606">
            <v>44691</v>
          </cell>
          <cell r="I606">
            <v>44692</v>
          </cell>
          <cell r="J606">
            <v>44691</v>
          </cell>
          <cell r="K606">
            <v>44705</v>
          </cell>
        </row>
        <row r="607">
          <cell r="E607" t="str">
            <v>00011544</v>
          </cell>
          <cell r="F607" t="str">
            <v>1C22TNT 00011544</v>
          </cell>
          <cell r="G607">
            <v>341496</v>
          </cell>
          <cell r="H607">
            <v>44660</v>
          </cell>
          <cell r="I607">
            <v>44697</v>
          </cell>
          <cell r="J607">
            <v>44695</v>
          </cell>
          <cell r="K607">
            <v>44705</v>
          </cell>
        </row>
        <row r="608">
          <cell r="E608" t="str">
            <v>00011532</v>
          </cell>
          <cell r="F608" t="str">
            <v>1C22TNT 00011532</v>
          </cell>
          <cell r="G608">
            <v>2315628</v>
          </cell>
          <cell r="H608">
            <v>44667</v>
          </cell>
          <cell r="I608">
            <v>44697</v>
          </cell>
          <cell r="J608">
            <v>44702</v>
          </cell>
          <cell r="K608">
            <v>44705</v>
          </cell>
        </row>
        <row r="609">
          <cell r="E609" t="str">
            <v>00011513</v>
          </cell>
          <cell r="F609" t="str">
            <v>1C22TNT 00011513</v>
          </cell>
          <cell r="G609">
            <v>4699901</v>
          </cell>
          <cell r="H609">
            <v>44670</v>
          </cell>
          <cell r="I609">
            <v>44698</v>
          </cell>
          <cell r="J609">
            <v>44705</v>
          </cell>
          <cell r="K609">
            <v>44705</v>
          </cell>
        </row>
        <row r="610">
          <cell r="E610" t="str">
            <v>00011533</v>
          </cell>
          <cell r="F610" t="str">
            <v>1C22TNT 00011533</v>
          </cell>
          <cell r="G610">
            <v>1586110</v>
          </cell>
          <cell r="H610">
            <v>44667</v>
          </cell>
          <cell r="I610">
            <v>44698</v>
          </cell>
          <cell r="J610">
            <v>44702</v>
          </cell>
          <cell r="K610">
            <v>44705</v>
          </cell>
        </row>
        <row r="611">
          <cell r="E611">
            <v>99</v>
          </cell>
          <cell r="F611" t="str">
            <v>VU/22E 0000099</v>
          </cell>
          <cell r="G611">
            <v>-1464189</v>
          </cell>
          <cell r="H611">
            <v>44686</v>
          </cell>
          <cell r="I611">
            <v>44690</v>
          </cell>
          <cell r="J611">
            <v>44686</v>
          </cell>
          <cell r="K611">
            <v>44705</v>
          </cell>
        </row>
        <row r="612">
          <cell r="E612" t="str">
            <v>00011548</v>
          </cell>
          <cell r="F612" t="str">
            <v>1C22TNT 00011548</v>
          </cell>
          <cell r="G612">
            <v>2571826</v>
          </cell>
          <cell r="H612">
            <v>44656</v>
          </cell>
          <cell r="I612">
            <v>44698</v>
          </cell>
          <cell r="J612">
            <v>44691</v>
          </cell>
          <cell r="K612">
            <v>44705</v>
          </cell>
        </row>
        <row r="613">
          <cell r="E613" t="str">
            <v>00011542</v>
          </cell>
          <cell r="F613" t="str">
            <v>1C22TNT 00011542</v>
          </cell>
          <cell r="G613">
            <v>1586110</v>
          </cell>
          <cell r="H613">
            <v>44663</v>
          </cell>
          <cell r="I613">
            <v>44696</v>
          </cell>
          <cell r="J613">
            <v>44698</v>
          </cell>
          <cell r="K613">
            <v>44705</v>
          </cell>
        </row>
        <row r="614">
          <cell r="E614" t="str">
            <v>00011558</v>
          </cell>
          <cell r="F614" t="str">
            <v>1C22TNT 00011558</v>
          </cell>
          <cell r="G614">
            <v>1525100</v>
          </cell>
          <cell r="H614">
            <v>44654</v>
          </cell>
          <cell r="I614">
            <v>44696</v>
          </cell>
          <cell r="J614">
            <v>44689</v>
          </cell>
          <cell r="K614">
            <v>44705</v>
          </cell>
        </row>
        <row r="615">
          <cell r="E615" t="str">
            <v>00011547</v>
          </cell>
          <cell r="F615" t="str">
            <v>1C22TNT 00011547</v>
          </cell>
          <cell r="G615">
            <v>1825878</v>
          </cell>
          <cell r="H615">
            <v>44661</v>
          </cell>
          <cell r="I615">
            <v>44698</v>
          </cell>
          <cell r="J615">
            <v>44696</v>
          </cell>
          <cell r="K615">
            <v>44705</v>
          </cell>
        </row>
        <row r="616">
          <cell r="E616" t="str">
            <v>00011553</v>
          </cell>
          <cell r="F616" t="str">
            <v>1C22TNT 00011553</v>
          </cell>
          <cell r="G616">
            <v>5143651</v>
          </cell>
          <cell r="H616">
            <v>44656</v>
          </cell>
          <cell r="I616">
            <v>44698</v>
          </cell>
          <cell r="J616">
            <v>44691</v>
          </cell>
          <cell r="K616">
            <v>44705</v>
          </cell>
        </row>
        <row r="617">
          <cell r="E617" t="str">
            <v>00011550</v>
          </cell>
          <cell r="F617" t="str">
            <v>1C22TNT 00011550</v>
          </cell>
          <cell r="G617">
            <v>5357362</v>
          </cell>
          <cell r="H617">
            <v>44657</v>
          </cell>
          <cell r="I617">
            <v>44698</v>
          </cell>
          <cell r="J617">
            <v>44692</v>
          </cell>
          <cell r="K617">
            <v>44705</v>
          </cell>
        </row>
        <row r="618">
          <cell r="E618" t="str">
            <v>00011541</v>
          </cell>
          <cell r="F618" t="str">
            <v>1C22TNT 00011541</v>
          </cell>
          <cell r="G618">
            <v>13705228</v>
          </cell>
          <cell r="H618">
            <v>44659</v>
          </cell>
          <cell r="I618">
            <v>44698</v>
          </cell>
          <cell r="J618">
            <v>44694</v>
          </cell>
          <cell r="K618">
            <v>44705</v>
          </cell>
        </row>
        <row r="619">
          <cell r="E619" t="str">
            <v>00011563</v>
          </cell>
          <cell r="F619" t="str">
            <v>1C22TNT 00011563</v>
          </cell>
          <cell r="G619">
            <v>4255945</v>
          </cell>
          <cell r="H619">
            <v>44660</v>
          </cell>
          <cell r="I619">
            <v>44699</v>
          </cell>
          <cell r="J619">
            <v>44695</v>
          </cell>
          <cell r="K619">
            <v>44705</v>
          </cell>
        </row>
        <row r="620">
          <cell r="E620" t="str">
            <v>00011560</v>
          </cell>
          <cell r="F620" t="str">
            <v>1C22TNT 00011560</v>
          </cell>
          <cell r="G620">
            <v>4237002</v>
          </cell>
          <cell r="H620">
            <v>44653</v>
          </cell>
          <cell r="I620">
            <v>44699</v>
          </cell>
          <cell r="J620">
            <v>44688</v>
          </cell>
          <cell r="K620">
            <v>44705</v>
          </cell>
        </row>
        <row r="621">
          <cell r="E621" t="str">
            <v>00011534</v>
          </cell>
          <cell r="F621" t="str">
            <v>1C22TNT 00011534</v>
          </cell>
          <cell r="G621">
            <v>2785536</v>
          </cell>
          <cell r="H621">
            <v>44667</v>
          </cell>
          <cell r="I621">
            <v>44696</v>
          </cell>
          <cell r="J621">
            <v>44702</v>
          </cell>
          <cell r="K621">
            <v>44705</v>
          </cell>
        </row>
        <row r="622">
          <cell r="E622" t="str">
            <v>00011540</v>
          </cell>
          <cell r="F622" t="str">
            <v>1C22TNT 00011540</v>
          </cell>
          <cell r="G622">
            <v>4005104</v>
          </cell>
          <cell r="H622">
            <v>44660</v>
          </cell>
          <cell r="I622">
            <v>44696</v>
          </cell>
          <cell r="J622">
            <v>44695</v>
          </cell>
          <cell r="K622">
            <v>44705</v>
          </cell>
        </row>
        <row r="623">
          <cell r="E623" t="str">
            <v>00011539</v>
          </cell>
          <cell r="F623" t="str">
            <v>1C22TNT 00011539</v>
          </cell>
          <cell r="G623">
            <v>3771252</v>
          </cell>
          <cell r="H623">
            <v>44660</v>
          </cell>
          <cell r="I623">
            <v>44699</v>
          </cell>
          <cell r="J623">
            <v>44695</v>
          </cell>
          <cell r="K623">
            <v>44705</v>
          </cell>
        </row>
        <row r="624">
          <cell r="E624" t="str">
            <v>00011535</v>
          </cell>
          <cell r="F624" t="str">
            <v>1C22TNT 00011535</v>
          </cell>
          <cell r="G624">
            <v>3159886</v>
          </cell>
          <cell r="H624">
            <v>44667</v>
          </cell>
          <cell r="I624">
            <v>44699</v>
          </cell>
          <cell r="J624">
            <v>44702</v>
          </cell>
          <cell r="K624">
            <v>44705</v>
          </cell>
        </row>
        <row r="625">
          <cell r="E625">
            <v>1</v>
          </cell>
          <cell r="F625" t="str">
            <v>K22TKG 1</v>
          </cell>
          <cell r="G625">
            <v>-101534</v>
          </cell>
          <cell r="H625">
            <v>44692</v>
          </cell>
          <cell r="I625">
            <v>44697</v>
          </cell>
          <cell r="J625">
            <v>44692</v>
          </cell>
          <cell r="K625">
            <v>44705</v>
          </cell>
        </row>
        <row r="626">
          <cell r="E626" t="str">
            <v>00011562</v>
          </cell>
          <cell r="F626" t="str">
            <v>1C22TNT 00011562</v>
          </cell>
          <cell r="G626">
            <v>3915421</v>
          </cell>
          <cell r="H626">
            <v>44660</v>
          </cell>
          <cell r="I626">
            <v>44696</v>
          </cell>
          <cell r="J626">
            <v>44695</v>
          </cell>
          <cell r="K626">
            <v>44705</v>
          </cell>
        </row>
        <row r="627">
          <cell r="E627">
            <v>6009</v>
          </cell>
          <cell r="F627">
            <v>1001090223377</v>
          </cell>
          <cell r="G627">
            <v>-533888</v>
          </cell>
          <cell r="H627">
            <v>44686</v>
          </cell>
          <cell r="I627">
            <v>44686</v>
          </cell>
          <cell r="J627">
            <v>44686</v>
          </cell>
          <cell r="K627">
            <v>44722</v>
          </cell>
        </row>
        <row r="628">
          <cell r="E628">
            <v>6008</v>
          </cell>
          <cell r="F628">
            <v>1001090223376</v>
          </cell>
          <cell r="G628">
            <v>-343214</v>
          </cell>
          <cell r="H628">
            <v>44686</v>
          </cell>
          <cell r="I628">
            <v>44686</v>
          </cell>
          <cell r="J628">
            <v>44686</v>
          </cell>
          <cell r="K628">
            <v>44722</v>
          </cell>
        </row>
        <row r="629">
          <cell r="E629">
            <v>6007</v>
          </cell>
          <cell r="F629">
            <v>1001090223375</v>
          </cell>
          <cell r="G629">
            <v>-808459</v>
          </cell>
          <cell r="H629">
            <v>44686</v>
          </cell>
          <cell r="I629">
            <v>44686</v>
          </cell>
          <cell r="J629">
            <v>44686</v>
          </cell>
          <cell r="K629">
            <v>44722</v>
          </cell>
        </row>
        <row r="630">
          <cell r="E630">
            <v>6006</v>
          </cell>
          <cell r="F630">
            <v>1001090223374</v>
          </cell>
          <cell r="G630">
            <v>-152539</v>
          </cell>
          <cell r="H630">
            <v>44701</v>
          </cell>
          <cell r="I630">
            <v>44701</v>
          </cell>
          <cell r="J630">
            <v>44686</v>
          </cell>
          <cell r="K630">
            <v>44722</v>
          </cell>
        </row>
        <row r="631">
          <cell r="E631">
            <v>1461</v>
          </cell>
          <cell r="F631">
            <v>1001000049114</v>
          </cell>
          <cell r="G631">
            <v>-4718114</v>
          </cell>
          <cell r="H631">
            <v>44665</v>
          </cell>
          <cell r="I631">
            <v>44703</v>
          </cell>
          <cell r="J631">
            <v>44701</v>
          </cell>
          <cell r="K631">
            <v>44722</v>
          </cell>
        </row>
        <row r="632">
          <cell r="E632" t="str">
            <v>00011524</v>
          </cell>
          <cell r="F632" t="str">
            <v>1C22TNT 00011524</v>
          </cell>
          <cell r="G632">
            <v>11237530</v>
          </cell>
          <cell r="H632">
            <v>44673</v>
          </cell>
          <cell r="I632">
            <v>44703</v>
          </cell>
          <cell r="J632">
            <v>44700</v>
          </cell>
          <cell r="K632">
            <v>44722</v>
          </cell>
        </row>
        <row r="633">
          <cell r="E633" t="str">
            <v>00011493</v>
          </cell>
          <cell r="F633" t="str">
            <v>1C22TNT 00011493</v>
          </cell>
          <cell r="G633">
            <v>11482214</v>
          </cell>
          <cell r="H633">
            <v>44677</v>
          </cell>
          <cell r="I633">
            <v>44703</v>
          </cell>
          <cell r="J633">
            <v>44708</v>
          </cell>
          <cell r="K633">
            <v>44722</v>
          </cell>
        </row>
        <row r="634">
          <cell r="E634" t="str">
            <v>00011480</v>
          </cell>
          <cell r="F634" t="str">
            <v>1C22TNT 00011480</v>
          </cell>
          <cell r="G634">
            <v>1939216</v>
          </cell>
          <cell r="H634">
            <v>44686</v>
          </cell>
          <cell r="I634">
            <v>44686</v>
          </cell>
          <cell r="J634">
            <v>44712</v>
          </cell>
          <cell r="K634">
            <v>44722</v>
          </cell>
        </row>
        <row r="635">
          <cell r="E635">
            <v>10159</v>
          </cell>
          <cell r="F635">
            <v>1001090223383</v>
          </cell>
          <cell r="G635">
            <v>-10973557</v>
          </cell>
          <cell r="H635">
            <v>44686</v>
          </cell>
          <cell r="I635">
            <v>44686</v>
          </cell>
          <cell r="J635">
            <v>44686</v>
          </cell>
          <cell r="K635">
            <v>44722</v>
          </cell>
        </row>
        <row r="636">
          <cell r="E636">
            <v>10009</v>
          </cell>
          <cell r="F636">
            <v>1001090223382</v>
          </cell>
          <cell r="G636">
            <v>-7054429</v>
          </cell>
          <cell r="H636">
            <v>44686</v>
          </cell>
          <cell r="I636">
            <v>44686</v>
          </cell>
          <cell r="J636">
            <v>44686</v>
          </cell>
          <cell r="K636">
            <v>44722</v>
          </cell>
        </row>
        <row r="637">
          <cell r="E637">
            <v>9962</v>
          </cell>
          <cell r="F637">
            <v>1001090223381</v>
          </cell>
          <cell r="G637">
            <v>-6270604</v>
          </cell>
          <cell r="H637">
            <v>44686</v>
          </cell>
          <cell r="I637">
            <v>44686</v>
          </cell>
          <cell r="J637">
            <v>44686</v>
          </cell>
          <cell r="K637">
            <v>44722</v>
          </cell>
        </row>
        <row r="638">
          <cell r="E638">
            <v>9567</v>
          </cell>
          <cell r="F638">
            <v>1001090223380</v>
          </cell>
          <cell r="G638">
            <v>-16617101</v>
          </cell>
          <cell r="H638">
            <v>44686</v>
          </cell>
          <cell r="I638">
            <v>44686</v>
          </cell>
          <cell r="J638">
            <v>44686</v>
          </cell>
          <cell r="K638">
            <v>44722</v>
          </cell>
        </row>
        <row r="639">
          <cell r="E639">
            <v>9493</v>
          </cell>
          <cell r="F639">
            <v>1001090223379</v>
          </cell>
          <cell r="G639">
            <v>-3135302</v>
          </cell>
          <cell r="H639">
            <v>44686</v>
          </cell>
          <cell r="I639">
            <v>44686</v>
          </cell>
          <cell r="J639">
            <v>44686</v>
          </cell>
          <cell r="K639">
            <v>44722</v>
          </cell>
        </row>
        <row r="640">
          <cell r="E640">
            <v>6010</v>
          </cell>
          <cell r="F640">
            <v>1001090223378</v>
          </cell>
          <cell r="G640">
            <v>-305080</v>
          </cell>
          <cell r="H640">
            <v>44701</v>
          </cell>
          <cell r="I640">
            <v>44701</v>
          </cell>
          <cell r="J640">
            <v>44686</v>
          </cell>
          <cell r="K640">
            <v>44722</v>
          </cell>
        </row>
        <row r="641">
          <cell r="E641" t="str">
            <v>00011484</v>
          </cell>
          <cell r="F641" t="str">
            <v>1C22TNT 00011484</v>
          </cell>
          <cell r="G641">
            <v>6646349</v>
          </cell>
          <cell r="H641">
            <v>44653</v>
          </cell>
          <cell r="I641">
            <v>44701</v>
          </cell>
          <cell r="J641">
            <v>44715</v>
          </cell>
          <cell r="K641">
            <v>44722</v>
          </cell>
        </row>
        <row r="642">
          <cell r="E642" t="str">
            <v>00011552</v>
          </cell>
          <cell r="F642" t="str">
            <v>1C22TNT 00011552</v>
          </cell>
          <cell r="G642">
            <v>1414748</v>
          </cell>
          <cell r="H642">
            <v>44684</v>
          </cell>
          <cell r="I642">
            <v>44719</v>
          </cell>
          <cell r="J642">
            <v>44688</v>
          </cell>
          <cell r="K642">
            <v>44722</v>
          </cell>
        </row>
        <row r="643">
          <cell r="E643" t="str">
            <v>00015108</v>
          </cell>
          <cell r="F643" t="str">
            <v>1C22TNT 00015108</v>
          </cell>
          <cell r="G643">
            <v>1083931</v>
          </cell>
          <cell r="H643">
            <v>44673</v>
          </cell>
          <cell r="I643">
            <v>44699</v>
          </cell>
          <cell r="J643">
            <v>44719</v>
          </cell>
          <cell r="K643">
            <v>44722</v>
          </cell>
        </row>
        <row r="644">
          <cell r="E644" t="str">
            <v>00011499</v>
          </cell>
          <cell r="F644" t="str">
            <v>1C22TNT 00011499</v>
          </cell>
          <cell r="G644">
            <v>17384306</v>
          </cell>
          <cell r="H644">
            <v>44681</v>
          </cell>
          <cell r="I644">
            <v>44699</v>
          </cell>
          <cell r="J644">
            <v>44708</v>
          </cell>
          <cell r="K644">
            <v>44722</v>
          </cell>
        </row>
        <row r="645">
          <cell r="E645" t="str">
            <v>00011485</v>
          </cell>
          <cell r="F645" t="str">
            <v>1C22TNT 00011485</v>
          </cell>
          <cell r="G645">
            <v>7196558</v>
          </cell>
          <cell r="H645">
            <v>44582</v>
          </cell>
          <cell r="I645">
            <v>44703</v>
          </cell>
          <cell r="J645">
            <v>44716</v>
          </cell>
          <cell r="K645">
            <v>44722</v>
          </cell>
        </row>
        <row r="646">
          <cell r="E646" t="str">
            <v>00011500</v>
          </cell>
          <cell r="F646" t="str">
            <v>1C22TNT 00011500</v>
          </cell>
          <cell r="G646">
            <v>21136831</v>
          </cell>
          <cell r="H646">
            <v>44679</v>
          </cell>
          <cell r="I646">
            <v>44698</v>
          </cell>
          <cell r="J646">
            <v>44707</v>
          </cell>
          <cell r="K646">
            <v>44722</v>
          </cell>
        </row>
        <row r="647">
          <cell r="E647" t="str">
            <v>00011487</v>
          </cell>
          <cell r="F647" t="str">
            <v>1C22TNT 00011487</v>
          </cell>
          <cell r="G647">
            <v>16152199</v>
          </cell>
          <cell r="H647">
            <v>44663</v>
          </cell>
          <cell r="I647">
            <v>44703</v>
          </cell>
          <cell r="J647">
            <v>44714</v>
          </cell>
          <cell r="K647">
            <v>44722</v>
          </cell>
        </row>
        <row r="648">
          <cell r="E648" t="str">
            <v>00011521</v>
          </cell>
          <cell r="F648" t="str">
            <v>1C22TNT 00011521</v>
          </cell>
          <cell r="G648">
            <v>6555432</v>
          </cell>
          <cell r="H648">
            <v>44700</v>
          </cell>
          <cell r="I648">
            <v>44706</v>
          </cell>
          <cell r="J648">
            <v>44698</v>
          </cell>
          <cell r="K648">
            <v>44722</v>
          </cell>
        </row>
        <row r="649">
          <cell r="E649" t="str">
            <v>00011933</v>
          </cell>
          <cell r="F649" t="str">
            <v>1C22TNT 00011933</v>
          </cell>
          <cell r="G649">
            <v>6736792</v>
          </cell>
          <cell r="H649">
            <v>44655</v>
          </cell>
          <cell r="I649">
            <v>44703</v>
          </cell>
          <cell r="J649">
            <v>44712</v>
          </cell>
          <cell r="K649">
            <v>44722</v>
          </cell>
        </row>
        <row r="650">
          <cell r="E650" t="str">
            <v>00011559</v>
          </cell>
          <cell r="F650" t="str">
            <v>1C22TNT 00011559</v>
          </cell>
          <cell r="G650">
            <v>3326162</v>
          </cell>
          <cell r="H650">
            <v>44674</v>
          </cell>
          <cell r="I650">
            <v>44713</v>
          </cell>
          <cell r="J650">
            <v>44690</v>
          </cell>
          <cell r="K650">
            <v>44722</v>
          </cell>
        </row>
        <row r="651">
          <cell r="E651">
            <v>72</v>
          </cell>
          <cell r="F651" t="str">
            <v>K22TMA 72</v>
          </cell>
          <cell r="G651">
            <v>-1335163</v>
          </cell>
          <cell r="H651">
            <v>44666</v>
          </cell>
          <cell r="I651">
            <v>44703</v>
          </cell>
          <cell r="J651">
            <v>44702</v>
          </cell>
          <cell r="K651">
            <v>44722</v>
          </cell>
        </row>
        <row r="652">
          <cell r="E652" t="str">
            <v>00011570</v>
          </cell>
          <cell r="F652" t="str">
            <v>1C22TNT 00011570</v>
          </cell>
          <cell r="G652">
            <v>505267</v>
          </cell>
          <cell r="H652">
            <v>44701</v>
          </cell>
          <cell r="I652">
            <v>44711</v>
          </cell>
          <cell r="J652">
            <v>44701</v>
          </cell>
          <cell r="K652">
            <v>44722</v>
          </cell>
        </row>
        <row r="653">
          <cell r="E653" t="str">
            <v>00011519</v>
          </cell>
          <cell r="F653" t="str">
            <v>1C22TNT 00011519</v>
          </cell>
          <cell r="G653">
            <v>6133180</v>
          </cell>
          <cell r="H653">
            <v>44687</v>
          </cell>
          <cell r="I653">
            <v>44717</v>
          </cell>
          <cell r="J653">
            <v>44712</v>
          </cell>
          <cell r="K653">
            <v>44722</v>
          </cell>
        </row>
        <row r="654">
          <cell r="E654" t="str">
            <v>00015086</v>
          </cell>
          <cell r="F654" t="str">
            <v>1C22TNT 00015086</v>
          </cell>
          <cell r="G654">
            <v>6170105</v>
          </cell>
          <cell r="H654">
            <v>44687</v>
          </cell>
          <cell r="I654">
            <v>44717</v>
          </cell>
          <cell r="J654">
            <v>44722</v>
          </cell>
          <cell r="K654">
            <v>44722</v>
          </cell>
        </row>
        <row r="655">
          <cell r="E655" t="str">
            <v>00015085</v>
          </cell>
          <cell r="F655" t="str">
            <v>1C22TNT 00015085</v>
          </cell>
          <cell r="G655">
            <v>569160</v>
          </cell>
          <cell r="H655">
            <v>44687</v>
          </cell>
          <cell r="I655">
            <v>44719</v>
          </cell>
          <cell r="J655">
            <v>44722</v>
          </cell>
          <cell r="K655">
            <v>44722</v>
          </cell>
        </row>
        <row r="656">
          <cell r="E656" t="str">
            <v>00015087</v>
          </cell>
          <cell r="F656" t="str">
            <v>1C22TNT 00015087</v>
          </cell>
          <cell r="G656">
            <v>1515802</v>
          </cell>
          <cell r="H656">
            <v>44714</v>
          </cell>
          <cell r="I656">
            <v>44718</v>
          </cell>
          <cell r="J656">
            <v>44722</v>
          </cell>
          <cell r="K656">
            <v>44722</v>
          </cell>
        </row>
        <row r="657">
          <cell r="E657">
            <v>66</v>
          </cell>
          <cell r="F657" t="str">
            <v>K22THL 66</v>
          </cell>
          <cell r="G657">
            <v>-507670</v>
          </cell>
          <cell r="H657">
            <v>44713</v>
          </cell>
          <cell r="I657">
            <v>44718</v>
          </cell>
          <cell r="J657">
            <v>44714</v>
          </cell>
          <cell r="K657">
            <v>44722</v>
          </cell>
        </row>
        <row r="658">
          <cell r="E658" t="str">
            <v>64b</v>
          </cell>
          <cell r="F658" t="str">
            <v>K22THL 64</v>
          </cell>
          <cell r="G658">
            <v>-3663113</v>
          </cell>
          <cell r="H658">
            <v>44698</v>
          </cell>
          <cell r="I658">
            <v>44710</v>
          </cell>
          <cell r="J658">
            <v>44713</v>
          </cell>
          <cell r="K658">
            <v>44722</v>
          </cell>
        </row>
        <row r="659">
          <cell r="E659" t="str">
            <v>00011515</v>
          </cell>
          <cell r="F659" t="str">
            <v>1C22TNT 00011515</v>
          </cell>
          <cell r="G659">
            <v>588060</v>
          </cell>
          <cell r="H659">
            <v>44676</v>
          </cell>
          <cell r="I659">
            <v>44698</v>
          </cell>
          <cell r="J659">
            <v>44715</v>
          </cell>
          <cell r="K659">
            <v>44722</v>
          </cell>
        </row>
        <row r="660">
          <cell r="E660" t="str">
            <v>00011502</v>
          </cell>
          <cell r="F660" t="str">
            <v>1C22TNT 00011502</v>
          </cell>
          <cell r="G660">
            <v>2785536</v>
          </cell>
          <cell r="H660">
            <v>44683</v>
          </cell>
          <cell r="I660">
            <v>44698</v>
          </cell>
          <cell r="J660">
            <v>44711</v>
          </cell>
          <cell r="K660">
            <v>44722</v>
          </cell>
        </row>
        <row r="661">
          <cell r="E661" t="str">
            <v>00011494</v>
          </cell>
          <cell r="F661" t="str">
            <v>1C22TNT 00011494</v>
          </cell>
          <cell r="G661">
            <v>10119352</v>
          </cell>
          <cell r="H661">
            <v>44674</v>
          </cell>
          <cell r="I661">
            <v>44703</v>
          </cell>
          <cell r="J661">
            <v>44718</v>
          </cell>
          <cell r="K661">
            <v>44722</v>
          </cell>
        </row>
        <row r="662">
          <cell r="E662" t="str">
            <v>00011511</v>
          </cell>
          <cell r="F662" t="str">
            <v>1C22TNT 00011511</v>
          </cell>
          <cell r="G662">
            <v>4301338</v>
          </cell>
          <cell r="H662">
            <v>44697</v>
          </cell>
          <cell r="I662">
            <v>44699</v>
          </cell>
          <cell r="J662">
            <v>44709</v>
          </cell>
          <cell r="K662">
            <v>44722</v>
          </cell>
        </row>
        <row r="663">
          <cell r="E663" t="str">
            <v>00011512</v>
          </cell>
          <cell r="F663" t="str">
            <v>1C22TNT 00011512</v>
          </cell>
          <cell r="G663">
            <v>2596676</v>
          </cell>
          <cell r="H663">
            <v>44674</v>
          </cell>
          <cell r="I663">
            <v>44698</v>
          </cell>
          <cell r="J663">
            <v>44706</v>
          </cell>
          <cell r="K663">
            <v>44722</v>
          </cell>
        </row>
        <row r="664">
          <cell r="E664" t="str">
            <v>00011507</v>
          </cell>
          <cell r="F664" t="str">
            <v>1C22TNT 00011507</v>
          </cell>
          <cell r="G664">
            <v>3350754</v>
          </cell>
          <cell r="H664">
            <v>44678</v>
          </cell>
          <cell r="I664">
            <v>44696</v>
          </cell>
          <cell r="J664">
            <v>44709</v>
          </cell>
          <cell r="K664">
            <v>44722</v>
          </cell>
        </row>
        <row r="665">
          <cell r="E665" t="str">
            <v>00011516</v>
          </cell>
          <cell r="F665" t="str">
            <v>1C22TNT 00011516</v>
          </cell>
          <cell r="G665">
            <v>2785536</v>
          </cell>
          <cell r="H665">
            <v>44682</v>
          </cell>
          <cell r="I665">
            <v>44696</v>
          </cell>
          <cell r="J665">
            <v>44713</v>
          </cell>
          <cell r="K665">
            <v>44722</v>
          </cell>
        </row>
        <row r="666">
          <cell r="E666" t="str">
            <v>00011492</v>
          </cell>
          <cell r="F666" t="str">
            <v>1C22TNT 00011492</v>
          </cell>
          <cell r="G666">
            <v>2398853</v>
          </cell>
          <cell r="H666">
            <v>44671</v>
          </cell>
          <cell r="I666">
            <v>44712</v>
          </cell>
          <cell r="J666">
            <v>44717</v>
          </cell>
          <cell r="K666">
            <v>44722</v>
          </cell>
        </row>
        <row r="667">
          <cell r="E667" t="str">
            <v>00011482</v>
          </cell>
          <cell r="F667" t="str">
            <v>1C22TNT 00011482</v>
          </cell>
          <cell r="G667">
            <v>2571826</v>
          </cell>
          <cell r="H667">
            <v>44686</v>
          </cell>
          <cell r="I667">
            <v>44718</v>
          </cell>
          <cell r="J667">
            <v>44712</v>
          </cell>
          <cell r="K667">
            <v>44722</v>
          </cell>
        </row>
        <row r="668">
          <cell r="E668" t="str">
            <v>00015121</v>
          </cell>
          <cell r="F668" t="str">
            <v>1C22TNT 00015121</v>
          </cell>
          <cell r="G668">
            <v>2571826</v>
          </cell>
          <cell r="H668">
            <v>44683</v>
          </cell>
          <cell r="I668">
            <v>44718</v>
          </cell>
          <cell r="J668">
            <v>44721</v>
          </cell>
          <cell r="K668">
            <v>44722</v>
          </cell>
        </row>
        <row r="669">
          <cell r="E669" t="str">
            <v>00015107</v>
          </cell>
          <cell r="F669" t="str">
            <v>1C22TNT 00015107</v>
          </cell>
          <cell r="G669">
            <v>2940818</v>
          </cell>
          <cell r="H669">
            <v>44713</v>
          </cell>
          <cell r="I669">
            <v>44718</v>
          </cell>
          <cell r="J669">
            <v>44718</v>
          </cell>
          <cell r="K669">
            <v>44722</v>
          </cell>
        </row>
        <row r="670">
          <cell r="E670">
            <v>36</v>
          </cell>
          <cell r="F670" t="str">
            <v>K22TNH 36</v>
          </cell>
          <cell r="G670">
            <v>-4600655</v>
          </cell>
          <cell r="H670">
            <v>44677</v>
          </cell>
          <cell r="I670">
            <v>44703</v>
          </cell>
          <cell r="J670">
            <v>44713</v>
          </cell>
          <cell r="K670">
            <v>44722</v>
          </cell>
        </row>
        <row r="671">
          <cell r="E671" t="str">
            <v>00011481</v>
          </cell>
          <cell r="F671" t="str">
            <v>1C22TNT 00011481</v>
          </cell>
          <cell r="G671">
            <v>12137710</v>
          </cell>
          <cell r="H671">
            <v>44672</v>
          </cell>
          <cell r="I671">
            <v>44697</v>
          </cell>
          <cell r="J671">
            <v>44712</v>
          </cell>
          <cell r="K671">
            <v>44722</v>
          </cell>
        </row>
        <row r="672">
          <cell r="E672" t="str">
            <v>00011498</v>
          </cell>
          <cell r="F672" t="str">
            <v>1C22TNT 00011498</v>
          </cell>
          <cell r="G672">
            <v>541966</v>
          </cell>
          <cell r="H672">
            <v>44672</v>
          </cell>
          <cell r="I672">
            <v>44697</v>
          </cell>
          <cell r="J672">
            <v>44707</v>
          </cell>
          <cell r="K672">
            <v>44722</v>
          </cell>
        </row>
        <row r="673">
          <cell r="E673" t="str">
            <v>00011497</v>
          </cell>
          <cell r="F673" t="str">
            <v>1C22TNT 00011497</v>
          </cell>
          <cell r="G673">
            <v>3598279</v>
          </cell>
          <cell r="H673">
            <v>44701</v>
          </cell>
          <cell r="I673">
            <v>44707</v>
          </cell>
          <cell r="J673">
            <v>44707</v>
          </cell>
          <cell r="K673">
            <v>44722</v>
          </cell>
        </row>
        <row r="674">
          <cell r="E674" t="str">
            <v>00011483</v>
          </cell>
          <cell r="F674" t="str">
            <v>1C22TNT 00011483</v>
          </cell>
          <cell r="G674">
            <v>5357362</v>
          </cell>
          <cell r="H674">
            <v>44686</v>
          </cell>
          <cell r="I674">
            <v>44718</v>
          </cell>
          <cell r="J674">
            <v>44712</v>
          </cell>
          <cell r="K674">
            <v>44722</v>
          </cell>
        </row>
        <row r="675">
          <cell r="E675" t="str">
            <v>00015106</v>
          </cell>
          <cell r="F675" t="str">
            <v>1C22TNT 00015106</v>
          </cell>
          <cell r="G675">
            <v>1199426</v>
          </cell>
          <cell r="H675">
            <v>44678</v>
          </cell>
          <cell r="I675">
            <v>44701</v>
          </cell>
          <cell r="J675">
            <v>44721</v>
          </cell>
          <cell r="K675">
            <v>44722</v>
          </cell>
        </row>
        <row r="676">
          <cell r="E676" t="str">
            <v>00011517</v>
          </cell>
          <cell r="F676" t="str">
            <v>1C22TNT 00011517</v>
          </cell>
          <cell r="G676">
            <v>3771252</v>
          </cell>
          <cell r="H676">
            <v>44681</v>
          </cell>
          <cell r="I676">
            <v>44697</v>
          </cell>
          <cell r="J676">
            <v>44712</v>
          </cell>
          <cell r="K676">
            <v>44722</v>
          </cell>
        </row>
        <row r="677">
          <cell r="E677" t="str">
            <v>00011491</v>
          </cell>
          <cell r="F677" t="str">
            <v>1C22TNT 00011491</v>
          </cell>
          <cell r="G677">
            <v>5101164</v>
          </cell>
          <cell r="H677">
            <v>44676</v>
          </cell>
          <cell r="I677">
            <v>44704</v>
          </cell>
          <cell r="J677">
            <v>44716</v>
          </cell>
          <cell r="K677">
            <v>44722</v>
          </cell>
        </row>
        <row r="678">
          <cell r="E678" t="str">
            <v>00011490</v>
          </cell>
          <cell r="F678" t="str">
            <v>1C22TNT 00011490</v>
          </cell>
          <cell r="G678">
            <v>1397250</v>
          </cell>
          <cell r="H678">
            <v>44679</v>
          </cell>
          <cell r="I678">
            <v>44697</v>
          </cell>
          <cell r="J678">
            <v>44718</v>
          </cell>
          <cell r="K678">
            <v>44722</v>
          </cell>
        </row>
        <row r="679">
          <cell r="E679" t="str">
            <v>00011518</v>
          </cell>
          <cell r="F679" t="str">
            <v>1C22TNT 00011518</v>
          </cell>
          <cell r="G679">
            <v>1586110</v>
          </cell>
          <cell r="H679">
            <v>44678</v>
          </cell>
          <cell r="I679">
            <v>44693</v>
          </cell>
          <cell r="J679">
            <v>44714</v>
          </cell>
          <cell r="K679">
            <v>44722</v>
          </cell>
        </row>
        <row r="680">
          <cell r="E680" t="str">
            <v>00011520</v>
          </cell>
          <cell r="F680" t="str">
            <v>1C22TNT 00011520</v>
          </cell>
          <cell r="G680">
            <v>1586110</v>
          </cell>
          <cell r="H680">
            <v>44673</v>
          </cell>
          <cell r="I680">
            <v>44698</v>
          </cell>
          <cell r="J680">
            <v>44712</v>
          </cell>
          <cell r="K680">
            <v>44722</v>
          </cell>
        </row>
        <row r="681">
          <cell r="E681" t="str">
            <v>00011508</v>
          </cell>
          <cell r="F681" t="str">
            <v>1C22TNT 00011508</v>
          </cell>
          <cell r="G681">
            <v>1199426</v>
          </cell>
          <cell r="H681">
            <v>44659</v>
          </cell>
          <cell r="I681">
            <v>44703</v>
          </cell>
          <cell r="J681">
            <v>44708</v>
          </cell>
          <cell r="K681">
            <v>44722</v>
          </cell>
        </row>
        <row r="682">
          <cell r="E682" t="str">
            <v>00011543</v>
          </cell>
          <cell r="F682" t="str">
            <v>1C22TNT 00011543</v>
          </cell>
          <cell r="G682">
            <v>5792764</v>
          </cell>
          <cell r="H682">
            <v>44698</v>
          </cell>
          <cell r="I682">
            <v>44710</v>
          </cell>
          <cell r="J682">
            <v>44694</v>
          </cell>
          <cell r="K682">
            <v>44722</v>
          </cell>
        </row>
        <row r="683">
          <cell r="E683" t="str">
            <v>00011503</v>
          </cell>
          <cell r="F683" t="str">
            <v>1C22TNT 00011503</v>
          </cell>
          <cell r="G683">
            <v>5613451</v>
          </cell>
          <cell r="H683">
            <v>44674</v>
          </cell>
          <cell r="I683">
            <v>44696</v>
          </cell>
          <cell r="J683">
            <v>44712</v>
          </cell>
          <cell r="K683">
            <v>44722</v>
          </cell>
        </row>
        <row r="684">
          <cell r="E684" t="str">
            <v>00011509</v>
          </cell>
          <cell r="F684" t="str">
            <v>1C22TNT 00011509</v>
          </cell>
          <cell r="G684">
            <v>2571826</v>
          </cell>
          <cell r="H684">
            <v>44695</v>
          </cell>
          <cell r="I684">
            <v>44699</v>
          </cell>
          <cell r="J684">
            <v>44709</v>
          </cell>
          <cell r="K684">
            <v>44722</v>
          </cell>
        </row>
        <row r="685">
          <cell r="E685" t="str">
            <v>00011514</v>
          </cell>
          <cell r="F685" t="str">
            <v>1C22TNT 00011514</v>
          </cell>
          <cell r="G685">
            <v>5143651</v>
          </cell>
          <cell r="H685">
            <v>44673</v>
          </cell>
          <cell r="I685">
            <v>44698</v>
          </cell>
          <cell r="J685">
            <v>44706</v>
          </cell>
          <cell r="K685">
            <v>44722</v>
          </cell>
        </row>
        <row r="686">
          <cell r="E686" t="str">
            <v>00011504</v>
          </cell>
          <cell r="F686" t="str">
            <v>1C22TNT 00011504</v>
          </cell>
          <cell r="G686">
            <v>5777475</v>
          </cell>
          <cell r="H686">
            <v>44682</v>
          </cell>
          <cell r="I686">
            <v>44698</v>
          </cell>
          <cell r="J686">
            <v>44708</v>
          </cell>
          <cell r="K686">
            <v>44722</v>
          </cell>
        </row>
        <row r="687">
          <cell r="E687" t="str">
            <v>00011489</v>
          </cell>
          <cell r="F687" t="str">
            <v>1C22TNT 00011489</v>
          </cell>
          <cell r="G687">
            <v>379376</v>
          </cell>
          <cell r="H687">
            <v>44680</v>
          </cell>
          <cell r="I687">
            <v>44701</v>
          </cell>
          <cell r="J687">
            <v>44717</v>
          </cell>
          <cell r="K687">
            <v>44722</v>
          </cell>
        </row>
        <row r="688">
          <cell r="E688" t="str">
            <v>00011592</v>
          </cell>
          <cell r="F688" t="str">
            <v>1C22TNT 00011592</v>
          </cell>
          <cell r="G688">
            <v>2398853</v>
          </cell>
          <cell r="H688">
            <v>44671</v>
          </cell>
          <cell r="I688">
            <v>44699</v>
          </cell>
          <cell r="J688">
            <v>44713</v>
          </cell>
          <cell r="K688">
            <v>44722</v>
          </cell>
        </row>
        <row r="689">
          <cell r="E689" t="str">
            <v>00011564</v>
          </cell>
          <cell r="F689" t="str">
            <v>1C22TNT 00011564</v>
          </cell>
          <cell r="G689">
            <v>2398853</v>
          </cell>
          <cell r="H689">
            <v>44698</v>
          </cell>
          <cell r="I689">
            <v>44701</v>
          </cell>
          <cell r="J689">
            <v>44706</v>
          </cell>
          <cell r="K689">
            <v>44722</v>
          </cell>
        </row>
        <row r="690">
          <cell r="E690" t="str">
            <v>00011505</v>
          </cell>
          <cell r="F690" t="str">
            <v>1C22TNT 00011505</v>
          </cell>
          <cell r="G690">
            <v>7098754</v>
          </cell>
          <cell r="H690">
            <v>44680</v>
          </cell>
          <cell r="I690">
            <v>44698</v>
          </cell>
          <cell r="J690">
            <v>44711</v>
          </cell>
          <cell r="K690">
            <v>44722</v>
          </cell>
        </row>
        <row r="691">
          <cell r="E691" t="str">
            <v>00011488</v>
          </cell>
          <cell r="F691" t="str">
            <v>1C22TNT 00011488</v>
          </cell>
          <cell r="G691">
            <v>1225530</v>
          </cell>
          <cell r="H691">
            <v>44706</v>
          </cell>
          <cell r="I691">
            <v>44712</v>
          </cell>
          <cell r="J691">
            <v>44715</v>
          </cell>
          <cell r="K691">
            <v>44722</v>
          </cell>
        </row>
        <row r="692">
          <cell r="E692" t="str">
            <v>14a</v>
          </cell>
          <cell r="F692" t="str">
            <v>K22TKG 14</v>
          </cell>
          <cell r="G692">
            <v>-3250438</v>
          </cell>
          <cell r="H692">
            <v>44674</v>
          </cell>
          <cell r="I692">
            <v>44699</v>
          </cell>
          <cell r="J692">
            <v>44711</v>
          </cell>
          <cell r="K692">
            <v>44722</v>
          </cell>
        </row>
        <row r="693">
          <cell r="E693" t="str">
            <v>00011506</v>
          </cell>
          <cell r="F693" t="str">
            <v>1C22TNT 00011506</v>
          </cell>
          <cell r="G693">
            <v>3583652</v>
          </cell>
          <cell r="H693">
            <v>44649</v>
          </cell>
          <cell r="I693">
            <v>44703</v>
          </cell>
          <cell r="J693">
            <v>44709</v>
          </cell>
          <cell r="K693">
            <v>44722</v>
          </cell>
        </row>
        <row r="694">
          <cell r="E694" t="str">
            <v>00011555</v>
          </cell>
          <cell r="F694" t="str">
            <v>1C22TNT 00011555</v>
          </cell>
          <cell r="G694">
            <v>4541422</v>
          </cell>
          <cell r="H694">
            <v>44701</v>
          </cell>
          <cell r="I694">
            <v>44710</v>
          </cell>
          <cell r="J694">
            <v>44684</v>
          </cell>
          <cell r="K694">
            <v>44722</v>
          </cell>
        </row>
        <row r="695">
          <cell r="E695" t="str">
            <v>00011486</v>
          </cell>
          <cell r="F695" t="str">
            <v>1C22TNT 00011486</v>
          </cell>
          <cell r="G695">
            <v>270983</v>
          </cell>
          <cell r="H695">
            <v>44659</v>
          </cell>
          <cell r="I695">
            <v>44717</v>
          </cell>
          <cell r="J695">
            <v>44714</v>
          </cell>
          <cell r="K695">
            <v>44722</v>
          </cell>
        </row>
        <row r="696">
          <cell r="E696" t="str">
            <v>00011593</v>
          </cell>
          <cell r="F696" t="str">
            <v>1C22TNT 00011593</v>
          </cell>
          <cell r="G696">
            <v>3661859</v>
          </cell>
          <cell r="H696">
            <v>44680</v>
          </cell>
          <cell r="I696">
            <v>44712</v>
          </cell>
          <cell r="J696">
            <v>44714</v>
          </cell>
          <cell r="K696">
            <v>44722</v>
          </cell>
        </row>
        <row r="697">
          <cell r="E697" t="str">
            <v>00015147</v>
          </cell>
          <cell r="F697" t="str">
            <v>1C22TNT 00015147</v>
          </cell>
          <cell r="G697">
            <v>11744525</v>
          </cell>
          <cell r="H697">
            <v>44699</v>
          </cell>
          <cell r="I697">
            <v>44721</v>
          </cell>
          <cell r="J697">
            <v>44734</v>
          </cell>
          <cell r="K697">
            <v>44736</v>
          </cell>
        </row>
        <row r="698">
          <cell r="E698" t="str">
            <v>00015109</v>
          </cell>
          <cell r="F698" t="str">
            <v>1C22TNT 00015109</v>
          </cell>
          <cell r="G698">
            <v>20637526</v>
          </cell>
          <cell r="H698">
            <v>44686</v>
          </cell>
          <cell r="I698">
            <v>44721</v>
          </cell>
          <cell r="J698">
            <v>44721</v>
          </cell>
          <cell r="K698">
            <v>44736</v>
          </cell>
        </row>
        <row r="699">
          <cell r="E699" t="str">
            <v>00015097</v>
          </cell>
          <cell r="F699" t="str">
            <v>1C22TNT 00015097</v>
          </cell>
          <cell r="G699">
            <v>14510826</v>
          </cell>
          <cell r="H699">
            <v>44692</v>
          </cell>
          <cell r="I699">
            <v>44721</v>
          </cell>
          <cell r="J699">
            <v>44727</v>
          </cell>
          <cell r="K699">
            <v>44736</v>
          </cell>
        </row>
        <row r="700">
          <cell r="E700">
            <v>12578</v>
          </cell>
          <cell r="F700">
            <v>1001090227299</v>
          </cell>
          <cell r="G700">
            <v>-14764688</v>
          </cell>
          <cell r="H700">
            <v>44719</v>
          </cell>
          <cell r="I700">
            <v>44719</v>
          </cell>
          <cell r="J700">
            <v>44719</v>
          </cell>
          <cell r="K700">
            <v>44736</v>
          </cell>
        </row>
        <row r="701">
          <cell r="E701">
            <v>12577</v>
          </cell>
          <cell r="F701">
            <v>1001090227298</v>
          </cell>
          <cell r="G701">
            <v>-9491584</v>
          </cell>
          <cell r="H701">
            <v>44719</v>
          </cell>
          <cell r="I701">
            <v>44719</v>
          </cell>
          <cell r="J701">
            <v>44719</v>
          </cell>
          <cell r="K701">
            <v>44736</v>
          </cell>
        </row>
        <row r="702">
          <cell r="E702">
            <v>12576</v>
          </cell>
          <cell r="F702">
            <v>1001090227297</v>
          </cell>
          <cell r="G702">
            <v>-22357955</v>
          </cell>
          <cell r="H702">
            <v>44719</v>
          </cell>
          <cell r="I702">
            <v>44719</v>
          </cell>
          <cell r="J702">
            <v>44719</v>
          </cell>
          <cell r="K702">
            <v>44736</v>
          </cell>
        </row>
        <row r="703">
          <cell r="E703">
            <v>12575</v>
          </cell>
          <cell r="F703">
            <v>1001090227296</v>
          </cell>
          <cell r="G703">
            <v>-4218482</v>
          </cell>
          <cell r="H703">
            <v>44719</v>
          </cell>
          <cell r="I703">
            <v>44719</v>
          </cell>
          <cell r="J703">
            <v>44719</v>
          </cell>
          <cell r="K703">
            <v>44736</v>
          </cell>
        </row>
        <row r="704">
          <cell r="E704">
            <v>12579</v>
          </cell>
          <cell r="F704">
            <v>1001090227060</v>
          </cell>
          <cell r="G704">
            <v>-8436964</v>
          </cell>
          <cell r="H704">
            <v>44719</v>
          </cell>
          <cell r="I704">
            <v>44719</v>
          </cell>
          <cell r="J704">
            <v>44719</v>
          </cell>
          <cell r="K704">
            <v>44736</v>
          </cell>
        </row>
        <row r="705">
          <cell r="E705" t="str">
            <v>00015100</v>
          </cell>
          <cell r="F705" t="str">
            <v>1C22TNT 00015100</v>
          </cell>
          <cell r="G705">
            <v>9072648</v>
          </cell>
          <cell r="H705">
            <v>44691</v>
          </cell>
          <cell r="I705">
            <v>44718</v>
          </cell>
          <cell r="J705">
            <v>44726</v>
          </cell>
          <cell r="K705">
            <v>44736</v>
          </cell>
        </row>
        <row r="706">
          <cell r="E706" t="str">
            <v>00015101</v>
          </cell>
          <cell r="F706" t="str">
            <v>1C22TNT 00015101</v>
          </cell>
          <cell r="G706">
            <v>7624832</v>
          </cell>
          <cell r="H706">
            <v>44691</v>
          </cell>
          <cell r="I706">
            <v>44720</v>
          </cell>
          <cell r="J706">
            <v>44726</v>
          </cell>
          <cell r="K706">
            <v>44736</v>
          </cell>
        </row>
        <row r="707">
          <cell r="E707" t="str">
            <v>00015150</v>
          </cell>
          <cell r="F707" t="str">
            <v>1C22TNT 00015150</v>
          </cell>
          <cell r="G707">
            <v>7583242</v>
          </cell>
          <cell r="H707">
            <v>44699</v>
          </cell>
          <cell r="I707">
            <v>44718</v>
          </cell>
          <cell r="J707">
            <v>44734</v>
          </cell>
          <cell r="K707">
            <v>44736</v>
          </cell>
        </row>
        <row r="708">
          <cell r="E708" t="str">
            <v>00015128</v>
          </cell>
          <cell r="F708" t="str">
            <v>1C22TNT 00015128</v>
          </cell>
          <cell r="G708">
            <v>3598279</v>
          </cell>
          <cell r="H708">
            <v>44701</v>
          </cell>
          <cell r="I708">
            <v>44720</v>
          </cell>
          <cell r="J708">
            <v>44736</v>
          </cell>
          <cell r="K708">
            <v>44736</v>
          </cell>
        </row>
        <row r="709">
          <cell r="E709" t="str">
            <v>00015125</v>
          </cell>
          <cell r="F709" t="str">
            <v>1C22TNT 00015125</v>
          </cell>
          <cell r="G709">
            <v>4140245</v>
          </cell>
          <cell r="H709">
            <v>44686</v>
          </cell>
          <cell r="I709">
            <v>44720</v>
          </cell>
          <cell r="J709">
            <v>44721</v>
          </cell>
          <cell r="K709">
            <v>44736</v>
          </cell>
        </row>
        <row r="710">
          <cell r="E710" t="str">
            <v>00015131</v>
          </cell>
          <cell r="F710" t="str">
            <v>1C22TNT 00015131</v>
          </cell>
          <cell r="G710">
            <v>13021398</v>
          </cell>
          <cell r="H710">
            <v>44693</v>
          </cell>
          <cell r="I710">
            <v>44722</v>
          </cell>
          <cell r="J710">
            <v>44728</v>
          </cell>
          <cell r="K710">
            <v>44736</v>
          </cell>
        </row>
        <row r="711">
          <cell r="E711" t="str">
            <v>00015130</v>
          </cell>
          <cell r="F711" t="str">
            <v>1C22TNT 00015130</v>
          </cell>
          <cell r="G711">
            <v>1199426</v>
          </cell>
          <cell r="H711">
            <v>44694</v>
          </cell>
          <cell r="I711">
            <v>44719</v>
          </cell>
          <cell r="J711">
            <v>44729</v>
          </cell>
          <cell r="K711">
            <v>44736</v>
          </cell>
        </row>
        <row r="712">
          <cell r="E712" t="str">
            <v>00013609</v>
          </cell>
          <cell r="F712" t="str">
            <v>1C22TNT 00013609</v>
          </cell>
          <cell r="G712">
            <v>3796103</v>
          </cell>
          <cell r="H712">
            <v>44694</v>
          </cell>
          <cell r="I712">
            <v>44719</v>
          </cell>
          <cell r="J712">
            <v>44729</v>
          </cell>
          <cell r="K712">
            <v>44736</v>
          </cell>
        </row>
        <row r="713">
          <cell r="E713" t="str">
            <v>00013731</v>
          </cell>
          <cell r="F713" t="str">
            <v>1C22TNT 00013731</v>
          </cell>
          <cell r="G713">
            <v>2186050</v>
          </cell>
          <cell r="H713">
            <v>44698</v>
          </cell>
          <cell r="I713">
            <v>44717</v>
          </cell>
          <cell r="J713">
            <v>44733</v>
          </cell>
          <cell r="K713">
            <v>44736</v>
          </cell>
        </row>
        <row r="714">
          <cell r="E714" t="str">
            <v>00015151</v>
          </cell>
          <cell r="F714" t="str">
            <v>1C22TNT 00015151</v>
          </cell>
          <cell r="G714">
            <v>2398853</v>
          </cell>
          <cell r="H714">
            <v>44701</v>
          </cell>
          <cell r="I714">
            <v>44717</v>
          </cell>
          <cell r="J714">
            <v>44736</v>
          </cell>
          <cell r="K714">
            <v>44736</v>
          </cell>
        </row>
        <row r="715">
          <cell r="E715" t="str">
            <v>00013736</v>
          </cell>
          <cell r="F715" t="str">
            <v>1C22TNT 00013736</v>
          </cell>
          <cell r="G715">
            <v>2785536</v>
          </cell>
          <cell r="H715">
            <v>44698</v>
          </cell>
          <cell r="I715">
            <v>44717</v>
          </cell>
          <cell r="J715">
            <v>44733</v>
          </cell>
          <cell r="K715">
            <v>44736</v>
          </cell>
        </row>
        <row r="716">
          <cell r="E716" t="str">
            <v>00015104</v>
          </cell>
          <cell r="F716" t="str">
            <v>1C22TNT 00015104</v>
          </cell>
          <cell r="G716">
            <v>1586110</v>
          </cell>
          <cell r="H716">
            <v>44691</v>
          </cell>
          <cell r="I716">
            <v>44717</v>
          </cell>
          <cell r="J716">
            <v>44726</v>
          </cell>
          <cell r="K716">
            <v>44736</v>
          </cell>
        </row>
        <row r="717">
          <cell r="E717" t="str">
            <v>00015094</v>
          </cell>
          <cell r="F717" t="str">
            <v>1C22TNT 00015094</v>
          </cell>
          <cell r="G717">
            <v>4714481</v>
          </cell>
          <cell r="H717">
            <v>44688</v>
          </cell>
          <cell r="I717">
            <v>44719</v>
          </cell>
          <cell r="J717">
            <v>44723</v>
          </cell>
          <cell r="K717">
            <v>44736</v>
          </cell>
        </row>
        <row r="718">
          <cell r="E718" t="str">
            <v>00045103</v>
          </cell>
          <cell r="F718" t="str">
            <v>1C22TNT 00045103</v>
          </cell>
          <cell r="G718">
            <v>1586110</v>
          </cell>
          <cell r="H718">
            <v>44695</v>
          </cell>
          <cell r="I718">
            <v>44719</v>
          </cell>
          <cell r="J718">
            <v>44730</v>
          </cell>
          <cell r="K718">
            <v>44736</v>
          </cell>
        </row>
        <row r="719">
          <cell r="E719" t="str">
            <v>00015180</v>
          </cell>
          <cell r="F719" t="str">
            <v>1C22TNT 00015180</v>
          </cell>
          <cell r="G719">
            <v>3878973</v>
          </cell>
          <cell r="H719">
            <v>44659</v>
          </cell>
          <cell r="I719">
            <v>44732</v>
          </cell>
          <cell r="J719">
            <v>44694</v>
          </cell>
          <cell r="K719">
            <v>44736</v>
          </cell>
        </row>
        <row r="720">
          <cell r="E720" t="str">
            <v>00015084</v>
          </cell>
          <cell r="F720" t="str">
            <v>1C22TNT 00015084</v>
          </cell>
          <cell r="G720">
            <v>2680219</v>
          </cell>
          <cell r="H720">
            <v>44688</v>
          </cell>
          <cell r="I720">
            <v>44717</v>
          </cell>
          <cell r="J720">
            <v>44723</v>
          </cell>
          <cell r="K720">
            <v>44736</v>
          </cell>
        </row>
        <row r="721">
          <cell r="E721" t="str">
            <v>00013732</v>
          </cell>
          <cell r="F721" t="str">
            <v>1C22TNT 00013732</v>
          </cell>
          <cell r="G721">
            <v>3493869</v>
          </cell>
          <cell r="H721">
            <v>44699</v>
          </cell>
          <cell r="I721">
            <v>44717</v>
          </cell>
          <cell r="J721">
            <v>44734</v>
          </cell>
          <cell r="K721">
            <v>44736</v>
          </cell>
        </row>
        <row r="722">
          <cell r="E722" t="str">
            <v>00013729</v>
          </cell>
          <cell r="F722" t="str">
            <v>1C22TNT 00013729</v>
          </cell>
          <cell r="G722">
            <v>1640306</v>
          </cell>
          <cell r="H722">
            <v>44699</v>
          </cell>
          <cell r="I722">
            <v>44717</v>
          </cell>
          <cell r="J722">
            <v>44734</v>
          </cell>
          <cell r="K722">
            <v>44736</v>
          </cell>
        </row>
        <row r="723">
          <cell r="E723" t="str">
            <v>00015105</v>
          </cell>
          <cell r="F723" t="str">
            <v>1C22TNT 00015105</v>
          </cell>
          <cell r="G723">
            <v>2936308</v>
          </cell>
          <cell r="H723">
            <v>44692</v>
          </cell>
          <cell r="I723">
            <v>44717</v>
          </cell>
          <cell r="J723">
            <v>44727</v>
          </cell>
          <cell r="K723">
            <v>44736</v>
          </cell>
        </row>
        <row r="724">
          <cell r="E724" t="str">
            <v>00015098</v>
          </cell>
          <cell r="F724" t="str">
            <v>1C22TNT 00015098</v>
          </cell>
          <cell r="G724">
            <v>2398853</v>
          </cell>
          <cell r="H724">
            <v>44691</v>
          </cell>
          <cell r="I724">
            <v>44718</v>
          </cell>
          <cell r="J724">
            <v>44726</v>
          </cell>
          <cell r="K724">
            <v>44736</v>
          </cell>
        </row>
        <row r="725">
          <cell r="E725" t="str">
            <v>00013740</v>
          </cell>
          <cell r="F725" t="str">
            <v>1C22TNT 00013740</v>
          </cell>
          <cell r="G725">
            <v>1968278</v>
          </cell>
          <cell r="H725">
            <v>44698</v>
          </cell>
          <cell r="I725">
            <v>44718</v>
          </cell>
          <cell r="J725">
            <v>44733</v>
          </cell>
          <cell r="K725">
            <v>44736</v>
          </cell>
        </row>
        <row r="726">
          <cell r="E726" t="str">
            <v>00013737</v>
          </cell>
          <cell r="F726" t="str">
            <v>1C22TNT 00013737</v>
          </cell>
          <cell r="G726">
            <v>2398853</v>
          </cell>
          <cell r="H726">
            <v>44698</v>
          </cell>
          <cell r="I726">
            <v>44718</v>
          </cell>
          <cell r="J726">
            <v>44733</v>
          </cell>
          <cell r="K726">
            <v>44736</v>
          </cell>
        </row>
        <row r="727">
          <cell r="E727" t="str">
            <v>31a</v>
          </cell>
          <cell r="F727" t="str">
            <v>K22TDU 31</v>
          </cell>
          <cell r="G727">
            <v>-533490</v>
          </cell>
          <cell r="H727">
            <v>44717</v>
          </cell>
          <cell r="I727">
            <v>44724</v>
          </cell>
          <cell r="J727">
            <v>44717</v>
          </cell>
          <cell r="K727">
            <v>44736</v>
          </cell>
        </row>
        <row r="728">
          <cell r="E728" t="str">
            <v>00015149</v>
          </cell>
          <cell r="F728" t="str">
            <v>1C22TNT 00015149</v>
          </cell>
          <cell r="G728">
            <v>227664</v>
          </cell>
          <cell r="H728">
            <v>44695</v>
          </cell>
          <cell r="I728">
            <v>44718</v>
          </cell>
          <cell r="J728">
            <v>44730</v>
          </cell>
          <cell r="K728">
            <v>44736</v>
          </cell>
        </row>
        <row r="729">
          <cell r="E729" t="str">
            <v>00015148</v>
          </cell>
          <cell r="F729" t="str">
            <v>1C22TNT 00015148</v>
          </cell>
          <cell r="G729">
            <v>2186050</v>
          </cell>
          <cell r="H729">
            <v>44695</v>
          </cell>
          <cell r="I729">
            <v>44718</v>
          </cell>
          <cell r="J729">
            <v>44730</v>
          </cell>
          <cell r="K729">
            <v>44736</v>
          </cell>
        </row>
        <row r="730">
          <cell r="E730" t="str">
            <v>00015099</v>
          </cell>
          <cell r="F730" t="str">
            <v>1C22TNT 00015099</v>
          </cell>
          <cell r="G730">
            <v>3056519</v>
          </cell>
          <cell r="H730">
            <v>44691</v>
          </cell>
          <cell r="I730">
            <v>44718</v>
          </cell>
          <cell r="J730">
            <v>44726</v>
          </cell>
          <cell r="K730">
            <v>44736</v>
          </cell>
        </row>
        <row r="731">
          <cell r="E731" t="str">
            <v>00015096</v>
          </cell>
          <cell r="F731" t="str">
            <v>1C22TNT 00015096</v>
          </cell>
          <cell r="G731">
            <v>3771252</v>
          </cell>
          <cell r="H731">
            <v>44690</v>
          </cell>
          <cell r="I731">
            <v>44718</v>
          </cell>
          <cell r="J731">
            <v>44725</v>
          </cell>
          <cell r="K731">
            <v>44736</v>
          </cell>
        </row>
        <row r="732">
          <cell r="E732" t="str">
            <v>00013739</v>
          </cell>
          <cell r="F732" t="str">
            <v>1C22TNT 00013739</v>
          </cell>
          <cell r="G732">
            <v>1968278</v>
          </cell>
          <cell r="H732">
            <v>44698</v>
          </cell>
          <cell r="I732">
            <v>44718</v>
          </cell>
          <cell r="J732">
            <v>44733</v>
          </cell>
          <cell r="K732">
            <v>44736</v>
          </cell>
        </row>
        <row r="733">
          <cell r="E733" t="str">
            <v>21a</v>
          </cell>
          <cell r="F733" t="str">
            <v>K22TLX 21</v>
          </cell>
          <cell r="G733">
            <v>-4604335</v>
          </cell>
          <cell r="H733">
            <v>44723</v>
          </cell>
          <cell r="I733">
            <v>44725</v>
          </cell>
          <cell r="J733">
            <v>44723</v>
          </cell>
          <cell r="K733">
            <v>44736</v>
          </cell>
        </row>
        <row r="734">
          <cell r="E734" t="str">
            <v>00015102</v>
          </cell>
          <cell r="F734" t="str">
            <v>1C22TNT 00015102</v>
          </cell>
          <cell r="G734">
            <v>2626022</v>
          </cell>
          <cell r="H734">
            <v>44691</v>
          </cell>
          <cell r="I734">
            <v>44721</v>
          </cell>
          <cell r="J734">
            <v>44726</v>
          </cell>
          <cell r="K734">
            <v>44736</v>
          </cell>
        </row>
        <row r="735">
          <cell r="E735" t="str">
            <v>00015083</v>
          </cell>
          <cell r="F735" t="str">
            <v>1C22TNT 00015083</v>
          </cell>
          <cell r="G735">
            <v>1199426</v>
          </cell>
          <cell r="H735">
            <v>44688</v>
          </cell>
          <cell r="I735">
            <v>44721</v>
          </cell>
          <cell r="J735">
            <v>44723</v>
          </cell>
          <cell r="K735">
            <v>44736</v>
          </cell>
        </row>
        <row r="736">
          <cell r="E736" t="str">
            <v>00015082</v>
          </cell>
          <cell r="F736" t="str">
            <v>1C22TNT 00015082</v>
          </cell>
          <cell r="G736">
            <v>1199426</v>
          </cell>
          <cell r="H736">
            <v>44688</v>
          </cell>
          <cell r="I736">
            <v>44721</v>
          </cell>
          <cell r="J736">
            <v>44723</v>
          </cell>
          <cell r="K736">
            <v>44736</v>
          </cell>
        </row>
        <row r="737">
          <cell r="E737" t="str">
            <v>00013607</v>
          </cell>
          <cell r="F737" t="str">
            <v>1C22TNT 00013607</v>
          </cell>
          <cell r="G737">
            <v>4658623</v>
          </cell>
          <cell r="H737">
            <v>44695</v>
          </cell>
          <cell r="I737">
            <v>44721</v>
          </cell>
          <cell r="J737">
            <v>44730</v>
          </cell>
          <cell r="K737">
            <v>44736</v>
          </cell>
        </row>
        <row r="738">
          <cell r="E738" t="str">
            <v>00013733</v>
          </cell>
          <cell r="F738" t="str">
            <v>1C22TNT 00013733</v>
          </cell>
          <cell r="G738">
            <v>2329312</v>
          </cell>
          <cell r="H738">
            <v>44701</v>
          </cell>
          <cell r="I738">
            <v>44719</v>
          </cell>
          <cell r="J738">
            <v>44736</v>
          </cell>
          <cell r="K738">
            <v>44736</v>
          </cell>
        </row>
        <row r="739">
          <cell r="E739" t="str">
            <v>00013603</v>
          </cell>
          <cell r="F739" t="str">
            <v>1C22TNT 00013603</v>
          </cell>
          <cell r="G739">
            <v>569160</v>
          </cell>
          <cell r="H739">
            <v>44695</v>
          </cell>
          <cell r="I739">
            <v>44719</v>
          </cell>
          <cell r="J739">
            <v>44730</v>
          </cell>
          <cell r="K739">
            <v>44736</v>
          </cell>
        </row>
        <row r="740">
          <cell r="E740" t="str">
            <v>34a</v>
          </cell>
          <cell r="F740" t="str">
            <v>K22TVU 34</v>
          </cell>
          <cell r="G740">
            <v>-2588360</v>
          </cell>
          <cell r="H740">
            <v>44730</v>
          </cell>
          <cell r="I740">
            <v>44732</v>
          </cell>
          <cell r="J740">
            <v>44730</v>
          </cell>
          <cell r="K740">
            <v>44736</v>
          </cell>
        </row>
        <row r="741">
          <cell r="E741" t="str">
            <v>00015120</v>
          </cell>
          <cell r="F741" t="str">
            <v>1C22TNT 00015120</v>
          </cell>
          <cell r="G741">
            <v>2118420</v>
          </cell>
          <cell r="H741">
            <v>44691</v>
          </cell>
          <cell r="I741">
            <v>44721</v>
          </cell>
          <cell r="J741">
            <v>44726</v>
          </cell>
          <cell r="K741">
            <v>44736</v>
          </cell>
        </row>
        <row r="742">
          <cell r="E742" t="str">
            <v>00013606</v>
          </cell>
          <cell r="F742" t="str">
            <v>1C22TNT 00013606</v>
          </cell>
          <cell r="G742">
            <v>1397250</v>
          </cell>
          <cell r="H742">
            <v>44694</v>
          </cell>
          <cell r="I742">
            <v>44722</v>
          </cell>
          <cell r="J742">
            <v>44729</v>
          </cell>
          <cell r="K742">
            <v>44736</v>
          </cell>
        </row>
        <row r="743">
          <cell r="E743" t="str">
            <v>00013728</v>
          </cell>
          <cell r="F743" t="str">
            <v>1C22TNT 00013728</v>
          </cell>
          <cell r="G743">
            <v>2785536</v>
          </cell>
          <cell r="H743">
            <v>44698</v>
          </cell>
          <cell r="I743">
            <v>44721</v>
          </cell>
          <cell r="J743">
            <v>44733</v>
          </cell>
          <cell r="K743">
            <v>44736</v>
          </cell>
        </row>
        <row r="744">
          <cell r="E744" t="str">
            <v>00015088</v>
          </cell>
          <cell r="F744" t="str">
            <v>1C22TNT 00015088</v>
          </cell>
          <cell r="G744">
            <v>1741392</v>
          </cell>
          <cell r="H744">
            <v>44687</v>
          </cell>
          <cell r="I744">
            <v>44721</v>
          </cell>
          <cell r="J744">
            <v>44722</v>
          </cell>
          <cell r="K744">
            <v>44736</v>
          </cell>
        </row>
        <row r="745">
          <cell r="E745" t="str">
            <v>00013735</v>
          </cell>
          <cell r="F745" t="str">
            <v>1C22TNT 00013735</v>
          </cell>
          <cell r="G745">
            <v>1397250</v>
          </cell>
          <cell r="H745">
            <v>44700</v>
          </cell>
          <cell r="I745">
            <v>44721</v>
          </cell>
          <cell r="J745">
            <v>44735</v>
          </cell>
          <cell r="K745">
            <v>44736</v>
          </cell>
        </row>
        <row r="746">
          <cell r="E746" t="str">
            <v>00013602</v>
          </cell>
          <cell r="F746" t="str">
            <v>1C22TNT 00013602</v>
          </cell>
          <cell r="G746">
            <v>1586110</v>
          </cell>
          <cell r="H746">
            <v>44699</v>
          </cell>
          <cell r="I746">
            <v>44719</v>
          </cell>
          <cell r="J746">
            <v>44734</v>
          </cell>
          <cell r="K746">
            <v>44736</v>
          </cell>
        </row>
        <row r="747">
          <cell r="E747" t="str">
            <v>00015095</v>
          </cell>
          <cell r="F747" t="str">
            <v>1C22TNT 00015095</v>
          </cell>
          <cell r="G747">
            <v>1505643</v>
          </cell>
          <cell r="H747">
            <v>44695</v>
          </cell>
          <cell r="I747">
            <v>44721</v>
          </cell>
          <cell r="J747">
            <v>44730</v>
          </cell>
          <cell r="K747">
            <v>44736</v>
          </cell>
        </row>
        <row r="748">
          <cell r="E748" t="str">
            <v>00015089</v>
          </cell>
          <cell r="F748" t="str">
            <v>1C22TNT 00015089</v>
          </cell>
          <cell r="G748">
            <v>3771252</v>
          </cell>
          <cell r="H748">
            <v>44690</v>
          </cell>
          <cell r="I748">
            <v>44719</v>
          </cell>
          <cell r="J748">
            <v>44725</v>
          </cell>
          <cell r="K748">
            <v>44736</v>
          </cell>
        </row>
        <row r="749">
          <cell r="E749" t="str">
            <v>00013734</v>
          </cell>
          <cell r="F749" t="str">
            <v>1C22TNT 00013734</v>
          </cell>
          <cell r="G749">
            <v>6558149</v>
          </cell>
          <cell r="H749">
            <v>44699</v>
          </cell>
          <cell r="I749">
            <v>44720</v>
          </cell>
          <cell r="J749">
            <v>44734</v>
          </cell>
          <cell r="K749">
            <v>44736</v>
          </cell>
        </row>
        <row r="750">
          <cell r="E750" t="str">
            <v>00013605</v>
          </cell>
          <cell r="F750" t="str">
            <v>1C22TNT 00013605</v>
          </cell>
          <cell r="G750">
            <v>1362016</v>
          </cell>
          <cell r="H750">
            <v>44695</v>
          </cell>
          <cell r="I750">
            <v>44720</v>
          </cell>
          <cell r="J750">
            <v>44730</v>
          </cell>
          <cell r="K750">
            <v>44736</v>
          </cell>
        </row>
        <row r="751">
          <cell r="E751">
            <v>52</v>
          </cell>
          <cell r="F751" t="str">
            <v>K22TKH 52</v>
          </cell>
          <cell r="G751">
            <v>-1450888</v>
          </cell>
          <cell r="H751">
            <v>44718</v>
          </cell>
          <cell r="I751">
            <v>44724</v>
          </cell>
          <cell r="J751">
            <v>44718</v>
          </cell>
          <cell r="K751">
            <v>44736</v>
          </cell>
        </row>
        <row r="752">
          <cell r="E752" t="str">
            <v>00015090</v>
          </cell>
          <cell r="F752" t="str">
            <v>1C22TNT 00015090</v>
          </cell>
          <cell r="G752">
            <v>1880140</v>
          </cell>
          <cell r="H752">
            <v>44687</v>
          </cell>
          <cell r="I752">
            <v>44720</v>
          </cell>
          <cell r="J752">
            <v>44722</v>
          </cell>
          <cell r="K752">
            <v>44736</v>
          </cell>
        </row>
        <row r="753">
          <cell r="E753" t="str">
            <v>00015092</v>
          </cell>
          <cell r="F753" t="str">
            <v>1C22TNT 00015092</v>
          </cell>
          <cell r="G753">
            <v>17232134</v>
          </cell>
          <cell r="H753">
            <v>44687</v>
          </cell>
          <cell r="I753">
            <v>44720</v>
          </cell>
          <cell r="J753">
            <v>44722</v>
          </cell>
          <cell r="K753">
            <v>44736</v>
          </cell>
        </row>
        <row r="754">
          <cell r="E754" t="str">
            <v>00015091</v>
          </cell>
          <cell r="F754" t="str">
            <v>1C22TNT 00015091</v>
          </cell>
          <cell r="G754">
            <v>2680219</v>
          </cell>
          <cell r="H754">
            <v>44687</v>
          </cell>
          <cell r="I754">
            <v>44720</v>
          </cell>
          <cell r="J754">
            <v>44722</v>
          </cell>
          <cell r="K754">
            <v>44736</v>
          </cell>
        </row>
        <row r="755">
          <cell r="E755" t="str">
            <v>00015127</v>
          </cell>
          <cell r="F755" t="str">
            <v>1C22TNT 00015127</v>
          </cell>
          <cell r="G755">
            <v>1397250</v>
          </cell>
          <cell r="H755">
            <v>44697</v>
          </cell>
          <cell r="I755">
            <v>44721</v>
          </cell>
          <cell r="J755">
            <v>44732</v>
          </cell>
          <cell r="K755">
            <v>44736</v>
          </cell>
        </row>
        <row r="756">
          <cell r="E756" t="str">
            <v>00015126</v>
          </cell>
          <cell r="F756" t="str">
            <v>1C22TNT 00015126</v>
          </cell>
          <cell r="G756">
            <v>8918062</v>
          </cell>
          <cell r="H756">
            <v>44690</v>
          </cell>
          <cell r="I756">
            <v>44719</v>
          </cell>
          <cell r="J756">
            <v>44725</v>
          </cell>
          <cell r="K756">
            <v>44736</v>
          </cell>
        </row>
        <row r="757">
          <cell r="E757" t="str">
            <v>00015179</v>
          </cell>
          <cell r="F757" t="str">
            <v>1C22TNT 00015179</v>
          </cell>
          <cell r="G757">
            <v>2798528</v>
          </cell>
          <cell r="H757">
            <v>44695</v>
          </cell>
          <cell r="I757">
            <v>44722</v>
          </cell>
          <cell r="J757">
            <v>44730</v>
          </cell>
          <cell r="K757">
            <v>44736</v>
          </cell>
        </row>
        <row r="758">
          <cell r="E758" t="str">
            <v>00015093</v>
          </cell>
          <cell r="F758" t="str">
            <v>1C22TNT 00015093</v>
          </cell>
          <cell r="G758">
            <v>2398853</v>
          </cell>
          <cell r="H758">
            <v>44690</v>
          </cell>
          <cell r="I758">
            <v>44720</v>
          </cell>
          <cell r="J758">
            <v>44725</v>
          </cell>
          <cell r="K758">
            <v>44736</v>
          </cell>
        </row>
        <row r="759">
          <cell r="E759" t="str">
            <v>00015110</v>
          </cell>
          <cell r="F759" t="str">
            <v>1C22TNT 00015110</v>
          </cell>
          <cell r="G759">
            <v>14456610</v>
          </cell>
          <cell r="H759">
            <v>44688</v>
          </cell>
          <cell r="I759">
            <v>44722</v>
          </cell>
          <cell r="J759">
            <v>44723</v>
          </cell>
          <cell r="K759">
            <v>44736</v>
          </cell>
        </row>
        <row r="760">
          <cell r="E760">
            <v>19</v>
          </cell>
          <cell r="F760" t="str">
            <v>K22TKG 19</v>
          </cell>
          <cell r="G760">
            <v>-1447447</v>
          </cell>
          <cell r="H760">
            <v>44719</v>
          </cell>
          <cell r="I760">
            <v>44724</v>
          </cell>
          <cell r="J760">
            <v>44719</v>
          </cell>
          <cell r="K760">
            <v>44736</v>
          </cell>
        </row>
        <row r="761">
          <cell r="E761">
            <v>609</v>
          </cell>
          <cell r="F761" t="str">
            <v>K22THU 609</v>
          </cell>
          <cell r="G761">
            <v>-6213573</v>
          </cell>
          <cell r="H761">
            <v>44727</v>
          </cell>
          <cell r="I761">
            <v>44729</v>
          </cell>
          <cell r="J761">
            <v>44727</v>
          </cell>
          <cell r="K761">
            <v>44736</v>
          </cell>
        </row>
        <row r="762">
          <cell r="E762" t="str">
            <v>00015178</v>
          </cell>
          <cell r="F762" t="str">
            <v>1C22TNT 00015178</v>
          </cell>
          <cell r="G762">
            <v>7210847</v>
          </cell>
          <cell r="H762">
            <v>44693</v>
          </cell>
          <cell r="I762">
            <v>44724</v>
          </cell>
          <cell r="J762">
            <v>44728</v>
          </cell>
          <cell r="K762">
            <v>44736</v>
          </cell>
        </row>
        <row r="763">
          <cell r="E763" t="str">
            <v>00015132</v>
          </cell>
          <cell r="F763" t="str">
            <v>1C22TNT 00015132</v>
          </cell>
          <cell r="G763">
            <v>4157935</v>
          </cell>
          <cell r="H763">
            <v>44692</v>
          </cell>
          <cell r="I763">
            <v>44717</v>
          </cell>
          <cell r="J763">
            <v>44727</v>
          </cell>
          <cell r="K763">
            <v>44736</v>
          </cell>
        </row>
        <row r="764">
          <cell r="E764" t="str">
            <v>00018222</v>
          </cell>
          <cell r="F764" t="str">
            <v>1C22TNT 00018222</v>
          </cell>
          <cell r="G764">
            <v>3598279</v>
          </cell>
          <cell r="H764">
            <v>44714</v>
          </cell>
          <cell r="I764">
            <v>44741</v>
          </cell>
          <cell r="J764">
            <v>44749</v>
          </cell>
          <cell r="K764">
            <v>44753</v>
          </cell>
        </row>
        <row r="765">
          <cell r="E765" t="str">
            <v>00018221</v>
          </cell>
          <cell r="F765" t="str">
            <v>1C22TNT 00018221</v>
          </cell>
          <cell r="G765">
            <v>3772159</v>
          </cell>
          <cell r="H765">
            <v>44714</v>
          </cell>
          <cell r="I765">
            <v>44741</v>
          </cell>
          <cell r="J765">
            <v>44749</v>
          </cell>
          <cell r="K765">
            <v>44753</v>
          </cell>
        </row>
        <row r="766">
          <cell r="E766">
            <v>2312</v>
          </cell>
          <cell r="F766">
            <v>1001000050052</v>
          </cell>
          <cell r="G766">
            <v>-4358936</v>
          </cell>
          <cell r="H766">
            <v>44735</v>
          </cell>
          <cell r="I766">
            <v>44735</v>
          </cell>
          <cell r="J766">
            <v>44735</v>
          </cell>
          <cell r="K766">
            <v>44753</v>
          </cell>
        </row>
        <row r="767">
          <cell r="E767" t="str">
            <v>00018249</v>
          </cell>
          <cell r="F767" t="str">
            <v>1C22TNT 00018249</v>
          </cell>
          <cell r="G767">
            <v>7583242</v>
          </cell>
          <cell r="H767">
            <v>44705</v>
          </cell>
          <cell r="I767">
            <v>44743</v>
          </cell>
          <cell r="J767">
            <v>44740</v>
          </cell>
          <cell r="K767">
            <v>44753</v>
          </cell>
        </row>
        <row r="768">
          <cell r="E768" t="str">
            <v>00018245</v>
          </cell>
          <cell r="F768" t="str">
            <v>1C22TNT 00018245</v>
          </cell>
          <cell r="G768">
            <v>1968278</v>
          </cell>
          <cell r="H768">
            <v>44705</v>
          </cell>
          <cell r="I768">
            <v>44743</v>
          </cell>
          <cell r="J768">
            <v>44740</v>
          </cell>
          <cell r="K768">
            <v>44753</v>
          </cell>
        </row>
        <row r="769">
          <cell r="E769" t="str">
            <v>00019075</v>
          </cell>
          <cell r="F769" t="str">
            <v>1C22TNT 00019075</v>
          </cell>
          <cell r="G769">
            <v>303160</v>
          </cell>
          <cell r="H769">
            <v>44692</v>
          </cell>
          <cell r="I769">
            <v>44749</v>
          </cell>
          <cell r="J769">
            <v>44727</v>
          </cell>
          <cell r="K769">
            <v>44753</v>
          </cell>
        </row>
        <row r="770">
          <cell r="E770" t="str">
            <v>00015129</v>
          </cell>
          <cell r="F770" t="str">
            <v>1C22TNT 00015129</v>
          </cell>
          <cell r="G770">
            <v>496800</v>
          </cell>
          <cell r="H770">
            <v>44692</v>
          </cell>
          <cell r="I770">
            <v>44749</v>
          </cell>
          <cell r="J770">
            <v>44727</v>
          </cell>
          <cell r="K770">
            <v>44753</v>
          </cell>
        </row>
        <row r="771">
          <cell r="E771" t="str">
            <v>103a</v>
          </cell>
          <cell r="F771" t="str">
            <v>K22TMA 103</v>
          </cell>
          <cell r="G771">
            <v>-186300</v>
          </cell>
          <cell r="H771">
            <v>44744</v>
          </cell>
          <cell r="I771">
            <v>44746</v>
          </cell>
          <cell r="J771">
            <v>44744</v>
          </cell>
          <cell r="K771">
            <v>44753</v>
          </cell>
        </row>
        <row r="772">
          <cell r="E772">
            <v>86</v>
          </cell>
          <cell r="F772" t="str">
            <v>K22THL 86</v>
          </cell>
          <cell r="G772">
            <v>-1186720</v>
          </cell>
          <cell r="H772">
            <v>44734</v>
          </cell>
          <cell r="I772">
            <v>44735</v>
          </cell>
          <cell r="J772">
            <v>44734</v>
          </cell>
          <cell r="K772">
            <v>44753</v>
          </cell>
        </row>
        <row r="773">
          <cell r="E773" t="str">
            <v>00018169</v>
          </cell>
          <cell r="F773" t="str">
            <v>1C22TNT 00018169</v>
          </cell>
          <cell r="G773">
            <v>1397250</v>
          </cell>
          <cell r="H773">
            <v>44712</v>
          </cell>
          <cell r="I773">
            <v>44749</v>
          </cell>
          <cell r="J773">
            <v>44747</v>
          </cell>
          <cell r="K773">
            <v>44753</v>
          </cell>
        </row>
        <row r="774">
          <cell r="E774" t="str">
            <v>00015166</v>
          </cell>
          <cell r="F774" t="str">
            <v>1C22TNT 00015166</v>
          </cell>
          <cell r="G774">
            <v>2398853</v>
          </cell>
          <cell r="H774">
            <v>44705</v>
          </cell>
          <cell r="I774">
            <v>44717</v>
          </cell>
          <cell r="J774">
            <v>44740</v>
          </cell>
          <cell r="K774">
            <v>44753</v>
          </cell>
        </row>
        <row r="775">
          <cell r="E775" t="str">
            <v>00018173</v>
          </cell>
          <cell r="F775" t="str">
            <v>1C22TNT 00018173</v>
          </cell>
          <cell r="G775">
            <v>4155162</v>
          </cell>
          <cell r="H775">
            <v>44712</v>
          </cell>
          <cell r="I775">
            <v>44745</v>
          </cell>
          <cell r="J775">
            <v>44747</v>
          </cell>
          <cell r="K775">
            <v>44753</v>
          </cell>
        </row>
        <row r="776">
          <cell r="E776">
            <v>91</v>
          </cell>
          <cell r="F776" t="str">
            <v>K22THB 91</v>
          </cell>
          <cell r="G776">
            <v>-642956</v>
          </cell>
          <cell r="H776">
            <v>44733</v>
          </cell>
          <cell r="I776">
            <v>44734</v>
          </cell>
          <cell r="J776">
            <v>44733</v>
          </cell>
          <cell r="K776">
            <v>44753</v>
          </cell>
        </row>
        <row r="777">
          <cell r="E777" t="str">
            <v>00018167</v>
          </cell>
          <cell r="F777" t="str">
            <v>1C22TNT 00018167</v>
          </cell>
          <cell r="G777">
            <v>3101911</v>
          </cell>
          <cell r="H777">
            <v>44716</v>
          </cell>
          <cell r="I777">
            <v>44749</v>
          </cell>
          <cell r="J777">
            <v>44751</v>
          </cell>
          <cell r="K777">
            <v>44753</v>
          </cell>
        </row>
        <row r="778">
          <cell r="E778" t="str">
            <v>00018244</v>
          </cell>
          <cell r="F778" t="str">
            <v>1C22TNT 00018244</v>
          </cell>
          <cell r="G778">
            <v>3984962</v>
          </cell>
          <cell r="H778">
            <v>44711</v>
          </cell>
          <cell r="I778">
            <v>44747</v>
          </cell>
          <cell r="J778">
            <v>44746</v>
          </cell>
          <cell r="K778">
            <v>44753</v>
          </cell>
        </row>
        <row r="779">
          <cell r="E779" t="str">
            <v>00018168</v>
          </cell>
          <cell r="F779" t="str">
            <v>1C22TNT 00018168</v>
          </cell>
          <cell r="G779">
            <v>1968284</v>
          </cell>
          <cell r="H779">
            <v>44716</v>
          </cell>
          <cell r="I779">
            <v>44747</v>
          </cell>
          <cell r="J779">
            <v>44751</v>
          </cell>
          <cell r="K779">
            <v>44753</v>
          </cell>
        </row>
        <row r="780">
          <cell r="E780" t="str">
            <v>00015165</v>
          </cell>
          <cell r="F780" t="str">
            <v>1C22TNT 00015165</v>
          </cell>
          <cell r="G780">
            <v>2398853</v>
          </cell>
          <cell r="H780">
            <v>44709</v>
          </cell>
          <cell r="I780">
            <v>44719</v>
          </cell>
          <cell r="J780">
            <v>44744</v>
          </cell>
          <cell r="K780">
            <v>44753</v>
          </cell>
        </row>
        <row r="781">
          <cell r="E781" t="str">
            <v>00015164</v>
          </cell>
          <cell r="F781" t="str">
            <v>1C22TNT 00015164</v>
          </cell>
          <cell r="G781">
            <v>2398853</v>
          </cell>
          <cell r="H781">
            <v>44706</v>
          </cell>
          <cell r="I781">
            <v>44717</v>
          </cell>
          <cell r="J781">
            <v>44741</v>
          </cell>
          <cell r="K781">
            <v>44753</v>
          </cell>
        </row>
        <row r="782">
          <cell r="E782" t="str">
            <v>00018179</v>
          </cell>
          <cell r="F782" t="str">
            <v>1C22TNT 00018179</v>
          </cell>
          <cell r="G782">
            <v>1199426</v>
          </cell>
          <cell r="H782">
            <v>44713</v>
          </cell>
          <cell r="I782">
            <v>44742</v>
          </cell>
          <cell r="J782">
            <v>44748</v>
          </cell>
          <cell r="K782">
            <v>44753</v>
          </cell>
        </row>
        <row r="783">
          <cell r="E783" t="str">
            <v>00018184</v>
          </cell>
          <cell r="F783" t="str">
            <v>1C22TNT 00018184</v>
          </cell>
          <cell r="G783">
            <v>4969527</v>
          </cell>
          <cell r="H783">
            <v>44709</v>
          </cell>
          <cell r="I783">
            <v>44745</v>
          </cell>
          <cell r="J783">
            <v>44744</v>
          </cell>
          <cell r="K783">
            <v>44753</v>
          </cell>
        </row>
        <row r="784">
          <cell r="E784" t="str">
            <v>00018178</v>
          </cell>
          <cell r="F784" t="str">
            <v>1C22TNT 00018178</v>
          </cell>
          <cell r="G784">
            <v>12451093</v>
          </cell>
          <cell r="H784">
            <v>44713</v>
          </cell>
          <cell r="I784">
            <v>44745</v>
          </cell>
          <cell r="J784">
            <v>44748</v>
          </cell>
          <cell r="K784">
            <v>44753</v>
          </cell>
        </row>
        <row r="785">
          <cell r="E785" t="str">
            <v>00018203</v>
          </cell>
          <cell r="F785" t="str">
            <v>1C22TNT 00018203</v>
          </cell>
          <cell r="G785">
            <v>1397250</v>
          </cell>
          <cell r="H785">
            <v>44716</v>
          </cell>
          <cell r="I785">
            <v>44749</v>
          </cell>
          <cell r="J785">
            <v>44751</v>
          </cell>
          <cell r="K785">
            <v>44753</v>
          </cell>
        </row>
        <row r="786">
          <cell r="E786" t="str">
            <v>00018252</v>
          </cell>
          <cell r="F786" t="str">
            <v>1C22TNT 00018252</v>
          </cell>
          <cell r="G786">
            <v>392040</v>
          </cell>
          <cell r="H786">
            <v>44712</v>
          </cell>
          <cell r="I786">
            <v>44747</v>
          </cell>
          <cell r="J786">
            <v>44747</v>
          </cell>
          <cell r="K786">
            <v>44753</v>
          </cell>
        </row>
        <row r="787">
          <cell r="E787" t="str">
            <v>00018251</v>
          </cell>
          <cell r="F787" t="str">
            <v>1C22TNT 00018251</v>
          </cell>
          <cell r="G787">
            <v>2398853</v>
          </cell>
          <cell r="H787">
            <v>44712</v>
          </cell>
          <cell r="I787">
            <v>44747</v>
          </cell>
          <cell r="J787">
            <v>44747</v>
          </cell>
          <cell r="K787">
            <v>44753</v>
          </cell>
        </row>
        <row r="788">
          <cell r="E788" t="str">
            <v>00018250</v>
          </cell>
          <cell r="F788" t="str">
            <v>1C22TNT 00018250</v>
          </cell>
          <cell r="G788">
            <v>2398853</v>
          </cell>
          <cell r="H788">
            <v>44712</v>
          </cell>
          <cell r="I788">
            <v>44747</v>
          </cell>
          <cell r="J788">
            <v>44747</v>
          </cell>
          <cell r="K788">
            <v>44753</v>
          </cell>
        </row>
        <row r="789">
          <cell r="E789" t="str">
            <v>00018240</v>
          </cell>
          <cell r="F789" t="str">
            <v>1C22TNT 00018240</v>
          </cell>
          <cell r="G789">
            <v>1586110</v>
          </cell>
          <cell r="H789">
            <v>44705</v>
          </cell>
          <cell r="I789">
            <v>44747</v>
          </cell>
          <cell r="J789">
            <v>44740</v>
          </cell>
          <cell r="K789">
            <v>44753</v>
          </cell>
        </row>
        <row r="790">
          <cell r="E790" t="str">
            <v>00018239</v>
          </cell>
          <cell r="F790" t="str">
            <v>1C22TNT 00018239</v>
          </cell>
          <cell r="G790">
            <v>2398853</v>
          </cell>
          <cell r="H790">
            <v>44705</v>
          </cell>
          <cell r="I790">
            <v>44747</v>
          </cell>
          <cell r="J790">
            <v>44740</v>
          </cell>
          <cell r="K790">
            <v>44753</v>
          </cell>
        </row>
        <row r="791">
          <cell r="E791" t="str">
            <v>00018202</v>
          </cell>
          <cell r="F791" t="str">
            <v>1C22TNT 00018202</v>
          </cell>
          <cell r="G791">
            <v>392040</v>
          </cell>
          <cell r="H791">
            <v>44716</v>
          </cell>
          <cell r="I791">
            <v>44747</v>
          </cell>
          <cell r="J791">
            <v>44751</v>
          </cell>
          <cell r="K791">
            <v>44753</v>
          </cell>
        </row>
        <row r="792">
          <cell r="E792" t="str">
            <v>00018201</v>
          </cell>
          <cell r="F792" t="str">
            <v>1C22TNT 00018201</v>
          </cell>
          <cell r="G792">
            <v>7236713</v>
          </cell>
          <cell r="H792">
            <v>44716</v>
          </cell>
          <cell r="I792">
            <v>44747</v>
          </cell>
          <cell r="J792">
            <v>44751</v>
          </cell>
          <cell r="K792">
            <v>44753</v>
          </cell>
        </row>
        <row r="793">
          <cell r="E793" t="str">
            <v>00018199</v>
          </cell>
          <cell r="F793" t="str">
            <v>1C22TNT 00018199</v>
          </cell>
          <cell r="G793">
            <v>4255945</v>
          </cell>
          <cell r="H793">
            <v>44715</v>
          </cell>
          <cell r="I793">
            <v>44747</v>
          </cell>
          <cell r="J793">
            <v>44750</v>
          </cell>
          <cell r="K793">
            <v>44753</v>
          </cell>
        </row>
        <row r="794">
          <cell r="E794" t="str">
            <v>00015162</v>
          </cell>
          <cell r="F794" t="str">
            <v>1C22TNT 00015162</v>
          </cell>
          <cell r="G794">
            <v>3743269</v>
          </cell>
          <cell r="H794">
            <v>44704</v>
          </cell>
          <cell r="I794">
            <v>44718</v>
          </cell>
          <cell r="J794">
            <v>44739</v>
          </cell>
          <cell r="K794">
            <v>44753</v>
          </cell>
        </row>
        <row r="795">
          <cell r="E795" t="str">
            <v>00018253</v>
          </cell>
          <cell r="F795" t="str">
            <v>1C22TNT 00018253</v>
          </cell>
          <cell r="G795">
            <v>1199426</v>
          </cell>
          <cell r="H795">
            <v>44708</v>
          </cell>
          <cell r="I795">
            <v>44747</v>
          </cell>
          <cell r="J795">
            <v>44743</v>
          </cell>
          <cell r="K795">
            <v>44753</v>
          </cell>
        </row>
        <row r="796">
          <cell r="E796" t="str">
            <v>00018227</v>
          </cell>
          <cell r="F796" t="str">
            <v>1C22TNT 00018227</v>
          </cell>
          <cell r="G796">
            <v>2186050</v>
          </cell>
          <cell r="H796">
            <v>44713</v>
          </cell>
          <cell r="I796">
            <v>44747</v>
          </cell>
          <cell r="J796">
            <v>44748</v>
          </cell>
          <cell r="K796">
            <v>44753</v>
          </cell>
        </row>
        <row r="797">
          <cell r="E797" t="str">
            <v>00018226</v>
          </cell>
          <cell r="F797" t="str">
            <v>1C22TNT 00018226</v>
          </cell>
          <cell r="G797">
            <v>1199426</v>
          </cell>
          <cell r="H797">
            <v>44713</v>
          </cell>
          <cell r="I797">
            <v>44747</v>
          </cell>
          <cell r="J797">
            <v>44748</v>
          </cell>
          <cell r="K797">
            <v>44753</v>
          </cell>
        </row>
        <row r="798">
          <cell r="E798" t="str">
            <v>00018214</v>
          </cell>
          <cell r="F798" t="str">
            <v>1C22TNT 00018214</v>
          </cell>
          <cell r="G798">
            <v>2186050</v>
          </cell>
          <cell r="H798">
            <v>44716</v>
          </cell>
          <cell r="I798">
            <v>44748</v>
          </cell>
          <cell r="J798">
            <v>44751</v>
          </cell>
          <cell r="K798">
            <v>44753</v>
          </cell>
        </row>
        <row r="799">
          <cell r="E799" t="str">
            <v>00015152</v>
          </cell>
          <cell r="F799" t="str">
            <v>1C22TNT 00015152</v>
          </cell>
          <cell r="G799">
            <v>2398853</v>
          </cell>
          <cell r="H799">
            <v>44702</v>
          </cell>
          <cell r="I799">
            <v>44721</v>
          </cell>
          <cell r="J799">
            <v>44737</v>
          </cell>
          <cell r="K799">
            <v>44753</v>
          </cell>
        </row>
        <row r="800">
          <cell r="E800" t="str">
            <v>00018215</v>
          </cell>
          <cell r="F800" t="str">
            <v>1C22TNT 00018215</v>
          </cell>
          <cell r="G800">
            <v>1470409</v>
          </cell>
          <cell r="H800">
            <v>44716</v>
          </cell>
          <cell r="I800">
            <v>44747</v>
          </cell>
          <cell r="J800">
            <v>44751</v>
          </cell>
          <cell r="K800">
            <v>44753</v>
          </cell>
        </row>
        <row r="801">
          <cell r="E801" t="str">
            <v>00018183</v>
          </cell>
          <cell r="F801" t="str">
            <v>1C22TNT 00018183</v>
          </cell>
          <cell r="G801">
            <v>1586110</v>
          </cell>
          <cell r="H801">
            <v>44709</v>
          </cell>
          <cell r="I801">
            <v>44747</v>
          </cell>
          <cell r="J801">
            <v>44744</v>
          </cell>
          <cell r="K801">
            <v>44753</v>
          </cell>
        </row>
        <row r="802">
          <cell r="E802" t="str">
            <v>00018177</v>
          </cell>
          <cell r="F802" t="str">
            <v>1C22TNT 00018177</v>
          </cell>
          <cell r="G802">
            <v>392040</v>
          </cell>
          <cell r="H802">
            <v>44712</v>
          </cell>
          <cell r="I802">
            <v>44747</v>
          </cell>
          <cell r="J802">
            <v>44747</v>
          </cell>
          <cell r="K802">
            <v>44753</v>
          </cell>
        </row>
        <row r="803">
          <cell r="E803" t="str">
            <v>00015163</v>
          </cell>
          <cell r="F803" t="str">
            <v>1C22TNT 00015163</v>
          </cell>
          <cell r="G803">
            <v>1586110</v>
          </cell>
          <cell r="H803">
            <v>44707</v>
          </cell>
          <cell r="I803">
            <v>44719</v>
          </cell>
          <cell r="J803">
            <v>44742</v>
          </cell>
          <cell r="K803">
            <v>44753</v>
          </cell>
        </row>
        <row r="804">
          <cell r="E804" t="str">
            <v>00018176</v>
          </cell>
          <cell r="F804" t="str">
            <v>1C22TNT 00018176</v>
          </cell>
          <cell r="G804">
            <v>1668233</v>
          </cell>
          <cell r="H804">
            <v>44712</v>
          </cell>
          <cell r="I804">
            <v>44749</v>
          </cell>
          <cell r="J804">
            <v>44747</v>
          </cell>
          <cell r="K804">
            <v>44753</v>
          </cell>
        </row>
        <row r="805">
          <cell r="E805" t="str">
            <v>00018216</v>
          </cell>
          <cell r="F805" t="str">
            <v>1C22TNT 00018216</v>
          </cell>
          <cell r="G805">
            <v>1586110</v>
          </cell>
          <cell r="H805">
            <v>44715</v>
          </cell>
          <cell r="I805">
            <v>44746</v>
          </cell>
          <cell r="J805">
            <v>44750</v>
          </cell>
          <cell r="K805">
            <v>44753</v>
          </cell>
        </row>
        <row r="806">
          <cell r="E806" t="str">
            <v>00018182</v>
          </cell>
          <cell r="F806" t="str">
            <v>1C22TNT 00018182</v>
          </cell>
          <cell r="G806">
            <v>2186050</v>
          </cell>
          <cell r="H806">
            <v>44708</v>
          </cell>
          <cell r="I806">
            <v>44746</v>
          </cell>
          <cell r="J806">
            <v>44743</v>
          </cell>
          <cell r="K806">
            <v>44753</v>
          </cell>
        </row>
        <row r="807">
          <cell r="E807" t="str">
            <v>00015153</v>
          </cell>
          <cell r="F807" t="str">
            <v>1C22TNT 00015153</v>
          </cell>
          <cell r="G807">
            <v>569160</v>
          </cell>
          <cell r="H807">
            <v>44704</v>
          </cell>
          <cell r="I807">
            <v>44719</v>
          </cell>
          <cell r="J807">
            <v>44739</v>
          </cell>
          <cell r="K807">
            <v>44753</v>
          </cell>
        </row>
        <row r="808">
          <cell r="E808" t="str">
            <v>00013730</v>
          </cell>
          <cell r="F808" t="str">
            <v>1C22TNT 00013730</v>
          </cell>
          <cell r="G808">
            <v>3159886</v>
          </cell>
          <cell r="H808">
            <v>44702</v>
          </cell>
          <cell r="I808">
            <v>44719</v>
          </cell>
          <cell r="J808">
            <v>44737</v>
          </cell>
          <cell r="K808">
            <v>44753</v>
          </cell>
        </row>
        <row r="809">
          <cell r="E809" t="str">
            <v>00015168</v>
          </cell>
          <cell r="F809" t="str">
            <v>1C22TNT 00015168</v>
          </cell>
          <cell r="G809">
            <v>4372099</v>
          </cell>
          <cell r="H809">
            <v>44706</v>
          </cell>
          <cell r="I809">
            <v>44720</v>
          </cell>
          <cell r="J809">
            <v>44741</v>
          </cell>
          <cell r="K809">
            <v>44753</v>
          </cell>
        </row>
        <row r="810">
          <cell r="E810" t="str">
            <v>00015167</v>
          </cell>
          <cell r="F810" t="str">
            <v>1C22TNT 00015167</v>
          </cell>
          <cell r="G810">
            <v>3172219</v>
          </cell>
          <cell r="H810">
            <v>44706</v>
          </cell>
          <cell r="I810">
            <v>44720</v>
          </cell>
          <cell r="J810">
            <v>44741</v>
          </cell>
          <cell r="K810">
            <v>44753</v>
          </cell>
        </row>
        <row r="811">
          <cell r="E811" t="str">
            <v>00015154</v>
          </cell>
          <cell r="F811" t="str">
            <v>1C22TNT 00015154</v>
          </cell>
          <cell r="G811">
            <v>1416213</v>
          </cell>
          <cell r="H811">
            <v>44702</v>
          </cell>
          <cell r="I811">
            <v>44720</v>
          </cell>
          <cell r="J811">
            <v>44737</v>
          </cell>
          <cell r="K811">
            <v>44753</v>
          </cell>
        </row>
        <row r="812">
          <cell r="E812" t="str">
            <v>00018219</v>
          </cell>
          <cell r="F812" t="str">
            <v>1C22TNT 00018219</v>
          </cell>
          <cell r="G812">
            <v>6636557</v>
          </cell>
          <cell r="H812">
            <v>44715</v>
          </cell>
          <cell r="I812">
            <v>44745</v>
          </cell>
          <cell r="J812">
            <v>44750</v>
          </cell>
          <cell r="K812">
            <v>44753</v>
          </cell>
        </row>
        <row r="813">
          <cell r="E813" t="str">
            <v>00018218</v>
          </cell>
          <cell r="F813" t="str">
            <v>1C22TNT 00018218</v>
          </cell>
          <cell r="G813">
            <v>6499721</v>
          </cell>
          <cell r="H813">
            <v>44715</v>
          </cell>
          <cell r="I813">
            <v>44745</v>
          </cell>
          <cell r="J813">
            <v>44750</v>
          </cell>
          <cell r="K813">
            <v>44753</v>
          </cell>
        </row>
        <row r="814">
          <cell r="E814" t="str">
            <v>00018181</v>
          </cell>
          <cell r="F814" t="str">
            <v>1C22TNT 00018181</v>
          </cell>
          <cell r="G814">
            <v>2186050</v>
          </cell>
          <cell r="H814">
            <v>44709</v>
          </cell>
          <cell r="I814">
            <v>44745</v>
          </cell>
          <cell r="J814">
            <v>44744</v>
          </cell>
          <cell r="K814">
            <v>44753</v>
          </cell>
        </row>
        <row r="815">
          <cell r="E815" t="str">
            <v>00018175</v>
          </cell>
          <cell r="F815" t="str">
            <v>1C22TNT 00018175</v>
          </cell>
          <cell r="G815">
            <v>4372099</v>
          </cell>
          <cell r="H815">
            <v>44713</v>
          </cell>
          <cell r="I815">
            <v>44745</v>
          </cell>
          <cell r="J815">
            <v>44748</v>
          </cell>
          <cell r="K815">
            <v>44753</v>
          </cell>
        </row>
        <row r="816">
          <cell r="E816" t="str">
            <v>00018174</v>
          </cell>
          <cell r="F816" t="str">
            <v>1C22TNT 00018174</v>
          </cell>
          <cell r="G816">
            <v>1199426</v>
          </cell>
          <cell r="H816">
            <v>44713</v>
          </cell>
          <cell r="I816">
            <v>44745</v>
          </cell>
          <cell r="J816">
            <v>44748</v>
          </cell>
          <cell r="K816">
            <v>44753</v>
          </cell>
        </row>
        <row r="817">
          <cell r="E817" t="str">
            <v>70a</v>
          </cell>
          <cell r="F817" t="str">
            <v>K22TKH 70</v>
          </cell>
          <cell r="G817">
            <v>-1131166</v>
          </cell>
          <cell r="H817">
            <v>44738</v>
          </cell>
          <cell r="I817">
            <v>44739</v>
          </cell>
          <cell r="J817">
            <v>44738</v>
          </cell>
          <cell r="K817">
            <v>44753</v>
          </cell>
        </row>
        <row r="818">
          <cell r="E818">
            <v>81</v>
          </cell>
          <cell r="F818" t="str">
            <v>K22THA 81</v>
          </cell>
          <cell r="G818">
            <v>-5141705</v>
          </cell>
          <cell r="H818">
            <v>44740</v>
          </cell>
          <cell r="I818">
            <v>44741</v>
          </cell>
          <cell r="J818">
            <v>44740</v>
          </cell>
          <cell r="K818">
            <v>44753</v>
          </cell>
        </row>
        <row r="819">
          <cell r="E819">
            <v>80</v>
          </cell>
          <cell r="F819" t="str">
            <v>K22THA 80</v>
          </cell>
          <cell r="G819">
            <v>-1848888</v>
          </cell>
          <cell r="H819">
            <v>44740</v>
          </cell>
          <cell r="I819">
            <v>44741</v>
          </cell>
          <cell r="J819">
            <v>44740</v>
          </cell>
          <cell r="K819">
            <v>44753</v>
          </cell>
        </row>
        <row r="820">
          <cell r="E820" t="str">
            <v>00015155</v>
          </cell>
          <cell r="F820" t="str">
            <v>1C22TNT 00015155</v>
          </cell>
          <cell r="G820">
            <v>2398853</v>
          </cell>
          <cell r="H820">
            <v>44702</v>
          </cell>
          <cell r="I820">
            <v>44720</v>
          </cell>
          <cell r="J820">
            <v>44737</v>
          </cell>
          <cell r="K820">
            <v>44753</v>
          </cell>
        </row>
        <row r="821">
          <cell r="E821" t="str">
            <v>00015156</v>
          </cell>
          <cell r="F821" t="str">
            <v>1C22TNT 00015156</v>
          </cell>
          <cell r="G821">
            <v>7503008</v>
          </cell>
          <cell r="H821">
            <v>44702</v>
          </cell>
          <cell r="I821">
            <v>44722</v>
          </cell>
          <cell r="J821">
            <v>44737</v>
          </cell>
          <cell r="K821">
            <v>44753</v>
          </cell>
        </row>
        <row r="822">
          <cell r="E822" t="str">
            <v>00018180</v>
          </cell>
          <cell r="F822" t="str">
            <v>1C22TNT 00018180</v>
          </cell>
          <cell r="G822">
            <v>2790893</v>
          </cell>
          <cell r="H822">
            <v>44709</v>
          </cell>
          <cell r="I822">
            <v>44749</v>
          </cell>
          <cell r="J822">
            <v>44744</v>
          </cell>
          <cell r="K822">
            <v>44753</v>
          </cell>
        </row>
        <row r="823">
          <cell r="E823" t="str">
            <v>00018220</v>
          </cell>
          <cell r="F823" t="str">
            <v>1C22TNT 00018220</v>
          </cell>
          <cell r="G823">
            <v>1741392</v>
          </cell>
          <cell r="H823">
            <v>44714</v>
          </cell>
          <cell r="I823">
            <v>44745</v>
          </cell>
          <cell r="J823">
            <v>44749</v>
          </cell>
          <cell r="K823">
            <v>44753</v>
          </cell>
        </row>
        <row r="824">
          <cell r="E824" t="str">
            <v>00022065</v>
          </cell>
          <cell r="F824" t="str">
            <v>1C22TNT 00022065</v>
          </cell>
          <cell r="G824">
            <v>23114860</v>
          </cell>
          <cell r="H824">
            <v>44730</v>
          </cell>
          <cell r="I824">
            <v>44762</v>
          </cell>
          <cell r="J824">
            <v>44765</v>
          </cell>
          <cell r="K824">
            <v>44766</v>
          </cell>
        </row>
        <row r="825">
          <cell r="E825" t="str">
            <v>00022055</v>
          </cell>
          <cell r="F825" t="str">
            <v>1C22TNT 00022055</v>
          </cell>
          <cell r="G825">
            <v>10035965</v>
          </cell>
          <cell r="H825">
            <v>44728</v>
          </cell>
          <cell r="I825">
            <v>44762</v>
          </cell>
          <cell r="J825">
            <v>44763</v>
          </cell>
          <cell r="K825">
            <v>44766</v>
          </cell>
        </row>
        <row r="826">
          <cell r="E826" t="str">
            <v>00022046</v>
          </cell>
          <cell r="F826" t="str">
            <v>1C22TNT 00022046</v>
          </cell>
          <cell r="G826">
            <v>17367221</v>
          </cell>
          <cell r="H826">
            <v>44712</v>
          </cell>
          <cell r="I826">
            <v>44760</v>
          </cell>
          <cell r="J826">
            <v>44747</v>
          </cell>
          <cell r="K826">
            <v>44766</v>
          </cell>
        </row>
        <row r="827">
          <cell r="E827" t="str">
            <v>00022044</v>
          </cell>
          <cell r="F827" t="str">
            <v>1C22TNT 00022044</v>
          </cell>
          <cell r="G827">
            <v>2213374</v>
          </cell>
          <cell r="H827">
            <v>44725</v>
          </cell>
          <cell r="I827">
            <v>44762</v>
          </cell>
          <cell r="J827">
            <v>44760</v>
          </cell>
          <cell r="K827">
            <v>44766</v>
          </cell>
        </row>
        <row r="828">
          <cell r="F828" t="str">
            <v>1001000050488</v>
          </cell>
          <cell r="G828">
            <v>-4528843</v>
          </cell>
          <cell r="H828">
            <v>44760</v>
          </cell>
          <cell r="I828">
            <v>44760</v>
          </cell>
          <cell r="J828">
            <v>44760</v>
          </cell>
          <cell r="K828">
            <v>44766</v>
          </cell>
        </row>
        <row r="829">
          <cell r="E829">
            <v>18616</v>
          </cell>
          <cell r="F829" t="str">
            <v>1001090234816</v>
          </cell>
          <cell r="G829">
            <v>-6332923</v>
          </cell>
          <cell r="H829">
            <v>44749</v>
          </cell>
          <cell r="I829">
            <v>44749</v>
          </cell>
          <cell r="J829">
            <v>44749</v>
          </cell>
          <cell r="K829">
            <v>44766</v>
          </cell>
        </row>
        <row r="830">
          <cell r="E830">
            <v>18615</v>
          </cell>
          <cell r="F830" t="str">
            <v>1001090234815</v>
          </cell>
          <cell r="G830">
            <v>-5692927</v>
          </cell>
          <cell r="H830">
            <v>44749</v>
          </cell>
          <cell r="I830">
            <v>44749</v>
          </cell>
          <cell r="J830">
            <v>44749</v>
          </cell>
          <cell r="K830">
            <v>44766</v>
          </cell>
        </row>
        <row r="831">
          <cell r="E831">
            <v>18614</v>
          </cell>
          <cell r="F831" t="str">
            <v>1001090234814</v>
          </cell>
          <cell r="G831">
            <v>-9962623</v>
          </cell>
          <cell r="H831">
            <v>44749</v>
          </cell>
          <cell r="I831">
            <v>44749</v>
          </cell>
          <cell r="J831">
            <v>44749</v>
          </cell>
          <cell r="K831">
            <v>44766</v>
          </cell>
        </row>
        <row r="832">
          <cell r="E832">
            <v>18613</v>
          </cell>
          <cell r="F832" t="str">
            <v>1001090234813</v>
          </cell>
          <cell r="G832">
            <v>-6404544</v>
          </cell>
          <cell r="H832">
            <v>44749</v>
          </cell>
          <cell r="I832">
            <v>44749</v>
          </cell>
          <cell r="J832">
            <v>44749</v>
          </cell>
          <cell r="K832">
            <v>44766</v>
          </cell>
        </row>
        <row r="833">
          <cell r="E833">
            <v>18612</v>
          </cell>
          <cell r="F833" t="str">
            <v>1001090234812</v>
          </cell>
          <cell r="G833">
            <v>-15086259</v>
          </cell>
          <cell r="H833">
            <v>44749</v>
          </cell>
          <cell r="I833">
            <v>44749</v>
          </cell>
          <cell r="J833">
            <v>44749</v>
          </cell>
          <cell r="K833">
            <v>44766</v>
          </cell>
        </row>
        <row r="834">
          <cell r="E834">
            <v>18611</v>
          </cell>
          <cell r="F834" t="str">
            <v>1001090234796</v>
          </cell>
          <cell r="G834">
            <v>-2846464</v>
          </cell>
          <cell r="H834">
            <v>44749</v>
          </cell>
          <cell r="I834">
            <v>44749</v>
          </cell>
          <cell r="J834">
            <v>44749</v>
          </cell>
          <cell r="K834">
            <v>44766</v>
          </cell>
        </row>
        <row r="835">
          <cell r="E835">
            <v>15215</v>
          </cell>
          <cell r="F835" t="str">
            <v>1001090234795</v>
          </cell>
          <cell r="G835">
            <v>-5626694</v>
          </cell>
          <cell r="H835">
            <v>44749</v>
          </cell>
          <cell r="I835">
            <v>44749</v>
          </cell>
          <cell r="J835">
            <v>44749</v>
          </cell>
          <cell r="K835">
            <v>44766</v>
          </cell>
        </row>
        <row r="836">
          <cell r="E836">
            <v>3437</v>
          </cell>
          <cell r="F836" t="str">
            <v>1001000051319</v>
          </cell>
          <cell r="G836">
            <v>-5732294</v>
          </cell>
          <cell r="H836">
            <v>44762</v>
          </cell>
          <cell r="I836">
            <v>44762</v>
          </cell>
          <cell r="J836">
            <v>44762</v>
          </cell>
          <cell r="K836">
            <v>44766</v>
          </cell>
        </row>
        <row r="837">
          <cell r="E837" t="str">
            <v>00018208</v>
          </cell>
          <cell r="F837" t="str">
            <v>1C22TNT 00018208</v>
          </cell>
          <cell r="G837">
            <v>1254528</v>
          </cell>
          <cell r="H837">
            <v>44720</v>
          </cell>
          <cell r="I837">
            <v>44745</v>
          </cell>
          <cell r="J837">
            <v>44755</v>
          </cell>
          <cell r="K837">
            <v>44766</v>
          </cell>
        </row>
        <row r="838">
          <cell r="E838" t="str">
            <v>00018207</v>
          </cell>
          <cell r="F838" t="str">
            <v>1C22TNT 00018207</v>
          </cell>
          <cell r="G838">
            <v>1858142</v>
          </cell>
          <cell r="H838">
            <v>44720</v>
          </cell>
          <cell r="I838">
            <v>44745</v>
          </cell>
          <cell r="J838">
            <v>44755</v>
          </cell>
          <cell r="K838">
            <v>44766</v>
          </cell>
        </row>
        <row r="839">
          <cell r="E839" t="str">
            <v>00018206</v>
          </cell>
          <cell r="F839" t="str">
            <v>1C22TNT 00018206</v>
          </cell>
          <cell r="G839">
            <v>4825837</v>
          </cell>
          <cell r="H839">
            <v>44720</v>
          </cell>
          <cell r="I839">
            <v>44745</v>
          </cell>
          <cell r="J839">
            <v>44755</v>
          </cell>
          <cell r="K839">
            <v>44766</v>
          </cell>
        </row>
        <row r="840">
          <cell r="E840" t="str">
            <v>00018254</v>
          </cell>
          <cell r="F840" t="str">
            <v>1C22TNT 00018254</v>
          </cell>
          <cell r="G840">
            <v>8568958</v>
          </cell>
          <cell r="H840">
            <v>44692</v>
          </cell>
          <cell r="I840">
            <v>44750</v>
          </cell>
          <cell r="J840">
            <v>44727</v>
          </cell>
          <cell r="K840">
            <v>44766</v>
          </cell>
        </row>
        <row r="841">
          <cell r="E841" t="str">
            <v>00018225</v>
          </cell>
          <cell r="F841" t="str">
            <v>1C22TNT 00018225</v>
          </cell>
          <cell r="G841">
            <v>1968278</v>
          </cell>
          <cell r="H841">
            <v>44713</v>
          </cell>
          <cell r="I841">
            <v>44750</v>
          </cell>
          <cell r="J841">
            <v>44748</v>
          </cell>
          <cell r="K841">
            <v>44766</v>
          </cell>
        </row>
        <row r="842">
          <cell r="E842" t="str">
            <v>00018209</v>
          </cell>
          <cell r="F842" t="str">
            <v>1C22TNT 00018209</v>
          </cell>
          <cell r="G842">
            <v>5997132</v>
          </cell>
          <cell r="H842">
            <v>44719</v>
          </cell>
          <cell r="I842">
            <v>44750</v>
          </cell>
          <cell r="J842">
            <v>44754</v>
          </cell>
          <cell r="K842">
            <v>44766</v>
          </cell>
        </row>
        <row r="843">
          <cell r="E843" t="str">
            <v>00022048</v>
          </cell>
          <cell r="F843" t="str">
            <v>1C22TNT 00022048</v>
          </cell>
          <cell r="G843">
            <v>9274420</v>
          </cell>
          <cell r="H843">
            <v>44727</v>
          </cell>
          <cell r="I843">
            <v>44762</v>
          </cell>
          <cell r="J843">
            <v>44762</v>
          </cell>
          <cell r="K843">
            <v>44766</v>
          </cell>
        </row>
        <row r="844">
          <cell r="E844" t="str">
            <v>00018255</v>
          </cell>
          <cell r="F844" t="str">
            <v>1C22TNT 00018255</v>
          </cell>
          <cell r="G844">
            <v>2983360</v>
          </cell>
          <cell r="H844">
            <v>44705</v>
          </cell>
          <cell r="I844">
            <v>44754</v>
          </cell>
          <cell r="J844">
            <v>44740</v>
          </cell>
          <cell r="K844">
            <v>44766</v>
          </cell>
        </row>
        <row r="845">
          <cell r="E845" t="str">
            <v>00018223</v>
          </cell>
          <cell r="F845" t="str">
            <v>1C22TNT 00018223</v>
          </cell>
          <cell r="G845">
            <v>1881792</v>
          </cell>
          <cell r="H845">
            <v>44720</v>
          </cell>
          <cell r="I845">
            <v>44749</v>
          </cell>
          <cell r="J845">
            <v>44755</v>
          </cell>
          <cell r="K845">
            <v>44766</v>
          </cell>
        </row>
        <row r="846">
          <cell r="E846" t="str">
            <v>00022045</v>
          </cell>
          <cell r="F846" t="str">
            <v>1C22TNT 00022045</v>
          </cell>
          <cell r="G846">
            <v>5114081</v>
          </cell>
          <cell r="H846">
            <v>44726</v>
          </cell>
          <cell r="I846">
            <v>44762</v>
          </cell>
          <cell r="J846">
            <v>44761</v>
          </cell>
          <cell r="K846">
            <v>44766</v>
          </cell>
        </row>
        <row r="847">
          <cell r="E847" t="str">
            <v>22a</v>
          </cell>
          <cell r="F847" t="str">
            <v>K22TPU 22</v>
          </cell>
          <cell r="G847">
            <v>-10014356</v>
          </cell>
          <cell r="H847">
            <v>44755</v>
          </cell>
          <cell r="I847">
            <v>44756</v>
          </cell>
          <cell r="J847">
            <v>44755</v>
          </cell>
          <cell r="K847">
            <v>44766</v>
          </cell>
        </row>
        <row r="848">
          <cell r="E848" t="str">
            <v>31b</v>
          </cell>
          <cell r="F848" t="str">
            <v>K22TPU 31</v>
          </cell>
          <cell r="G848">
            <v>-1630886</v>
          </cell>
          <cell r="H848">
            <v>44756</v>
          </cell>
          <cell r="I848">
            <v>44757</v>
          </cell>
          <cell r="J848">
            <v>44756</v>
          </cell>
          <cell r="K848">
            <v>44766</v>
          </cell>
        </row>
        <row r="849">
          <cell r="E849" t="str">
            <v>00018224</v>
          </cell>
          <cell r="F849" t="str">
            <v>1C22TNT 00018224</v>
          </cell>
          <cell r="G849">
            <v>9305671</v>
          </cell>
          <cell r="H849">
            <v>44720</v>
          </cell>
          <cell r="I849">
            <v>44749</v>
          </cell>
          <cell r="J849">
            <v>44755</v>
          </cell>
          <cell r="K849">
            <v>44766</v>
          </cell>
        </row>
        <row r="850">
          <cell r="E850" t="str">
            <v>00018232</v>
          </cell>
          <cell r="F850" t="str">
            <v>1C22TNT 00018232</v>
          </cell>
          <cell r="G850">
            <v>2983360</v>
          </cell>
          <cell r="H850">
            <v>44718</v>
          </cell>
          <cell r="I850">
            <v>44749</v>
          </cell>
          <cell r="J850">
            <v>44753</v>
          </cell>
          <cell r="K850">
            <v>44766</v>
          </cell>
        </row>
        <row r="851">
          <cell r="E851" t="str">
            <v>00022088</v>
          </cell>
          <cell r="F851" t="str">
            <v>1C22TNT 00022088</v>
          </cell>
          <cell r="G851">
            <v>7370438</v>
          </cell>
          <cell r="H851">
            <v>44712</v>
          </cell>
          <cell r="I851">
            <v>44761</v>
          </cell>
          <cell r="J851">
            <v>44747</v>
          </cell>
          <cell r="K851">
            <v>44766</v>
          </cell>
        </row>
        <row r="852">
          <cell r="E852" t="str">
            <v>00022083</v>
          </cell>
          <cell r="F852" t="str">
            <v>1C22TNT 00022083</v>
          </cell>
          <cell r="G852">
            <v>4584902</v>
          </cell>
          <cell r="H852">
            <v>44705</v>
          </cell>
          <cell r="I852">
            <v>44761</v>
          </cell>
          <cell r="J852">
            <v>44740</v>
          </cell>
          <cell r="K852">
            <v>44766</v>
          </cell>
        </row>
        <row r="853">
          <cell r="E853" t="str">
            <v>00022081</v>
          </cell>
          <cell r="F853" t="str">
            <v>1C22TNT 00022081</v>
          </cell>
          <cell r="G853">
            <v>3598279</v>
          </cell>
          <cell r="H853">
            <v>44706</v>
          </cell>
          <cell r="I853">
            <v>44761</v>
          </cell>
          <cell r="J853">
            <v>44741</v>
          </cell>
          <cell r="K853">
            <v>44766</v>
          </cell>
        </row>
        <row r="854">
          <cell r="E854" t="str">
            <v>00022084</v>
          </cell>
          <cell r="F854" t="str">
            <v>1C22TNT 00022084</v>
          </cell>
          <cell r="G854">
            <v>2748562</v>
          </cell>
          <cell r="H854">
            <v>44705</v>
          </cell>
          <cell r="I854">
            <v>44761</v>
          </cell>
          <cell r="J854">
            <v>44740</v>
          </cell>
          <cell r="K854">
            <v>44766</v>
          </cell>
        </row>
        <row r="855">
          <cell r="E855" t="str">
            <v>00022513</v>
          </cell>
          <cell r="F855" t="str">
            <v>1C22TNT 00022513</v>
          </cell>
          <cell r="G855">
            <v>156816</v>
          </cell>
          <cell r="H855">
            <v>44726</v>
          </cell>
          <cell r="I855">
            <v>44759</v>
          </cell>
          <cell r="J855">
            <v>44761</v>
          </cell>
          <cell r="K855">
            <v>44766</v>
          </cell>
        </row>
        <row r="856">
          <cell r="E856" t="str">
            <v>00022085</v>
          </cell>
          <cell r="F856" t="str">
            <v>1C22TNT 00022085</v>
          </cell>
          <cell r="G856">
            <v>1694503</v>
          </cell>
          <cell r="H856">
            <v>44712</v>
          </cell>
          <cell r="I856">
            <v>44759</v>
          </cell>
          <cell r="J856">
            <v>44747</v>
          </cell>
          <cell r="K856">
            <v>44766</v>
          </cell>
        </row>
        <row r="857">
          <cell r="E857" t="str">
            <v>00022079</v>
          </cell>
          <cell r="F857" t="str">
            <v>1C22TNT 00022079</v>
          </cell>
          <cell r="G857">
            <v>3706672</v>
          </cell>
          <cell r="H857">
            <v>44726</v>
          </cell>
          <cell r="I857">
            <v>44759</v>
          </cell>
          <cell r="J857">
            <v>44761</v>
          </cell>
          <cell r="K857">
            <v>44766</v>
          </cell>
        </row>
        <row r="858">
          <cell r="E858" t="str">
            <v>00022073</v>
          </cell>
          <cell r="F858" t="str">
            <v>1C22TNT 00022073</v>
          </cell>
          <cell r="G858">
            <v>4797706</v>
          </cell>
          <cell r="H858">
            <v>44728</v>
          </cell>
          <cell r="I858">
            <v>44759</v>
          </cell>
          <cell r="J858">
            <v>44763</v>
          </cell>
          <cell r="K858">
            <v>44766</v>
          </cell>
        </row>
        <row r="859">
          <cell r="E859" t="str">
            <v>00022078</v>
          </cell>
          <cell r="F859" t="str">
            <v>1C22TNT 00022078</v>
          </cell>
          <cell r="G859">
            <v>931725</v>
          </cell>
          <cell r="H859">
            <v>44725</v>
          </cell>
          <cell r="I859">
            <v>44759</v>
          </cell>
          <cell r="J859">
            <v>44760</v>
          </cell>
          <cell r="K859">
            <v>44766</v>
          </cell>
        </row>
        <row r="860">
          <cell r="E860" t="str">
            <v>00022053</v>
          </cell>
          <cell r="F860" t="str">
            <v>1C22TNT 00022053</v>
          </cell>
          <cell r="G860">
            <v>8767688</v>
          </cell>
          <cell r="H860">
            <v>44729</v>
          </cell>
          <cell r="I860">
            <v>44759</v>
          </cell>
          <cell r="J860">
            <v>44764</v>
          </cell>
          <cell r="K860">
            <v>44766</v>
          </cell>
        </row>
        <row r="861">
          <cell r="E861" t="str">
            <v>00022054</v>
          </cell>
          <cell r="F861" t="str">
            <v>1C22TNT 00022054</v>
          </cell>
          <cell r="G861">
            <v>313632</v>
          </cell>
          <cell r="H861">
            <v>44729</v>
          </cell>
          <cell r="I861">
            <v>44759</v>
          </cell>
          <cell r="J861">
            <v>44764</v>
          </cell>
          <cell r="K861">
            <v>44766</v>
          </cell>
        </row>
        <row r="862">
          <cell r="E862">
            <v>117</v>
          </cell>
          <cell r="F862" t="str">
            <v>K22THL 117</v>
          </cell>
          <cell r="G862">
            <v>-2764423</v>
          </cell>
          <cell r="H862">
            <v>44758</v>
          </cell>
          <cell r="I862">
            <v>44761</v>
          </cell>
          <cell r="J862">
            <v>44758</v>
          </cell>
          <cell r="K862">
            <v>44766</v>
          </cell>
        </row>
        <row r="863">
          <cell r="E863" t="str">
            <v>00018228</v>
          </cell>
          <cell r="F863" t="str">
            <v>1C22TNT 00018228</v>
          </cell>
          <cell r="G863">
            <v>541966</v>
          </cell>
          <cell r="H863">
            <v>44722</v>
          </cell>
          <cell r="I863">
            <v>44745</v>
          </cell>
          <cell r="J863">
            <v>44757</v>
          </cell>
          <cell r="K863">
            <v>44766</v>
          </cell>
        </row>
        <row r="864">
          <cell r="E864" t="str">
            <v>00018242</v>
          </cell>
          <cell r="F864" t="str">
            <v>1C22TNT 00018242</v>
          </cell>
          <cell r="G864">
            <v>8643586</v>
          </cell>
          <cell r="H864">
            <v>44719</v>
          </cell>
          <cell r="I864">
            <v>44745</v>
          </cell>
          <cell r="J864">
            <v>44754</v>
          </cell>
          <cell r="K864">
            <v>44766</v>
          </cell>
        </row>
        <row r="865">
          <cell r="E865" t="str">
            <v>00018243</v>
          </cell>
          <cell r="F865" t="str">
            <v>1C22TNT 00018243</v>
          </cell>
          <cell r="G865">
            <v>2342866</v>
          </cell>
          <cell r="H865">
            <v>44719</v>
          </cell>
          <cell r="I865">
            <v>44745</v>
          </cell>
          <cell r="J865">
            <v>44754</v>
          </cell>
          <cell r="K865">
            <v>44766</v>
          </cell>
        </row>
        <row r="866">
          <cell r="E866" t="str">
            <v>00018186</v>
          </cell>
          <cell r="F866" t="str">
            <v>1C22TNT 00018186</v>
          </cell>
          <cell r="G866">
            <v>2398853</v>
          </cell>
          <cell r="H866">
            <v>44727</v>
          </cell>
          <cell r="I866">
            <v>44742</v>
          </cell>
          <cell r="J866">
            <v>44762</v>
          </cell>
          <cell r="K866">
            <v>44766</v>
          </cell>
        </row>
        <row r="867">
          <cell r="E867" t="str">
            <v>00018185</v>
          </cell>
          <cell r="F867" t="str">
            <v>1C22TNT 00018185</v>
          </cell>
          <cell r="G867">
            <v>2398853</v>
          </cell>
          <cell r="H867">
            <v>44727</v>
          </cell>
          <cell r="I867">
            <v>44742</v>
          </cell>
          <cell r="J867">
            <v>44762</v>
          </cell>
          <cell r="K867">
            <v>44766</v>
          </cell>
        </row>
        <row r="868">
          <cell r="E868" t="str">
            <v>00018237</v>
          </cell>
          <cell r="F868" t="str">
            <v>1C22TNT 00018237</v>
          </cell>
          <cell r="G868">
            <v>11795749</v>
          </cell>
          <cell r="H868">
            <v>44720</v>
          </cell>
          <cell r="I868">
            <v>44742</v>
          </cell>
          <cell r="J868">
            <v>44755</v>
          </cell>
          <cell r="K868">
            <v>44766</v>
          </cell>
        </row>
        <row r="869">
          <cell r="E869" t="str">
            <v>00018213</v>
          </cell>
          <cell r="F869" t="str">
            <v>1C22TNT 00018213</v>
          </cell>
          <cell r="G869">
            <v>2398853</v>
          </cell>
          <cell r="H869">
            <v>44719</v>
          </cell>
          <cell r="I869">
            <v>44747</v>
          </cell>
          <cell r="J869">
            <v>44754</v>
          </cell>
          <cell r="K869">
            <v>44766</v>
          </cell>
        </row>
        <row r="870">
          <cell r="E870">
            <v>74</v>
          </cell>
          <cell r="F870" t="str">
            <v>K22TNH 74</v>
          </cell>
          <cell r="G870">
            <v>-3122554</v>
          </cell>
          <cell r="H870">
            <v>44760</v>
          </cell>
          <cell r="I870">
            <v>44761</v>
          </cell>
          <cell r="J870">
            <v>44760</v>
          </cell>
          <cell r="K870">
            <v>44766</v>
          </cell>
        </row>
        <row r="871">
          <cell r="E871" t="str">
            <v>00018205</v>
          </cell>
          <cell r="F871" t="str">
            <v>1C22TNT 00018205</v>
          </cell>
          <cell r="G871">
            <v>2767586</v>
          </cell>
          <cell r="H871">
            <v>44723</v>
          </cell>
          <cell r="I871">
            <v>44749</v>
          </cell>
          <cell r="J871">
            <v>44758</v>
          </cell>
          <cell r="K871">
            <v>44766</v>
          </cell>
        </row>
        <row r="872">
          <cell r="E872" t="str">
            <v>00018204</v>
          </cell>
          <cell r="F872" t="str">
            <v>1C22TNT 00018204</v>
          </cell>
          <cell r="G872">
            <v>2937859</v>
          </cell>
          <cell r="H872">
            <v>44723</v>
          </cell>
          <cell r="I872">
            <v>44749</v>
          </cell>
          <cell r="J872">
            <v>44758</v>
          </cell>
          <cell r="K872">
            <v>44766</v>
          </cell>
        </row>
        <row r="873">
          <cell r="E873" t="str">
            <v>00022052</v>
          </cell>
          <cell r="F873" t="str">
            <v>1C22TNT 00022052</v>
          </cell>
          <cell r="G873">
            <v>1199426</v>
          </cell>
          <cell r="H873">
            <v>44730</v>
          </cell>
          <cell r="I873">
            <v>44761</v>
          </cell>
          <cell r="J873">
            <v>44765</v>
          </cell>
          <cell r="K873">
            <v>44766</v>
          </cell>
        </row>
        <row r="874">
          <cell r="E874" t="str">
            <v>00018187</v>
          </cell>
          <cell r="F874" t="str">
            <v>1C22TNT 00018187</v>
          </cell>
          <cell r="G874">
            <v>2617665</v>
          </cell>
          <cell r="H874">
            <v>44726</v>
          </cell>
          <cell r="I874">
            <v>44749</v>
          </cell>
          <cell r="J874">
            <v>44761</v>
          </cell>
          <cell r="K874">
            <v>44766</v>
          </cell>
        </row>
        <row r="875">
          <cell r="E875" t="str">
            <v>00018229</v>
          </cell>
          <cell r="F875" t="str">
            <v>1C22TNT 00018229</v>
          </cell>
          <cell r="G875">
            <v>1199426</v>
          </cell>
          <cell r="H875">
            <v>44723</v>
          </cell>
          <cell r="I875">
            <v>44747</v>
          </cell>
          <cell r="J875">
            <v>44758</v>
          </cell>
          <cell r="K875">
            <v>44766</v>
          </cell>
        </row>
        <row r="876">
          <cell r="E876" t="str">
            <v>00018238</v>
          </cell>
          <cell r="F876" t="str">
            <v>1C22TNT 00018238</v>
          </cell>
          <cell r="G876">
            <v>1199426</v>
          </cell>
          <cell r="H876">
            <v>44719</v>
          </cell>
          <cell r="I876">
            <v>44747</v>
          </cell>
          <cell r="J876">
            <v>44754</v>
          </cell>
          <cell r="K876">
            <v>44766</v>
          </cell>
        </row>
        <row r="877">
          <cell r="E877">
            <v>53</v>
          </cell>
          <cell r="F877" t="str">
            <v>K22TVU 53</v>
          </cell>
          <cell r="G877">
            <v>-588060</v>
          </cell>
          <cell r="H877">
            <v>44750</v>
          </cell>
          <cell r="I877">
            <v>44753</v>
          </cell>
          <cell r="J877">
            <v>44750</v>
          </cell>
          <cell r="K877">
            <v>44766</v>
          </cell>
        </row>
        <row r="878">
          <cell r="E878" t="str">
            <v>00022050</v>
          </cell>
          <cell r="F878" t="str">
            <v>1C22TNT 00022050</v>
          </cell>
          <cell r="G878">
            <v>2128075</v>
          </cell>
          <cell r="H878">
            <v>44729</v>
          </cell>
          <cell r="I878">
            <v>44760</v>
          </cell>
          <cell r="J878">
            <v>44764</v>
          </cell>
          <cell r="K878">
            <v>44766</v>
          </cell>
        </row>
        <row r="879">
          <cell r="E879" t="str">
            <v>00018236</v>
          </cell>
          <cell r="F879" t="str">
            <v>1C22TNT 00018236</v>
          </cell>
          <cell r="G879">
            <v>1397250</v>
          </cell>
          <cell r="H879">
            <v>44719</v>
          </cell>
          <cell r="I879">
            <v>44749</v>
          </cell>
          <cell r="J879">
            <v>44754</v>
          </cell>
          <cell r="K879">
            <v>44766</v>
          </cell>
        </row>
        <row r="880">
          <cell r="E880" t="str">
            <v>00018235</v>
          </cell>
          <cell r="F880" t="str">
            <v>1C22TNT 00018235</v>
          </cell>
          <cell r="G880">
            <v>392040</v>
          </cell>
          <cell r="H880">
            <v>44723</v>
          </cell>
          <cell r="I880">
            <v>44747</v>
          </cell>
          <cell r="J880">
            <v>44758</v>
          </cell>
          <cell r="K880">
            <v>44766</v>
          </cell>
        </row>
        <row r="881">
          <cell r="E881" t="str">
            <v>00018234</v>
          </cell>
          <cell r="F881" t="str">
            <v>1C22TNT 00018234</v>
          </cell>
          <cell r="G881">
            <v>3984962</v>
          </cell>
          <cell r="H881">
            <v>44723</v>
          </cell>
          <cell r="I881">
            <v>44747</v>
          </cell>
          <cell r="J881">
            <v>44758</v>
          </cell>
          <cell r="K881">
            <v>44766</v>
          </cell>
        </row>
        <row r="882">
          <cell r="E882" t="str">
            <v>00018217</v>
          </cell>
          <cell r="F882" t="str">
            <v>1C22TNT 00018217</v>
          </cell>
          <cell r="G882">
            <v>2186050</v>
          </cell>
          <cell r="H882">
            <v>44718</v>
          </cell>
          <cell r="I882">
            <v>44747</v>
          </cell>
          <cell r="J882">
            <v>44753</v>
          </cell>
          <cell r="K882">
            <v>44766</v>
          </cell>
        </row>
        <row r="883">
          <cell r="E883" t="str">
            <v>00018191</v>
          </cell>
          <cell r="F883" t="str">
            <v>1C22TNT 00018191</v>
          </cell>
          <cell r="G883">
            <v>8744198</v>
          </cell>
          <cell r="H883">
            <v>44728</v>
          </cell>
          <cell r="I883">
            <v>44749</v>
          </cell>
          <cell r="J883">
            <v>44763</v>
          </cell>
          <cell r="K883">
            <v>44766</v>
          </cell>
        </row>
        <row r="884">
          <cell r="E884" t="str">
            <v>00018231</v>
          </cell>
          <cell r="F884" t="str">
            <v>1C22TNT 00018231</v>
          </cell>
          <cell r="G884">
            <v>10992985</v>
          </cell>
          <cell r="H884">
            <v>44723</v>
          </cell>
          <cell r="I884">
            <v>44745</v>
          </cell>
          <cell r="J884">
            <v>44758</v>
          </cell>
          <cell r="K884">
            <v>44766</v>
          </cell>
        </row>
        <row r="885">
          <cell r="E885" t="str">
            <v>00018230</v>
          </cell>
          <cell r="F885" t="str">
            <v>1C22TNT 00018230</v>
          </cell>
          <cell r="G885">
            <v>1362016</v>
          </cell>
          <cell r="H885">
            <v>44723</v>
          </cell>
          <cell r="I885">
            <v>44745</v>
          </cell>
          <cell r="J885">
            <v>44758</v>
          </cell>
          <cell r="K885">
            <v>44766</v>
          </cell>
        </row>
        <row r="886">
          <cell r="E886" t="str">
            <v>00018188</v>
          </cell>
          <cell r="F886" t="str">
            <v>1C22TNT 00018188</v>
          </cell>
          <cell r="G886">
            <v>4658623</v>
          </cell>
          <cell r="H886">
            <v>44728</v>
          </cell>
          <cell r="I886">
            <v>44745</v>
          </cell>
          <cell r="J886">
            <v>44763</v>
          </cell>
          <cell r="K886">
            <v>44766</v>
          </cell>
        </row>
        <row r="887">
          <cell r="E887" t="str">
            <v>00022087</v>
          </cell>
          <cell r="F887" t="str">
            <v>1C22TNT 00022087</v>
          </cell>
          <cell r="G887">
            <v>492070</v>
          </cell>
          <cell r="H887">
            <v>44712</v>
          </cell>
          <cell r="I887">
            <v>44760</v>
          </cell>
          <cell r="J887">
            <v>44747</v>
          </cell>
          <cell r="K887">
            <v>44766</v>
          </cell>
        </row>
        <row r="888">
          <cell r="E888" t="str">
            <v>00022086</v>
          </cell>
          <cell r="F888" t="str">
            <v>1C22TNT 00022086</v>
          </cell>
          <cell r="G888">
            <v>3248725</v>
          </cell>
          <cell r="H888">
            <v>44712</v>
          </cell>
          <cell r="I888">
            <v>44762</v>
          </cell>
          <cell r="J888">
            <v>44747</v>
          </cell>
          <cell r="K888">
            <v>44766</v>
          </cell>
        </row>
        <row r="889">
          <cell r="E889" t="str">
            <v>00022077</v>
          </cell>
          <cell r="F889" t="str">
            <v>1C22TNT 00022077</v>
          </cell>
          <cell r="G889">
            <v>2364082</v>
          </cell>
          <cell r="H889">
            <v>44723</v>
          </cell>
          <cell r="I889">
            <v>44760</v>
          </cell>
          <cell r="J889">
            <v>44758</v>
          </cell>
          <cell r="K889">
            <v>44766</v>
          </cell>
        </row>
        <row r="890">
          <cell r="E890" t="str">
            <v>00022080</v>
          </cell>
          <cell r="F890" t="str">
            <v>1C22TNT 00022080</v>
          </cell>
          <cell r="G890">
            <v>1586110</v>
          </cell>
          <cell r="H890">
            <v>44706</v>
          </cell>
          <cell r="I890">
            <v>44760</v>
          </cell>
          <cell r="J890">
            <v>44741</v>
          </cell>
          <cell r="K890">
            <v>44766</v>
          </cell>
        </row>
        <row r="891">
          <cell r="E891" t="str">
            <v>51a</v>
          </cell>
          <cell r="F891" t="str">
            <v>K22TDL 51</v>
          </cell>
          <cell r="G891">
            <v>-2352963</v>
          </cell>
          <cell r="H891">
            <v>44757</v>
          </cell>
          <cell r="I891">
            <v>44761</v>
          </cell>
          <cell r="J891">
            <v>44757</v>
          </cell>
          <cell r="K891">
            <v>44766</v>
          </cell>
        </row>
        <row r="892">
          <cell r="E892" t="str">
            <v>00018190</v>
          </cell>
          <cell r="F892" t="str">
            <v>1C22TNT 00018190</v>
          </cell>
          <cell r="G892">
            <v>2060273</v>
          </cell>
          <cell r="H892">
            <v>44726</v>
          </cell>
          <cell r="I892">
            <v>44749</v>
          </cell>
          <cell r="J892">
            <v>44761</v>
          </cell>
          <cell r="K892">
            <v>44766</v>
          </cell>
        </row>
        <row r="893">
          <cell r="E893" t="str">
            <v>00018233</v>
          </cell>
          <cell r="F893" t="str">
            <v>1C22TNT 00018233</v>
          </cell>
          <cell r="G893">
            <v>1968278</v>
          </cell>
          <cell r="H893">
            <v>44720</v>
          </cell>
          <cell r="I893">
            <v>44747</v>
          </cell>
          <cell r="J893">
            <v>44755</v>
          </cell>
          <cell r="K893">
            <v>44766</v>
          </cell>
        </row>
        <row r="894">
          <cell r="E894" t="str">
            <v>00022049</v>
          </cell>
          <cell r="F894" t="str">
            <v>1C22TNT 00022049</v>
          </cell>
          <cell r="G894">
            <v>4971586</v>
          </cell>
          <cell r="H894">
            <v>44719</v>
          </cell>
          <cell r="I894">
            <v>44761</v>
          </cell>
          <cell r="J894">
            <v>44754</v>
          </cell>
          <cell r="K894">
            <v>44766</v>
          </cell>
        </row>
        <row r="895">
          <cell r="E895" t="str">
            <v>00018189</v>
          </cell>
          <cell r="F895" t="str">
            <v>1C22TNT 00018189</v>
          </cell>
          <cell r="G895">
            <v>12236507</v>
          </cell>
          <cell r="H895">
            <v>44726</v>
          </cell>
          <cell r="I895">
            <v>44749</v>
          </cell>
          <cell r="J895">
            <v>44761</v>
          </cell>
          <cell r="K895">
            <v>44766</v>
          </cell>
        </row>
        <row r="896">
          <cell r="E896">
            <v>58</v>
          </cell>
          <cell r="F896" t="str">
            <v>K22TKG 58</v>
          </cell>
          <cell r="G896">
            <v>-1159107</v>
          </cell>
          <cell r="H896">
            <v>44757</v>
          </cell>
          <cell r="I896">
            <v>44761</v>
          </cell>
          <cell r="J896">
            <v>44757</v>
          </cell>
          <cell r="K896">
            <v>44766</v>
          </cell>
        </row>
        <row r="897">
          <cell r="E897" t="str">
            <v>00022074</v>
          </cell>
          <cell r="F897" t="str">
            <v>1C22TNT 00022074</v>
          </cell>
          <cell r="G897">
            <v>4512877</v>
          </cell>
          <cell r="H897">
            <v>44727</v>
          </cell>
          <cell r="I897">
            <v>44761</v>
          </cell>
          <cell r="J897">
            <v>44762</v>
          </cell>
          <cell r="K897">
            <v>44766</v>
          </cell>
        </row>
        <row r="898">
          <cell r="E898" t="str">
            <v>00022082</v>
          </cell>
          <cell r="F898" t="str">
            <v>1C22TNT 00022082</v>
          </cell>
          <cell r="G898">
            <v>1427090</v>
          </cell>
          <cell r="H898">
            <v>44702</v>
          </cell>
          <cell r="I898">
            <v>44759</v>
          </cell>
          <cell r="J898">
            <v>44737</v>
          </cell>
          <cell r="K898">
            <v>44766</v>
          </cell>
        </row>
        <row r="899">
          <cell r="E899" t="str">
            <v>00022032</v>
          </cell>
          <cell r="F899" t="str">
            <v>1C22TNT 00022032</v>
          </cell>
          <cell r="G899">
            <v>6556788</v>
          </cell>
          <cell r="H899">
            <v>44741</v>
          </cell>
          <cell r="I899">
            <v>44760</v>
          </cell>
          <cell r="J899">
            <v>44776</v>
          </cell>
          <cell r="K899">
            <v>44783</v>
          </cell>
        </row>
        <row r="900">
          <cell r="E900" t="str">
            <v>00022070</v>
          </cell>
          <cell r="F900" t="str">
            <v>1C22TNT 00022070</v>
          </cell>
          <cell r="G900">
            <v>3772159</v>
          </cell>
          <cell r="H900">
            <v>44735</v>
          </cell>
          <cell r="I900">
            <v>44762</v>
          </cell>
          <cell r="J900">
            <v>44770</v>
          </cell>
          <cell r="K900">
            <v>44783</v>
          </cell>
        </row>
        <row r="901">
          <cell r="E901" t="str">
            <v>00025849</v>
          </cell>
          <cell r="F901" t="str">
            <v>1C22TNT 00025849</v>
          </cell>
          <cell r="G901">
            <v>10054152</v>
          </cell>
          <cell r="H901">
            <v>44748</v>
          </cell>
          <cell r="I901">
            <v>44780</v>
          </cell>
          <cell r="J901">
            <v>44783</v>
          </cell>
          <cell r="K901">
            <v>44783</v>
          </cell>
        </row>
        <row r="902">
          <cell r="E902" t="str">
            <v>00022072</v>
          </cell>
          <cell r="F902" t="str">
            <v>1C22THT 00022072</v>
          </cell>
          <cell r="G902">
            <v>3369881</v>
          </cell>
          <cell r="H902">
            <v>44734</v>
          </cell>
          <cell r="I902">
            <v>44760</v>
          </cell>
          <cell r="J902">
            <v>44769</v>
          </cell>
          <cell r="K902">
            <v>44783</v>
          </cell>
        </row>
        <row r="903">
          <cell r="E903" t="str">
            <v>00022035</v>
          </cell>
          <cell r="F903" t="str">
            <v>1C22TNT 00022035</v>
          </cell>
          <cell r="G903">
            <v>1522066</v>
          </cell>
          <cell r="H903">
            <v>44740</v>
          </cell>
          <cell r="I903">
            <v>44760</v>
          </cell>
          <cell r="J903">
            <v>44775</v>
          </cell>
          <cell r="K903">
            <v>44783</v>
          </cell>
        </row>
        <row r="904">
          <cell r="E904">
            <v>135</v>
          </cell>
          <cell r="F904" t="str">
            <v>K22TBP 135</v>
          </cell>
          <cell r="G904">
            <v>-5989798</v>
          </cell>
          <cell r="H904">
            <v>44763</v>
          </cell>
          <cell r="I904">
            <v>44764</v>
          </cell>
          <cell r="J904">
            <v>44763</v>
          </cell>
          <cell r="K904">
            <v>44783</v>
          </cell>
        </row>
        <row r="905">
          <cell r="E905" t="str">
            <v>42a</v>
          </cell>
          <cell r="F905" t="str">
            <v>K22TPU 42</v>
          </cell>
          <cell r="G905">
            <v>-8568221</v>
          </cell>
          <cell r="H905">
            <v>44771</v>
          </cell>
          <cell r="I905">
            <v>44775</v>
          </cell>
          <cell r="J905">
            <v>44771</v>
          </cell>
          <cell r="K905">
            <v>44783</v>
          </cell>
        </row>
        <row r="906">
          <cell r="E906" t="str">
            <v>00025870</v>
          </cell>
          <cell r="F906" t="str">
            <v>1C22TNT 00025870</v>
          </cell>
          <cell r="G906">
            <v>8489857</v>
          </cell>
          <cell r="H906">
            <v>44734</v>
          </cell>
          <cell r="I906">
            <v>44774</v>
          </cell>
          <cell r="J906">
            <v>44769</v>
          </cell>
          <cell r="K906">
            <v>44783</v>
          </cell>
        </row>
        <row r="907">
          <cell r="E907" t="str">
            <v>00025868</v>
          </cell>
          <cell r="F907" t="str">
            <v>1C22TNT 00025868</v>
          </cell>
          <cell r="G907">
            <v>541966</v>
          </cell>
          <cell r="H907">
            <v>44746</v>
          </cell>
          <cell r="I907">
            <v>44774</v>
          </cell>
          <cell r="J907">
            <v>44781</v>
          </cell>
          <cell r="K907">
            <v>44783</v>
          </cell>
        </row>
        <row r="908">
          <cell r="E908" t="str">
            <v>00025859</v>
          </cell>
          <cell r="F908" t="str">
            <v>1C22TNT 00025859</v>
          </cell>
          <cell r="G908">
            <v>4699922</v>
          </cell>
          <cell r="H908">
            <v>44747</v>
          </cell>
          <cell r="I908">
            <v>44774</v>
          </cell>
          <cell r="J908">
            <v>44782</v>
          </cell>
          <cell r="K908">
            <v>44783</v>
          </cell>
        </row>
        <row r="909">
          <cell r="E909" t="str">
            <v>00022031</v>
          </cell>
          <cell r="F909" t="str">
            <v>1C22TNT 00022031</v>
          </cell>
          <cell r="G909">
            <v>5997132</v>
          </cell>
          <cell r="H909">
            <v>44742</v>
          </cell>
          <cell r="I909">
            <v>44760</v>
          </cell>
          <cell r="J909">
            <v>44777</v>
          </cell>
          <cell r="K909">
            <v>44783</v>
          </cell>
        </row>
        <row r="910">
          <cell r="E910" t="str">
            <v>00022075</v>
          </cell>
          <cell r="F910" t="str">
            <v>1C22TNT 00022075</v>
          </cell>
          <cell r="G910">
            <v>3422336</v>
          </cell>
          <cell r="H910">
            <v>44726</v>
          </cell>
          <cell r="I910">
            <v>44763</v>
          </cell>
          <cell r="J910">
            <v>44761</v>
          </cell>
          <cell r="K910">
            <v>44783</v>
          </cell>
        </row>
        <row r="911">
          <cell r="E911" t="str">
            <v>00025873</v>
          </cell>
          <cell r="F911" t="str">
            <v>1C22TNT 00025873</v>
          </cell>
          <cell r="G911">
            <v>4070110</v>
          </cell>
          <cell r="H911">
            <v>44736</v>
          </cell>
          <cell r="I911">
            <v>44771</v>
          </cell>
          <cell r="J911">
            <v>44771</v>
          </cell>
          <cell r="K911">
            <v>44783</v>
          </cell>
        </row>
        <row r="912">
          <cell r="E912" t="str">
            <v>00025875</v>
          </cell>
          <cell r="F912" t="str">
            <v>1C22TNT 00025875</v>
          </cell>
          <cell r="G912">
            <v>3598279</v>
          </cell>
          <cell r="H912">
            <v>44735</v>
          </cell>
          <cell r="I912">
            <v>44774</v>
          </cell>
          <cell r="J912">
            <v>44770</v>
          </cell>
          <cell r="K912">
            <v>44783</v>
          </cell>
        </row>
        <row r="913">
          <cell r="E913" t="str">
            <v>135a</v>
          </cell>
          <cell r="F913" t="str">
            <v>K22TMA 135</v>
          </cell>
          <cell r="G913">
            <v>-220296</v>
          </cell>
          <cell r="H913">
            <v>44770</v>
          </cell>
          <cell r="I913">
            <v>44771</v>
          </cell>
          <cell r="J913">
            <v>44770</v>
          </cell>
          <cell r="K913">
            <v>44783</v>
          </cell>
        </row>
        <row r="914">
          <cell r="E914">
            <v>133</v>
          </cell>
          <cell r="F914" t="str">
            <v>K22TMA 133</v>
          </cell>
          <cell r="G914">
            <v>-516470</v>
          </cell>
          <cell r="H914">
            <v>44770</v>
          </cell>
          <cell r="I914">
            <v>44771</v>
          </cell>
          <cell r="J914">
            <v>44770</v>
          </cell>
          <cell r="K914">
            <v>44783</v>
          </cell>
        </row>
        <row r="915">
          <cell r="E915" t="str">
            <v>00025886</v>
          </cell>
          <cell r="F915" t="str">
            <v>1C22TNT 00025886</v>
          </cell>
          <cell r="G915">
            <v>396527</v>
          </cell>
          <cell r="H915">
            <v>44735</v>
          </cell>
          <cell r="I915">
            <v>44774</v>
          </cell>
          <cell r="J915">
            <v>44770</v>
          </cell>
          <cell r="K915">
            <v>44783</v>
          </cell>
        </row>
        <row r="916">
          <cell r="E916" t="str">
            <v>00025880</v>
          </cell>
          <cell r="F916" t="str">
            <v>1C22TNT 00025880</v>
          </cell>
          <cell r="G916">
            <v>3598279</v>
          </cell>
          <cell r="H916">
            <v>44719</v>
          </cell>
          <cell r="I916">
            <v>44774</v>
          </cell>
          <cell r="J916">
            <v>44754</v>
          </cell>
          <cell r="K916">
            <v>44783</v>
          </cell>
        </row>
        <row r="917">
          <cell r="E917" t="str">
            <v>00025878</v>
          </cell>
          <cell r="F917" t="str">
            <v>1C22TNT 00025878</v>
          </cell>
          <cell r="G917">
            <v>3598279</v>
          </cell>
          <cell r="H917">
            <v>44714</v>
          </cell>
          <cell r="I917">
            <v>44774</v>
          </cell>
          <cell r="J917">
            <v>44749</v>
          </cell>
          <cell r="K917">
            <v>44783</v>
          </cell>
        </row>
        <row r="918">
          <cell r="E918" t="str">
            <v>00025877</v>
          </cell>
          <cell r="F918" t="str">
            <v>1C22TNT 00025877</v>
          </cell>
          <cell r="G918">
            <v>1413958</v>
          </cell>
          <cell r="H918">
            <v>44722</v>
          </cell>
          <cell r="I918">
            <v>44774</v>
          </cell>
          <cell r="J918">
            <v>44757</v>
          </cell>
          <cell r="K918">
            <v>44783</v>
          </cell>
        </row>
        <row r="919">
          <cell r="E919" t="str">
            <v>00022023</v>
          </cell>
          <cell r="F919" t="str">
            <v>1C22TNT 00022023</v>
          </cell>
          <cell r="G919">
            <v>7798594</v>
          </cell>
          <cell r="H919">
            <v>44743</v>
          </cell>
          <cell r="I919">
            <v>44756</v>
          </cell>
          <cell r="J919">
            <v>44778</v>
          </cell>
          <cell r="K919">
            <v>44783</v>
          </cell>
        </row>
        <row r="920">
          <cell r="E920" t="str">
            <v>00022038</v>
          </cell>
          <cell r="F920" t="str">
            <v>1C22TNT 00022038</v>
          </cell>
          <cell r="G920">
            <v>1515802</v>
          </cell>
          <cell r="H920">
            <v>44740</v>
          </cell>
          <cell r="I920">
            <v>44759</v>
          </cell>
          <cell r="J920">
            <v>44775</v>
          </cell>
          <cell r="K920">
            <v>44783</v>
          </cell>
        </row>
        <row r="921">
          <cell r="E921" t="str">
            <v>00022016</v>
          </cell>
          <cell r="F921" t="str">
            <v>1C22TNT 00022016</v>
          </cell>
          <cell r="G921">
            <v>6171012</v>
          </cell>
          <cell r="H921">
            <v>44736</v>
          </cell>
          <cell r="I921">
            <v>44759</v>
          </cell>
          <cell r="J921">
            <v>44771</v>
          </cell>
          <cell r="K921">
            <v>44783</v>
          </cell>
        </row>
        <row r="922">
          <cell r="E922">
            <v>126</v>
          </cell>
          <cell r="F922" t="str">
            <v>K22THB 126</v>
          </cell>
          <cell r="G922">
            <v>-818899</v>
          </cell>
          <cell r="H922">
            <v>44775</v>
          </cell>
          <cell r="I922">
            <v>44778</v>
          </cell>
          <cell r="J922">
            <v>44775</v>
          </cell>
          <cell r="K922">
            <v>44783</v>
          </cell>
        </row>
        <row r="923">
          <cell r="E923" t="str">
            <v>00025978</v>
          </cell>
          <cell r="F923" t="str">
            <v>1C22TNT 00025978</v>
          </cell>
          <cell r="G923">
            <v>1199426</v>
          </cell>
          <cell r="H923">
            <v>44739</v>
          </cell>
          <cell r="I923">
            <v>44768</v>
          </cell>
          <cell r="J923">
            <v>44774</v>
          </cell>
          <cell r="K923">
            <v>44783</v>
          </cell>
        </row>
        <row r="924">
          <cell r="E924" t="str">
            <v>00022043</v>
          </cell>
          <cell r="F924" t="str">
            <v>1C22TNT 00022043</v>
          </cell>
          <cell r="G924">
            <v>9595411</v>
          </cell>
          <cell r="H924">
            <v>44734</v>
          </cell>
          <cell r="I924">
            <v>44756</v>
          </cell>
          <cell r="J924">
            <v>44769</v>
          </cell>
          <cell r="K924">
            <v>44783</v>
          </cell>
        </row>
        <row r="925">
          <cell r="E925" t="str">
            <v>00022024</v>
          </cell>
          <cell r="F925" t="str">
            <v>1C22TNT 00022024</v>
          </cell>
          <cell r="G925">
            <v>1586110</v>
          </cell>
          <cell r="H925">
            <v>44746</v>
          </cell>
          <cell r="I925">
            <v>44756</v>
          </cell>
          <cell r="J925">
            <v>44781</v>
          </cell>
          <cell r="K925">
            <v>44783</v>
          </cell>
        </row>
        <row r="926">
          <cell r="E926" t="str">
            <v>00022064</v>
          </cell>
          <cell r="F926" t="str">
            <v>1C22TNT 00022064</v>
          </cell>
          <cell r="G926">
            <v>9269910</v>
          </cell>
          <cell r="H926">
            <v>44736</v>
          </cell>
          <cell r="I926">
            <v>44759</v>
          </cell>
          <cell r="J926">
            <v>44771</v>
          </cell>
          <cell r="K926">
            <v>44783</v>
          </cell>
        </row>
        <row r="927">
          <cell r="E927" t="str">
            <v>00022056</v>
          </cell>
          <cell r="F927" t="str">
            <v>1C22TNT 00022056</v>
          </cell>
          <cell r="G927">
            <v>313632</v>
          </cell>
          <cell r="H927">
            <v>44736</v>
          </cell>
          <cell r="I927">
            <v>44759</v>
          </cell>
          <cell r="J927">
            <v>44771</v>
          </cell>
          <cell r="K927">
            <v>44783</v>
          </cell>
        </row>
        <row r="928">
          <cell r="E928" t="str">
            <v>00025863</v>
          </cell>
          <cell r="F928" t="str">
            <v>1C22TNT 00025863</v>
          </cell>
          <cell r="G928">
            <v>2757462</v>
          </cell>
          <cell r="H928">
            <v>44748</v>
          </cell>
          <cell r="I928">
            <v>44769</v>
          </cell>
          <cell r="J928">
            <v>44783</v>
          </cell>
          <cell r="K928">
            <v>44783</v>
          </cell>
        </row>
        <row r="929">
          <cell r="E929">
            <v>139</v>
          </cell>
          <cell r="F929" t="str">
            <v>K22TDA 139</v>
          </cell>
          <cell r="G929">
            <v>-7965968</v>
          </cell>
          <cell r="H929">
            <v>44773</v>
          </cell>
          <cell r="I929">
            <v>44775</v>
          </cell>
          <cell r="J929">
            <v>44773</v>
          </cell>
          <cell r="K929">
            <v>44783</v>
          </cell>
        </row>
        <row r="930">
          <cell r="E930" t="str">
            <v>00022037</v>
          </cell>
          <cell r="F930" t="str">
            <v>1C22TNT 00022037</v>
          </cell>
          <cell r="G930">
            <v>3771252</v>
          </cell>
          <cell r="H930">
            <v>44741</v>
          </cell>
          <cell r="I930">
            <v>44759</v>
          </cell>
          <cell r="J930">
            <v>44776</v>
          </cell>
          <cell r="K930">
            <v>44783</v>
          </cell>
        </row>
        <row r="931">
          <cell r="E931" t="str">
            <v>00022022</v>
          </cell>
          <cell r="F931" t="str">
            <v>1C22TNT 00022022</v>
          </cell>
          <cell r="G931">
            <v>4584902</v>
          </cell>
          <cell r="H931">
            <v>44737</v>
          </cell>
          <cell r="I931">
            <v>44761</v>
          </cell>
          <cell r="J931">
            <v>44772</v>
          </cell>
          <cell r="K931">
            <v>44783</v>
          </cell>
        </row>
        <row r="932">
          <cell r="E932" t="str">
            <v>00025848</v>
          </cell>
          <cell r="F932" t="str">
            <v>1C22TNT 00025848</v>
          </cell>
          <cell r="G932">
            <v>3086726</v>
          </cell>
          <cell r="H932">
            <v>44747</v>
          </cell>
          <cell r="I932">
            <v>44770</v>
          </cell>
          <cell r="J932">
            <v>44782</v>
          </cell>
          <cell r="K932">
            <v>44783</v>
          </cell>
        </row>
        <row r="933">
          <cell r="E933" t="str">
            <v>00022066</v>
          </cell>
          <cell r="F933" t="str">
            <v>1C22TNT 00022066</v>
          </cell>
          <cell r="G933">
            <v>3101911</v>
          </cell>
          <cell r="H933">
            <v>44732</v>
          </cell>
          <cell r="I933">
            <v>44763</v>
          </cell>
          <cell r="J933">
            <v>44767</v>
          </cell>
          <cell r="K933">
            <v>44783</v>
          </cell>
        </row>
        <row r="934">
          <cell r="E934" t="str">
            <v>00022041</v>
          </cell>
          <cell r="F934" t="str">
            <v>1C22TNT 00022041</v>
          </cell>
          <cell r="G934">
            <v>2398853</v>
          </cell>
          <cell r="H934">
            <v>44739</v>
          </cell>
          <cell r="I934">
            <v>44761</v>
          </cell>
          <cell r="J934">
            <v>44774</v>
          </cell>
          <cell r="K934">
            <v>44783</v>
          </cell>
        </row>
        <row r="935">
          <cell r="E935" t="str">
            <v>00022036</v>
          </cell>
          <cell r="F935" t="str">
            <v>1C22TNT 00022036</v>
          </cell>
          <cell r="G935">
            <v>2940818</v>
          </cell>
          <cell r="H935">
            <v>44737</v>
          </cell>
          <cell r="I935">
            <v>44761</v>
          </cell>
          <cell r="J935">
            <v>44772</v>
          </cell>
          <cell r="K935">
            <v>44783</v>
          </cell>
        </row>
        <row r="936">
          <cell r="E936" t="str">
            <v>88a</v>
          </cell>
          <cell r="F936" t="str">
            <v>K22TNH 88</v>
          </cell>
          <cell r="G936">
            <v>-2110307</v>
          </cell>
          <cell r="H936">
            <v>44779</v>
          </cell>
          <cell r="I936">
            <v>44781</v>
          </cell>
          <cell r="J936">
            <v>44779</v>
          </cell>
          <cell r="K936">
            <v>44783</v>
          </cell>
        </row>
        <row r="937">
          <cell r="E937" t="str">
            <v>00025869</v>
          </cell>
          <cell r="F937" t="str">
            <v>1C22TNT 00025869</v>
          </cell>
          <cell r="G937">
            <v>4929066</v>
          </cell>
          <cell r="H937">
            <v>44744</v>
          </cell>
          <cell r="I937">
            <v>44768</v>
          </cell>
          <cell r="J937">
            <v>44779</v>
          </cell>
          <cell r="K937">
            <v>44783</v>
          </cell>
        </row>
        <row r="938">
          <cell r="E938" t="str">
            <v>00022069</v>
          </cell>
          <cell r="F938" t="str">
            <v>1C22TNT 00022069</v>
          </cell>
          <cell r="G938">
            <v>313632</v>
          </cell>
          <cell r="H938">
            <v>44733</v>
          </cell>
          <cell r="I938">
            <v>44759</v>
          </cell>
          <cell r="J938">
            <v>44768</v>
          </cell>
          <cell r="K938">
            <v>44783</v>
          </cell>
        </row>
        <row r="939">
          <cell r="E939" t="str">
            <v>00022068</v>
          </cell>
          <cell r="F939" t="str">
            <v>1C22TNT 00022068</v>
          </cell>
          <cell r="G939">
            <v>3170189</v>
          </cell>
          <cell r="H939">
            <v>44733</v>
          </cell>
          <cell r="I939">
            <v>44759</v>
          </cell>
          <cell r="J939">
            <v>44768</v>
          </cell>
          <cell r="K939">
            <v>44783</v>
          </cell>
        </row>
        <row r="940">
          <cell r="E940" t="str">
            <v>00025871</v>
          </cell>
          <cell r="F940" t="str">
            <v>1C22TNT 00025871</v>
          </cell>
          <cell r="G940">
            <v>736733</v>
          </cell>
          <cell r="H940">
            <v>44747</v>
          </cell>
          <cell r="I940">
            <v>44770</v>
          </cell>
          <cell r="J940">
            <v>44782</v>
          </cell>
          <cell r="K940">
            <v>44783</v>
          </cell>
        </row>
        <row r="941">
          <cell r="E941" t="str">
            <v>00022057</v>
          </cell>
          <cell r="F941" t="str">
            <v>1C22TNT 00022057</v>
          </cell>
          <cell r="G941">
            <v>1640306</v>
          </cell>
          <cell r="H941">
            <v>44733</v>
          </cell>
          <cell r="I941">
            <v>44761</v>
          </cell>
          <cell r="J941">
            <v>44768</v>
          </cell>
          <cell r="K941">
            <v>44783</v>
          </cell>
        </row>
        <row r="942">
          <cell r="E942" t="str">
            <v>00022025</v>
          </cell>
          <cell r="F942" t="str">
            <v>1C22TNT 00022025</v>
          </cell>
          <cell r="G942">
            <v>1199426</v>
          </cell>
          <cell r="H942">
            <v>44744</v>
          </cell>
          <cell r="I942">
            <v>44761</v>
          </cell>
          <cell r="J942">
            <v>44779</v>
          </cell>
          <cell r="K942">
            <v>44783</v>
          </cell>
        </row>
        <row r="943">
          <cell r="E943" t="str">
            <v>00022020</v>
          </cell>
          <cell r="F943" t="str">
            <v>1C22TNT 00022020</v>
          </cell>
          <cell r="G943">
            <v>1199426</v>
          </cell>
          <cell r="H943">
            <v>44737</v>
          </cell>
          <cell r="I943">
            <v>44761</v>
          </cell>
          <cell r="J943">
            <v>44772</v>
          </cell>
          <cell r="K943">
            <v>44783</v>
          </cell>
        </row>
        <row r="944">
          <cell r="E944" t="str">
            <v>00022018</v>
          </cell>
          <cell r="F944" t="str">
            <v>1C22TNT 00022018</v>
          </cell>
          <cell r="G944">
            <v>313632</v>
          </cell>
          <cell r="H944">
            <v>44737</v>
          </cell>
          <cell r="I944">
            <v>44761</v>
          </cell>
          <cell r="J944">
            <v>44772</v>
          </cell>
          <cell r="K944">
            <v>44783</v>
          </cell>
        </row>
        <row r="945">
          <cell r="E945" t="str">
            <v>86a</v>
          </cell>
          <cell r="F945" t="str">
            <v>K22TQU 86</v>
          </cell>
          <cell r="G945">
            <v>-2748895</v>
          </cell>
          <cell r="H945">
            <v>44762</v>
          </cell>
          <cell r="I945">
            <v>44763</v>
          </cell>
          <cell r="J945">
            <v>44762</v>
          </cell>
          <cell r="K945">
            <v>44783</v>
          </cell>
        </row>
        <row r="946">
          <cell r="E946">
            <v>93</v>
          </cell>
          <cell r="F946" t="str">
            <v>K22TQU 93</v>
          </cell>
          <cell r="G946">
            <v>-1164656</v>
          </cell>
          <cell r="H946">
            <v>44769</v>
          </cell>
          <cell r="I946">
            <v>44770</v>
          </cell>
          <cell r="J946">
            <v>44769</v>
          </cell>
          <cell r="K946">
            <v>44783</v>
          </cell>
        </row>
        <row r="947">
          <cell r="E947" t="str">
            <v>00022027</v>
          </cell>
          <cell r="F947" t="str">
            <v>1C22TNT 00022027</v>
          </cell>
          <cell r="G947">
            <v>1586110</v>
          </cell>
          <cell r="H947">
            <v>44743</v>
          </cell>
          <cell r="I947">
            <v>44760</v>
          </cell>
          <cell r="J947">
            <v>44778</v>
          </cell>
          <cell r="K947">
            <v>44783</v>
          </cell>
        </row>
        <row r="948">
          <cell r="E948" t="str">
            <v>00022026</v>
          </cell>
          <cell r="F948" t="str">
            <v>1C22TNT 00022026</v>
          </cell>
          <cell r="G948">
            <v>1199426</v>
          </cell>
          <cell r="H948">
            <v>44743</v>
          </cell>
          <cell r="I948">
            <v>44760</v>
          </cell>
          <cell r="J948">
            <v>44778</v>
          </cell>
          <cell r="K948">
            <v>44783</v>
          </cell>
        </row>
        <row r="949">
          <cell r="E949" t="str">
            <v>00022039</v>
          </cell>
          <cell r="F949" t="str">
            <v>1C22TNT 00022039</v>
          </cell>
          <cell r="G949">
            <v>2571826</v>
          </cell>
          <cell r="H949">
            <v>44740</v>
          </cell>
          <cell r="I949">
            <v>44760</v>
          </cell>
          <cell r="J949">
            <v>44775</v>
          </cell>
          <cell r="K949">
            <v>44783</v>
          </cell>
        </row>
        <row r="950">
          <cell r="E950" t="str">
            <v>00022059</v>
          </cell>
          <cell r="F950" t="str">
            <v>1C22TNT 00022059</v>
          </cell>
          <cell r="G950">
            <v>2913052</v>
          </cell>
          <cell r="H950">
            <v>44733</v>
          </cell>
          <cell r="I950">
            <v>44762</v>
          </cell>
          <cell r="J950">
            <v>44768</v>
          </cell>
          <cell r="K950">
            <v>44783</v>
          </cell>
        </row>
        <row r="951">
          <cell r="E951" t="str">
            <v>00022058</v>
          </cell>
          <cell r="F951" t="str">
            <v>1C22TNT 00022058</v>
          </cell>
          <cell r="G951">
            <v>3385476</v>
          </cell>
          <cell r="H951">
            <v>44733</v>
          </cell>
          <cell r="I951">
            <v>44762</v>
          </cell>
          <cell r="J951">
            <v>44768</v>
          </cell>
          <cell r="K951">
            <v>44783</v>
          </cell>
        </row>
        <row r="952">
          <cell r="E952" t="str">
            <v>00022051</v>
          </cell>
          <cell r="F952" t="str">
            <v>1C22TNT 00022051</v>
          </cell>
          <cell r="G952">
            <v>1668233</v>
          </cell>
          <cell r="H952">
            <v>44732</v>
          </cell>
          <cell r="I952">
            <v>44761</v>
          </cell>
          <cell r="J952">
            <v>44767</v>
          </cell>
          <cell r="K952">
            <v>44783</v>
          </cell>
        </row>
        <row r="953">
          <cell r="E953" t="str">
            <v>00022028</v>
          </cell>
          <cell r="F953" t="str">
            <v>1C22TNT 00022028</v>
          </cell>
          <cell r="G953">
            <v>2715228</v>
          </cell>
          <cell r="H953">
            <v>44746</v>
          </cell>
          <cell r="I953">
            <v>44761</v>
          </cell>
          <cell r="J953">
            <v>44781</v>
          </cell>
          <cell r="K953">
            <v>44783</v>
          </cell>
        </row>
        <row r="954">
          <cell r="E954" t="str">
            <v>00022040</v>
          </cell>
          <cell r="F954" t="str">
            <v>1C22TNT 00022040</v>
          </cell>
          <cell r="G954">
            <v>5850630</v>
          </cell>
          <cell r="H954">
            <v>44741</v>
          </cell>
          <cell r="I954">
            <v>44761</v>
          </cell>
          <cell r="J954">
            <v>44776</v>
          </cell>
          <cell r="K954">
            <v>44783</v>
          </cell>
        </row>
        <row r="955">
          <cell r="E955" t="str">
            <v>00022029</v>
          </cell>
          <cell r="F955" t="str">
            <v>1C22TNT 00022029</v>
          </cell>
          <cell r="G955">
            <v>5350054</v>
          </cell>
          <cell r="H955">
            <v>44744</v>
          </cell>
          <cell r="I955">
            <v>44761</v>
          </cell>
          <cell r="J955">
            <v>44779</v>
          </cell>
          <cell r="K955">
            <v>44783</v>
          </cell>
        </row>
        <row r="956">
          <cell r="E956">
            <v>102</v>
          </cell>
          <cell r="F956" t="str">
            <v>K22TKH 102</v>
          </cell>
          <cell r="G956">
            <v>-793055</v>
          </cell>
          <cell r="H956">
            <v>44770</v>
          </cell>
          <cell r="I956">
            <v>44771</v>
          </cell>
          <cell r="J956">
            <v>44770</v>
          </cell>
          <cell r="K956">
            <v>44783</v>
          </cell>
        </row>
        <row r="957">
          <cell r="E957">
            <v>101</v>
          </cell>
          <cell r="F957" t="str">
            <v>K22TKH 101</v>
          </cell>
          <cell r="G957">
            <v>-1609151</v>
          </cell>
          <cell r="H957">
            <v>44770</v>
          </cell>
          <cell r="I957">
            <v>44771</v>
          </cell>
          <cell r="J957">
            <v>44770</v>
          </cell>
          <cell r="K957">
            <v>44783</v>
          </cell>
        </row>
        <row r="958">
          <cell r="E958" t="str">
            <v>00022063</v>
          </cell>
          <cell r="F958" t="str">
            <v>1C22TNT 00022063</v>
          </cell>
          <cell r="G958">
            <v>8744198</v>
          </cell>
          <cell r="H958">
            <v>44734</v>
          </cell>
          <cell r="I958">
            <v>44763</v>
          </cell>
          <cell r="J958">
            <v>44769</v>
          </cell>
          <cell r="K958">
            <v>44783</v>
          </cell>
        </row>
        <row r="959">
          <cell r="E959" t="str">
            <v>00022019</v>
          </cell>
          <cell r="F959" t="str">
            <v>1C22TNT 00022019</v>
          </cell>
          <cell r="G959">
            <v>5679919</v>
          </cell>
          <cell r="H959">
            <v>44736</v>
          </cell>
          <cell r="I959">
            <v>44763</v>
          </cell>
          <cell r="J959">
            <v>44771</v>
          </cell>
          <cell r="K959">
            <v>44783</v>
          </cell>
        </row>
        <row r="960">
          <cell r="E960" t="str">
            <v>00025881</v>
          </cell>
          <cell r="F960" t="str">
            <v>1C22TNT 00025881</v>
          </cell>
          <cell r="G960">
            <v>4732117</v>
          </cell>
          <cell r="H960">
            <v>44747</v>
          </cell>
          <cell r="I960">
            <v>44780</v>
          </cell>
          <cell r="J960">
            <v>44782</v>
          </cell>
          <cell r="K960">
            <v>44783</v>
          </cell>
        </row>
        <row r="961">
          <cell r="E961" t="str">
            <v>00022061</v>
          </cell>
          <cell r="F961" t="str">
            <v>1C22TNT 00022061</v>
          </cell>
          <cell r="G961">
            <v>1199426</v>
          </cell>
          <cell r="H961">
            <v>44733</v>
          </cell>
          <cell r="I961">
            <v>44761</v>
          </cell>
          <cell r="J961">
            <v>44768</v>
          </cell>
          <cell r="K961">
            <v>44783</v>
          </cell>
        </row>
        <row r="962">
          <cell r="E962" t="str">
            <v>00022030</v>
          </cell>
          <cell r="F962" t="str">
            <v>1C22TNT 00022030</v>
          </cell>
          <cell r="G962">
            <v>2571826</v>
          </cell>
          <cell r="H962">
            <v>44744</v>
          </cell>
          <cell r="I962">
            <v>44761</v>
          </cell>
          <cell r="J962">
            <v>44779</v>
          </cell>
          <cell r="K962">
            <v>44783</v>
          </cell>
        </row>
        <row r="963">
          <cell r="E963">
            <v>61</v>
          </cell>
          <cell r="F963" t="str">
            <v>K22TDL 61</v>
          </cell>
          <cell r="G963">
            <v>-698793</v>
          </cell>
          <cell r="H963">
            <v>44775</v>
          </cell>
          <cell r="I963">
            <v>44778</v>
          </cell>
          <cell r="J963">
            <v>44775</v>
          </cell>
          <cell r="K963">
            <v>44783</v>
          </cell>
        </row>
        <row r="964">
          <cell r="E964" t="str">
            <v>00025866</v>
          </cell>
          <cell r="F964" t="str">
            <v>1C22TNT 00025866</v>
          </cell>
          <cell r="G964">
            <v>4157935</v>
          </cell>
          <cell r="H964">
            <v>44748</v>
          </cell>
          <cell r="I964">
            <v>44770</v>
          </cell>
          <cell r="J964">
            <v>44783</v>
          </cell>
          <cell r="K964">
            <v>44783</v>
          </cell>
        </row>
        <row r="965">
          <cell r="E965" t="str">
            <v>70b</v>
          </cell>
          <cell r="F965" t="str">
            <v>K22TKG 70</v>
          </cell>
          <cell r="G965">
            <v>-2530261</v>
          </cell>
          <cell r="H965">
            <v>44769</v>
          </cell>
          <cell r="I965">
            <v>44770</v>
          </cell>
          <cell r="J965">
            <v>44769</v>
          </cell>
          <cell r="K965">
            <v>44783</v>
          </cell>
        </row>
        <row r="966">
          <cell r="E966" t="str">
            <v>00022042</v>
          </cell>
          <cell r="F966" t="str">
            <v>1C22TNT 00022042</v>
          </cell>
          <cell r="G966">
            <v>2398853</v>
          </cell>
          <cell r="H966">
            <v>44740</v>
          </cell>
          <cell r="I966">
            <v>44761</v>
          </cell>
          <cell r="J966">
            <v>44775</v>
          </cell>
          <cell r="K966">
            <v>44783</v>
          </cell>
        </row>
        <row r="967">
          <cell r="E967" t="str">
            <v>00025867</v>
          </cell>
          <cell r="F967" t="str">
            <v>1C22TNT 00025867</v>
          </cell>
          <cell r="G967">
            <v>1668233</v>
          </cell>
          <cell r="H967">
            <v>44748</v>
          </cell>
          <cell r="I967">
            <v>44771</v>
          </cell>
          <cell r="J967">
            <v>44783</v>
          </cell>
          <cell r="K967">
            <v>44783</v>
          </cell>
        </row>
        <row r="968">
          <cell r="E968" t="str">
            <v>00025847</v>
          </cell>
          <cell r="F968" t="str">
            <v>1C22TNT 00025847</v>
          </cell>
          <cell r="G968">
            <v>10832926</v>
          </cell>
          <cell r="H968">
            <v>44747</v>
          </cell>
          <cell r="I968">
            <v>44774</v>
          </cell>
          <cell r="J968">
            <v>44782</v>
          </cell>
          <cell r="K968">
            <v>44783</v>
          </cell>
        </row>
        <row r="969">
          <cell r="E969" t="str">
            <v>00022034</v>
          </cell>
          <cell r="F969" t="str">
            <v>1C22TNT 00022034</v>
          </cell>
          <cell r="G969">
            <v>3743269</v>
          </cell>
          <cell r="H969">
            <v>44738</v>
          </cell>
          <cell r="I969">
            <v>44759</v>
          </cell>
          <cell r="J969">
            <v>44773</v>
          </cell>
          <cell r="K969">
            <v>44783</v>
          </cell>
        </row>
        <row r="970">
          <cell r="E970" t="str">
            <v>00025862</v>
          </cell>
          <cell r="F970" t="str">
            <v>1C22TNT 00025862</v>
          </cell>
          <cell r="G970">
            <v>7981945</v>
          </cell>
          <cell r="H970">
            <v>44750</v>
          </cell>
          <cell r="I970">
            <v>44770</v>
          </cell>
          <cell r="J970">
            <v>44785</v>
          </cell>
          <cell r="K970">
            <v>44797</v>
          </cell>
        </row>
        <row r="971">
          <cell r="E971" t="str">
            <v>00025861</v>
          </cell>
          <cell r="F971" t="str">
            <v>1C22TNT 00025861</v>
          </cell>
          <cell r="G971">
            <v>1083931</v>
          </cell>
          <cell r="H971">
            <v>44750</v>
          </cell>
          <cell r="I971">
            <v>44768</v>
          </cell>
          <cell r="J971">
            <v>44785</v>
          </cell>
          <cell r="K971">
            <v>44797</v>
          </cell>
        </row>
        <row r="972">
          <cell r="E972">
            <v>22440</v>
          </cell>
          <cell r="F972">
            <v>1001090237983</v>
          </cell>
          <cell r="G972">
            <v>-2806733</v>
          </cell>
          <cell r="H972">
            <v>44777</v>
          </cell>
          <cell r="I972">
            <v>44777</v>
          </cell>
          <cell r="J972">
            <v>44777</v>
          </cell>
          <cell r="K972">
            <v>44797</v>
          </cell>
        </row>
        <row r="973">
          <cell r="E973">
            <v>22439</v>
          </cell>
          <cell r="F973">
            <v>1001090237982</v>
          </cell>
          <cell r="G973">
            <v>-11226932</v>
          </cell>
          <cell r="H973">
            <v>44777</v>
          </cell>
          <cell r="I973">
            <v>44777</v>
          </cell>
          <cell r="J973">
            <v>44777</v>
          </cell>
          <cell r="K973">
            <v>44797</v>
          </cell>
        </row>
        <row r="974">
          <cell r="E974">
            <v>22438</v>
          </cell>
          <cell r="F974">
            <v>1001090237981</v>
          </cell>
          <cell r="G974">
            <v>-19647131</v>
          </cell>
          <cell r="H974">
            <v>44777</v>
          </cell>
          <cell r="I974">
            <v>44777</v>
          </cell>
          <cell r="J974">
            <v>44777</v>
          </cell>
          <cell r="K974">
            <v>44797</v>
          </cell>
        </row>
        <row r="975">
          <cell r="E975">
            <v>22437</v>
          </cell>
          <cell r="F975">
            <v>1001090237980</v>
          </cell>
          <cell r="G975">
            <v>-12630299</v>
          </cell>
          <cell r="H975">
            <v>44777</v>
          </cell>
          <cell r="I975">
            <v>44777</v>
          </cell>
          <cell r="J975">
            <v>44777</v>
          </cell>
          <cell r="K975">
            <v>44797</v>
          </cell>
        </row>
        <row r="976">
          <cell r="E976">
            <v>22429</v>
          </cell>
          <cell r="F976">
            <v>1001090237979</v>
          </cell>
          <cell r="G976">
            <v>-29751369</v>
          </cell>
          <cell r="H976">
            <v>44777</v>
          </cell>
          <cell r="I976">
            <v>44777</v>
          </cell>
          <cell r="J976">
            <v>44777</v>
          </cell>
          <cell r="K976">
            <v>44797</v>
          </cell>
        </row>
        <row r="977">
          <cell r="E977">
            <v>22428</v>
          </cell>
          <cell r="F977">
            <v>1001090237978</v>
          </cell>
          <cell r="G977">
            <v>-5613466</v>
          </cell>
          <cell r="H977">
            <v>44777</v>
          </cell>
          <cell r="I977">
            <v>44777</v>
          </cell>
          <cell r="J977">
            <v>44777</v>
          </cell>
          <cell r="K977">
            <v>44797</v>
          </cell>
        </row>
        <row r="978">
          <cell r="E978" t="str">
            <v>00025883</v>
          </cell>
          <cell r="F978" t="str">
            <v>1C22TNT 00025883</v>
          </cell>
          <cell r="G978">
            <v>4756633</v>
          </cell>
          <cell r="H978">
            <v>44757</v>
          </cell>
          <cell r="I978">
            <v>44769</v>
          </cell>
          <cell r="J978">
            <v>44792</v>
          </cell>
          <cell r="K978">
            <v>44797</v>
          </cell>
        </row>
        <row r="979">
          <cell r="E979" t="str">
            <v>00025885</v>
          </cell>
          <cell r="F979" t="str">
            <v>1C22TNT 00025885</v>
          </cell>
          <cell r="G979">
            <v>6253135</v>
          </cell>
          <cell r="H979">
            <v>44753</v>
          </cell>
          <cell r="I979">
            <v>44771</v>
          </cell>
          <cell r="J979">
            <v>44788</v>
          </cell>
          <cell r="K979">
            <v>44797</v>
          </cell>
        </row>
        <row r="980">
          <cell r="E980" t="str">
            <v>00025882</v>
          </cell>
          <cell r="F980" t="str">
            <v>1C22TNT 00025882</v>
          </cell>
          <cell r="G980">
            <v>3984962</v>
          </cell>
          <cell r="H980">
            <v>44750</v>
          </cell>
          <cell r="I980">
            <v>44769</v>
          </cell>
          <cell r="J980">
            <v>44785</v>
          </cell>
          <cell r="K980">
            <v>44797</v>
          </cell>
        </row>
        <row r="981">
          <cell r="E981" t="str">
            <v>00025846</v>
          </cell>
          <cell r="F981" t="str">
            <v>1C22TNT 00025846</v>
          </cell>
          <cell r="G981">
            <v>6556788</v>
          </cell>
          <cell r="H981">
            <v>44750</v>
          </cell>
          <cell r="I981">
            <v>44769</v>
          </cell>
          <cell r="J981">
            <v>44785</v>
          </cell>
          <cell r="K981">
            <v>44797</v>
          </cell>
        </row>
        <row r="982">
          <cell r="E982" t="str">
            <v>00025874</v>
          </cell>
          <cell r="F982" t="str">
            <v>1C22TNT 00025874</v>
          </cell>
          <cell r="G982">
            <v>9269003</v>
          </cell>
          <cell r="H982">
            <v>44750</v>
          </cell>
          <cell r="I982">
            <v>44770</v>
          </cell>
          <cell r="J982">
            <v>44785</v>
          </cell>
          <cell r="K982">
            <v>44797</v>
          </cell>
        </row>
        <row r="983">
          <cell r="E983" t="str">
            <v>00025851</v>
          </cell>
          <cell r="F983" t="str">
            <v>1C22TNT 00025851</v>
          </cell>
          <cell r="G983">
            <v>6050795</v>
          </cell>
          <cell r="H983">
            <v>44755</v>
          </cell>
          <cell r="I983">
            <v>44771</v>
          </cell>
          <cell r="J983">
            <v>44790</v>
          </cell>
          <cell r="K983">
            <v>44797</v>
          </cell>
        </row>
        <row r="984">
          <cell r="E984" t="str">
            <v>00025845</v>
          </cell>
          <cell r="F984" t="str">
            <v>1C22TNT 00025845</v>
          </cell>
          <cell r="G984">
            <v>2398853</v>
          </cell>
          <cell r="H984">
            <v>44751</v>
          </cell>
          <cell r="I984">
            <v>44769</v>
          </cell>
          <cell r="J984">
            <v>44786</v>
          </cell>
          <cell r="K984">
            <v>44797</v>
          </cell>
        </row>
        <row r="985">
          <cell r="E985">
            <v>154</v>
          </cell>
          <cell r="F985" t="str">
            <v>K22TDA 154</v>
          </cell>
          <cell r="G985">
            <v>-881950</v>
          </cell>
          <cell r="H985">
            <v>44783</v>
          </cell>
          <cell r="I985">
            <v>44784</v>
          </cell>
          <cell r="J985">
            <v>44783</v>
          </cell>
          <cell r="K985">
            <v>44797</v>
          </cell>
        </row>
        <row r="986">
          <cell r="E986" t="str">
            <v>00025852</v>
          </cell>
          <cell r="F986" t="str">
            <v>1C22TNT 00025852</v>
          </cell>
          <cell r="G986">
            <v>4584902</v>
          </cell>
          <cell r="H986">
            <v>44755</v>
          </cell>
          <cell r="I986">
            <v>44771</v>
          </cell>
          <cell r="J986">
            <v>44790</v>
          </cell>
          <cell r="K986">
            <v>44797</v>
          </cell>
        </row>
        <row r="987">
          <cell r="E987" t="str">
            <v>00025860</v>
          </cell>
          <cell r="F987" t="str">
            <v>1C22TNT 00025860</v>
          </cell>
          <cell r="G987">
            <v>8872416</v>
          </cell>
          <cell r="H987">
            <v>44751</v>
          </cell>
          <cell r="I987">
            <v>44768</v>
          </cell>
          <cell r="J987">
            <v>44786</v>
          </cell>
          <cell r="K987">
            <v>44797</v>
          </cell>
        </row>
        <row r="988">
          <cell r="E988">
            <v>103</v>
          </cell>
          <cell r="F988" t="str">
            <v>K22TNH 103</v>
          </cell>
          <cell r="G988">
            <v>-3512616</v>
          </cell>
          <cell r="H988">
            <v>44786</v>
          </cell>
          <cell r="I988">
            <v>44788</v>
          </cell>
          <cell r="J988">
            <v>44786</v>
          </cell>
          <cell r="K988">
            <v>44797</v>
          </cell>
        </row>
        <row r="989">
          <cell r="E989" t="str">
            <v>00025858</v>
          </cell>
          <cell r="F989" t="str">
            <v>1C22TNT 00025858</v>
          </cell>
          <cell r="G989">
            <v>1586110</v>
          </cell>
          <cell r="H989">
            <v>44756</v>
          </cell>
          <cell r="I989">
            <v>44767</v>
          </cell>
          <cell r="J989">
            <v>44791</v>
          </cell>
          <cell r="K989">
            <v>44797</v>
          </cell>
        </row>
        <row r="990">
          <cell r="E990" t="str">
            <v>00025857</v>
          </cell>
          <cell r="F990" t="str">
            <v>1C22TNT 00025857</v>
          </cell>
          <cell r="G990">
            <v>490050</v>
          </cell>
          <cell r="H990">
            <v>44754</v>
          </cell>
          <cell r="I990">
            <v>44769</v>
          </cell>
          <cell r="J990">
            <v>44789</v>
          </cell>
          <cell r="K990">
            <v>44797</v>
          </cell>
        </row>
        <row r="991">
          <cell r="E991" t="str">
            <v>00025865</v>
          </cell>
          <cell r="F991" t="str">
            <v>1C22TNT 00025865</v>
          </cell>
          <cell r="G991">
            <v>1397250</v>
          </cell>
          <cell r="H991">
            <v>44749</v>
          </cell>
          <cell r="I991">
            <v>44770</v>
          </cell>
          <cell r="J991">
            <v>44784</v>
          </cell>
          <cell r="K991">
            <v>44797</v>
          </cell>
        </row>
        <row r="992">
          <cell r="E992" t="str">
            <v>00025856</v>
          </cell>
          <cell r="F992" t="str">
            <v>1C22TNT 00025856</v>
          </cell>
          <cell r="G992">
            <v>8560361</v>
          </cell>
          <cell r="H992">
            <v>44757</v>
          </cell>
          <cell r="I992">
            <v>44767</v>
          </cell>
          <cell r="J992">
            <v>44792</v>
          </cell>
          <cell r="K992">
            <v>44797</v>
          </cell>
        </row>
        <row r="993">
          <cell r="E993" t="str">
            <v>00025855</v>
          </cell>
          <cell r="F993" t="str">
            <v>1C22TNT 00025855</v>
          </cell>
          <cell r="G993">
            <v>5241661</v>
          </cell>
          <cell r="H993">
            <v>44755</v>
          </cell>
          <cell r="I993">
            <v>44769</v>
          </cell>
          <cell r="J993">
            <v>44790</v>
          </cell>
          <cell r="K993">
            <v>44797</v>
          </cell>
        </row>
        <row r="994">
          <cell r="E994" t="str">
            <v>00025853</v>
          </cell>
          <cell r="F994" t="str">
            <v>1C22TNT 00025853</v>
          </cell>
          <cell r="G994">
            <v>2913052</v>
          </cell>
          <cell r="H994">
            <v>44755</v>
          </cell>
          <cell r="I994">
            <v>44771</v>
          </cell>
          <cell r="J994">
            <v>44790</v>
          </cell>
          <cell r="K994">
            <v>44797</v>
          </cell>
        </row>
        <row r="995">
          <cell r="E995" t="str">
            <v>00025854</v>
          </cell>
          <cell r="F995" t="str">
            <v>1C22TNT 00025854</v>
          </cell>
          <cell r="G995">
            <v>4088329</v>
          </cell>
          <cell r="H995">
            <v>44755</v>
          </cell>
          <cell r="I995">
            <v>44769</v>
          </cell>
          <cell r="J995">
            <v>44790</v>
          </cell>
          <cell r="K995">
            <v>44797</v>
          </cell>
        </row>
        <row r="996">
          <cell r="E996">
            <v>124</v>
          </cell>
          <cell r="F996" t="str">
            <v>K22THA 124</v>
          </cell>
          <cell r="G996">
            <v>-906384</v>
          </cell>
          <cell r="H996">
            <v>44783</v>
          </cell>
          <cell r="I996">
            <v>44784</v>
          </cell>
          <cell r="J996">
            <v>44783</v>
          </cell>
          <cell r="K996">
            <v>44797</v>
          </cell>
        </row>
        <row r="997">
          <cell r="E997" t="str">
            <v>00025844</v>
          </cell>
          <cell r="F997" t="str">
            <v>1C22TNT 00025844</v>
          </cell>
          <cell r="G997">
            <v>3056519</v>
          </cell>
          <cell r="H997">
            <v>44751</v>
          </cell>
          <cell r="I997">
            <v>44769</v>
          </cell>
          <cell r="J997">
            <v>44786</v>
          </cell>
          <cell r="K997">
            <v>44797</v>
          </cell>
        </row>
        <row r="998">
          <cell r="E998" t="str">
            <v>91a</v>
          </cell>
          <cell r="F998" t="str">
            <v>K22TKG 91</v>
          </cell>
          <cell r="G998">
            <v>-2149815</v>
          </cell>
          <cell r="H998">
            <v>44785</v>
          </cell>
          <cell r="I998">
            <v>44788</v>
          </cell>
          <cell r="J998">
            <v>44785</v>
          </cell>
          <cell r="K998">
            <v>44797</v>
          </cell>
        </row>
        <row r="999">
          <cell r="E999" t="str">
            <v>00046451</v>
          </cell>
          <cell r="F999" t="str">
            <v>1C22TNT_00046451</v>
          </cell>
          <cell r="G999">
            <v>1093028</v>
          </cell>
          <cell r="H999">
            <v>44798</v>
          </cell>
          <cell r="K999">
            <v>44844</v>
          </cell>
        </row>
        <row r="1000">
          <cell r="E1000">
            <v>152</v>
          </cell>
          <cell r="F1000" t="str">
            <v>K22THL 152</v>
          </cell>
          <cell r="G1000">
            <v>-823784</v>
          </cell>
          <cell r="H1000">
            <v>44792</v>
          </cell>
          <cell r="K1000">
            <v>44844</v>
          </cell>
        </row>
        <row r="1001">
          <cell r="E1001">
            <v>103</v>
          </cell>
          <cell r="F1001" t="str">
            <v>K22TNH 103</v>
          </cell>
          <cell r="G1001">
            <v>-968175</v>
          </cell>
          <cell r="H1001">
            <v>44786</v>
          </cell>
          <cell r="K1001">
            <v>44844</v>
          </cell>
        </row>
        <row r="1002">
          <cell r="E1002">
            <v>127</v>
          </cell>
          <cell r="F1002" t="str">
            <v>K22TKH 127</v>
          </cell>
          <cell r="G1002">
            <v>-2138054</v>
          </cell>
          <cell r="H1002">
            <v>44788</v>
          </cell>
          <cell r="K1002">
            <v>44844</v>
          </cell>
        </row>
        <row r="1003">
          <cell r="E1003" t="str">
            <v>00045832</v>
          </cell>
          <cell r="F1003" t="str">
            <v>1C22TNT_00045832</v>
          </cell>
          <cell r="G1003">
            <v>2836985</v>
          </cell>
          <cell r="H1003">
            <v>44777</v>
          </cell>
          <cell r="K1003">
            <v>44844</v>
          </cell>
        </row>
        <row r="1004">
          <cell r="E1004" t="str">
            <v>00046737</v>
          </cell>
          <cell r="F1004" t="str">
            <v>1C22TNT_00046737</v>
          </cell>
          <cell r="G1004">
            <v>3109118</v>
          </cell>
          <cell r="H1004">
            <v>44799</v>
          </cell>
          <cell r="K1004">
            <v>44858</v>
          </cell>
        </row>
        <row r="1005">
          <cell r="E1005">
            <v>5348</v>
          </cell>
          <cell r="F1005">
            <v>1001000052783</v>
          </cell>
          <cell r="G1005">
            <v>-5693938</v>
          </cell>
          <cell r="H1005">
            <v>44824</v>
          </cell>
          <cell r="K1005">
            <v>44858</v>
          </cell>
        </row>
        <row r="1006">
          <cell r="E1006">
            <v>6294</v>
          </cell>
          <cell r="F1006">
            <v>1001000053995</v>
          </cell>
          <cell r="G1006">
            <v>-3473228</v>
          </cell>
          <cell r="H1006">
            <v>44853</v>
          </cell>
          <cell r="K1006">
            <v>44858</v>
          </cell>
        </row>
        <row r="1007">
          <cell r="E1007">
            <v>3383</v>
          </cell>
          <cell r="F1007" t="str">
            <v>K22TAP 3383</v>
          </cell>
          <cell r="G1007">
            <v>-7755912</v>
          </cell>
          <cell r="H1007">
            <v>44848</v>
          </cell>
          <cell r="K1007">
            <v>44858</v>
          </cell>
        </row>
        <row r="1008">
          <cell r="E1008" t="str">
            <v>00046836</v>
          </cell>
          <cell r="F1008" t="str">
            <v>1C22TNT_00046836</v>
          </cell>
          <cell r="G1008">
            <v>980100</v>
          </cell>
          <cell r="H1008">
            <v>44779</v>
          </cell>
          <cell r="K1008">
            <v>44858</v>
          </cell>
        </row>
        <row r="1009">
          <cell r="E1009" t="str">
            <v>00046835</v>
          </cell>
          <cell r="F1009" t="str">
            <v>1C22TNT_00046835</v>
          </cell>
          <cell r="G1009">
            <v>5637182</v>
          </cell>
          <cell r="H1009">
            <v>44779</v>
          </cell>
          <cell r="K1009">
            <v>44858</v>
          </cell>
        </row>
        <row r="1010">
          <cell r="E1010">
            <v>4364</v>
          </cell>
          <cell r="F1010">
            <v>1001000051912</v>
          </cell>
          <cell r="G1010">
            <v>-6597998</v>
          </cell>
          <cell r="H1010">
            <v>44792</v>
          </cell>
          <cell r="K1010">
            <v>44858</v>
          </cell>
        </row>
        <row r="1011">
          <cell r="E1011" t="str">
            <v>00046814</v>
          </cell>
          <cell r="F1011" t="str">
            <v>1C22TNT_00046814</v>
          </cell>
          <cell r="G1011">
            <v>1760940</v>
          </cell>
          <cell r="H1011">
            <v>44809</v>
          </cell>
          <cell r="K1011">
            <v>44858</v>
          </cell>
        </row>
        <row r="1012">
          <cell r="E1012" t="str">
            <v>00046809</v>
          </cell>
          <cell r="F1012" t="str">
            <v>1C22TNT_00046809</v>
          </cell>
          <cell r="G1012">
            <v>3172217</v>
          </cell>
          <cell r="H1012">
            <v>44813</v>
          </cell>
          <cell r="K1012">
            <v>44858</v>
          </cell>
        </row>
        <row r="1013">
          <cell r="E1013" t="str">
            <v>00046808</v>
          </cell>
          <cell r="F1013" t="str">
            <v>1C22TNT_00046808</v>
          </cell>
          <cell r="G1013">
            <v>3482784</v>
          </cell>
          <cell r="H1013">
            <v>44813</v>
          </cell>
          <cell r="K1013">
            <v>44858</v>
          </cell>
        </row>
        <row r="1014">
          <cell r="E1014" t="str">
            <v>00046807</v>
          </cell>
          <cell r="F1014" t="str">
            <v>1C22TNT_00046807</v>
          </cell>
          <cell r="G1014">
            <v>2186055</v>
          </cell>
          <cell r="H1014">
            <v>44813</v>
          </cell>
          <cell r="K1014">
            <v>44858</v>
          </cell>
        </row>
        <row r="1015">
          <cell r="E1015" t="str">
            <v>00046794</v>
          </cell>
          <cell r="F1015" t="str">
            <v>1C22TNT_00046794</v>
          </cell>
          <cell r="G1015">
            <v>3984957</v>
          </cell>
          <cell r="H1015">
            <v>44820</v>
          </cell>
          <cell r="K1015">
            <v>44858</v>
          </cell>
        </row>
        <row r="1016">
          <cell r="E1016" t="str">
            <v>00046793</v>
          </cell>
          <cell r="F1016" t="str">
            <v>1C22TNT_00046793</v>
          </cell>
          <cell r="G1016">
            <v>2186055</v>
          </cell>
          <cell r="H1016">
            <v>44820</v>
          </cell>
          <cell r="K1016">
            <v>44858</v>
          </cell>
        </row>
        <row r="1017">
          <cell r="E1017" t="str">
            <v>00046792</v>
          </cell>
          <cell r="F1017" t="str">
            <v>1C22TNT_00046792</v>
          </cell>
          <cell r="G1017">
            <v>14926100</v>
          </cell>
          <cell r="H1017">
            <v>44823</v>
          </cell>
          <cell r="K1017">
            <v>44858</v>
          </cell>
        </row>
        <row r="1018">
          <cell r="E1018" t="str">
            <v>00047563</v>
          </cell>
          <cell r="F1018" t="str">
            <v>1C22TNT_00047563</v>
          </cell>
          <cell r="G1018">
            <v>6367923</v>
          </cell>
          <cell r="H1018">
            <v>44772</v>
          </cell>
          <cell r="K1018">
            <v>44858</v>
          </cell>
        </row>
        <row r="1019">
          <cell r="E1019">
            <v>27013</v>
          </cell>
          <cell r="F1019">
            <v>1001090246606</v>
          </cell>
          <cell r="G1019">
            <v>-1060650</v>
          </cell>
          <cell r="H1019">
            <v>44811</v>
          </cell>
          <cell r="K1019">
            <v>44858</v>
          </cell>
        </row>
        <row r="1020">
          <cell r="E1020">
            <v>27012</v>
          </cell>
          <cell r="F1020">
            <v>1001090246605</v>
          </cell>
          <cell r="G1020">
            <v>-200123</v>
          </cell>
          <cell r="H1020">
            <v>44811</v>
          </cell>
          <cell r="K1020">
            <v>44858</v>
          </cell>
        </row>
        <row r="1021">
          <cell r="E1021">
            <v>29341</v>
          </cell>
          <cell r="F1021">
            <v>1001090246611</v>
          </cell>
          <cell r="G1021">
            <v>-43200000</v>
          </cell>
          <cell r="H1021">
            <v>44811</v>
          </cell>
          <cell r="K1021">
            <v>44858</v>
          </cell>
        </row>
        <row r="1022">
          <cell r="E1022">
            <v>27017</v>
          </cell>
          <cell r="F1022">
            <v>1001090246610</v>
          </cell>
          <cell r="G1022">
            <v>-100061</v>
          </cell>
          <cell r="H1022">
            <v>44811</v>
          </cell>
          <cell r="K1022">
            <v>44858</v>
          </cell>
        </row>
        <row r="1023">
          <cell r="E1023">
            <v>27016</v>
          </cell>
          <cell r="F1023">
            <v>1001090246609</v>
          </cell>
          <cell r="G1023">
            <v>-400245</v>
          </cell>
          <cell r="H1023">
            <v>44811</v>
          </cell>
          <cell r="K1023">
            <v>44858</v>
          </cell>
        </row>
        <row r="1024">
          <cell r="E1024">
            <v>27015</v>
          </cell>
          <cell r="F1024">
            <v>1001090246608</v>
          </cell>
          <cell r="G1024">
            <v>-700429</v>
          </cell>
          <cell r="H1024">
            <v>44811</v>
          </cell>
          <cell r="K1024">
            <v>44858</v>
          </cell>
        </row>
        <row r="1025">
          <cell r="E1025">
            <v>27014</v>
          </cell>
          <cell r="F1025">
            <v>1001090246607</v>
          </cell>
          <cell r="G1025">
            <v>-450276</v>
          </cell>
          <cell r="H1025">
            <v>44811</v>
          </cell>
          <cell r="K1025">
            <v>44858</v>
          </cell>
        </row>
        <row r="1026">
          <cell r="E1026" t="str">
            <v>00046736</v>
          </cell>
          <cell r="F1026" t="str">
            <v>1C22TNT_00046736</v>
          </cell>
          <cell r="G1026">
            <v>17438693</v>
          </cell>
          <cell r="H1026">
            <v>44801</v>
          </cell>
          <cell r="K1026">
            <v>44858</v>
          </cell>
        </row>
        <row r="1027">
          <cell r="E1027" t="str">
            <v>00046832</v>
          </cell>
          <cell r="F1027" t="str">
            <v>1C22TNT_00046832</v>
          </cell>
          <cell r="G1027">
            <v>8782668</v>
          </cell>
          <cell r="H1027">
            <v>44783</v>
          </cell>
          <cell r="K1027">
            <v>44858</v>
          </cell>
        </row>
        <row r="1028">
          <cell r="E1028" t="str">
            <v>00046735</v>
          </cell>
          <cell r="F1028" t="str">
            <v>1C22TNT_00046735</v>
          </cell>
          <cell r="G1028">
            <v>22986653</v>
          </cell>
          <cell r="H1028">
            <v>44800</v>
          </cell>
          <cell r="K1028">
            <v>44858</v>
          </cell>
        </row>
        <row r="1029">
          <cell r="E1029" t="str">
            <v>00046745</v>
          </cell>
          <cell r="F1029" t="str">
            <v>1C22TNT_00046745</v>
          </cell>
          <cell r="G1029">
            <v>11195658</v>
          </cell>
          <cell r="H1029">
            <v>44790</v>
          </cell>
          <cell r="K1029">
            <v>44858</v>
          </cell>
        </row>
        <row r="1030">
          <cell r="E1030" t="str">
            <v>00046734</v>
          </cell>
          <cell r="F1030" t="str">
            <v>1C22TNT_00046734</v>
          </cell>
          <cell r="G1030">
            <v>7537833</v>
          </cell>
          <cell r="H1030">
            <v>44800</v>
          </cell>
          <cell r="K1030">
            <v>44858</v>
          </cell>
        </row>
        <row r="1031">
          <cell r="E1031" t="str">
            <v>152a</v>
          </cell>
          <cell r="F1031" t="str">
            <v>K22TPU 152</v>
          </cell>
          <cell r="G1031">
            <v>-2942121</v>
          </cell>
          <cell r="H1031">
            <v>44849</v>
          </cell>
          <cell r="K1031">
            <v>44858</v>
          </cell>
        </row>
        <row r="1032">
          <cell r="E1032" t="str">
            <v>00046717</v>
          </cell>
          <cell r="F1032" t="str">
            <v>1C22TNT_00046717</v>
          </cell>
          <cell r="G1032">
            <v>4414028</v>
          </cell>
          <cell r="H1032">
            <v>44804</v>
          </cell>
          <cell r="K1032">
            <v>44858</v>
          </cell>
        </row>
        <row r="1033">
          <cell r="E1033" t="str">
            <v>00046730</v>
          </cell>
          <cell r="F1033" t="str">
            <v>1C22TNT_00046730</v>
          </cell>
          <cell r="G1033">
            <v>8621762</v>
          </cell>
          <cell r="H1033">
            <v>44783</v>
          </cell>
          <cell r="K1033">
            <v>44858</v>
          </cell>
        </row>
        <row r="1034">
          <cell r="E1034" t="str">
            <v>00046726</v>
          </cell>
          <cell r="F1034" t="str">
            <v>1C22TNT_00046726</v>
          </cell>
          <cell r="G1034">
            <v>5000306</v>
          </cell>
          <cell r="H1034">
            <v>44804</v>
          </cell>
          <cell r="K1034">
            <v>44858</v>
          </cell>
        </row>
        <row r="1035">
          <cell r="E1035" t="str">
            <v>00046754</v>
          </cell>
          <cell r="F1035" t="str">
            <v>1C22TNT_00046754</v>
          </cell>
          <cell r="G1035">
            <v>550746</v>
          </cell>
          <cell r="H1035">
            <v>44811</v>
          </cell>
          <cell r="K1035">
            <v>44858</v>
          </cell>
        </row>
        <row r="1036">
          <cell r="E1036" t="str">
            <v>0010555</v>
          </cell>
          <cell r="F1036" t="str">
            <v>NT/21E 0010555</v>
          </cell>
          <cell r="G1036">
            <v>19554769</v>
          </cell>
          <cell r="H1036">
            <v>44569</v>
          </cell>
          <cell r="K1036">
            <v>44858</v>
          </cell>
        </row>
        <row r="1037">
          <cell r="E1037">
            <v>292</v>
          </cell>
          <cell r="F1037" t="str">
            <v>1K22TTK 292</v>
          </cell>
          <cell r="G1037">
            <v>-333236</v>
          </cell>
          <cell r="H1037">
            <v>44824</v>
          </cell>
          <cell r="K1037">
            <v>44858</v>
          </cell>
        </row>
        <row r="1038">
          <cell r="E1038">
            <v>185</v>
          </cell>
          <cell r="F1038" t="str">
            <v>K22TMA 185</v>
          </cell>
          <cell r="G1038">
            <v>-304602</v>
          </cell>
          <cell r="H1038">
            <v>44817</v>
          </cell>
          <cell r="K1038">
            <v>44858</v>
          </cell>
        </row>
        <row r="1039">
          <cell r="E1039">
            <v>238</v>
          </cell>
          <cell r="F1039" t="str">
            <v>K22TMA 238</v>
          </cell>
          <cell r="G1039">
            <v>-806013</v>
          </cell>
          <cell r="H1039">
            <v>44849</v>
          </cell>
          <cell r="K1039">
            <v>44858</v>
          </cell>
        </row>
        <row r="1040">
          <cell r="E1040" t="str">
            <v>00046728</v>
          </cell>
          <cell r="F1040" t="str">
            <v>1C22TNT_00046728</v>
          </cell>
          <cell r="G1040">
            <v>3994812</v>
          </cell>
          <cell r="H1040">
            <v>44784</v>
          </cell>
          <cell r="K1040">
            <v>44858</v>
          </cell>
        </row>
        <row r="1041">
          <cell r="E1041" t="str">
            <v>00046729</v>
          </cell>
          <cell r="F1041" t="str">
            <v>1C22TNT_00046729</v>
          </cell>
          <cell r="G1041">
            <v>706982</v>
          </cell>
          <cell r="H1041">
            <v>44784</v>
          </cell>
          <cell r="K1041">
            <v>44858</v>
          </cell>
        </row>
        <row r="1042">
          <cell r="E1042" t="str">
            <v>00046727</v>
          </cell>
          <cell r="F1042" t="str">
            <v>1C22TNT_00046727</v>
          </cell>
          <cell r="G1042">
            <v>6268118</v>
          </cell>
          <cell r="H1042">
            <v>44803</v>
          </cell>
          <cell r="K1042">
            <v>44858</v>
          </cell>
        </row>
        <row r="1043">
          <cell r="E1043" t="str">
            <v>00046725</v>
          </cell>
          <cell r="F1043" t="str">
            <v>1C22TNT_00046725</v>
          </cell>
          <cell r="G1043">
            <v>2207007</v>
          </cell>
          <cell r="H1043">
            <v>44809</v>
          </cell>
          <cell r="K1043">
            <v>44858</v>
          </cell>
        </row>
        <row r="1044">
          <cell r="E1044" t="str">
            <v>00046761</v>
          </cell>
          <cell r="F1044" t="str">
            <v>1C22TNT_00046761</v>
          </cell>
          <cell r="G1044">
            <v>3671906</v>
          </cell>
          <cell r="H1044">
            <v>44817</v>
          </cell>
          <cell r="K1044">
            <v>44858</v>
          </cell>
        </row>
        <row r="1045">
          <cell r="E1045" t="str">
            <v>00046755</v>
          </cell>
          <cell r="F1045" t="str">
            <v>1C22TNT_00046755</v>
          </cell>
          <cell r="G1045">
            <v>3598277</v>
          </cell>
          <cell r="H1045">
            <v>44811</v>
          </cell>
          <cell r="K1045">
            <v>44858</v>
          </cell>
        </row>
        <row r="1046">
          <cell r="E1046">
            <v>250</v>
          </cell>
          <cell r="F1046" t="str">
            <v>K22THL 250</v>
          </cell>
          <cell r="G1046">
            <v>-1763571</v>
          </cell>
          <cell r="H1046">
            <v>44849</v>
          </cell>
          <cell r="K1046">
            <v>44858</v>
          </cell>
        </row>
        <row r="1047">
          <cell r="E1047" t="str">
            <v>00005538</v>
          </cell>
          <cell r="F1047" t="str">
            <v>1C22TNT 00005538</v>
          </cell>
          <cell r="G1047">
            <v>10834679</v>
          </cell>
          <cell r="H1047">
            <v>44624</v>
          </cell>
          <cell r="K1047">
            <v>44858</v>
          </cell>
        </row>
        <row r="1048">
          <cell r="E1048" t="str">
            <v>00005512</v>
          </cell>
          <cell r="F1048" t="str">
            <v>1C22TNT 00005512</v>
          </cell>
          <cell r="G1048">
            <v>5484877</v>
          </cell>
          <cell r="H1048">
            <v>44638</v>
          </cell>
          <cell r="K1048">
            <v>44858</v>
          </cell>
        </row>
        <row r="1049">
          <cell r="E1049" t="str">
            <v>00047581</v>
          </cell>
          <cell r="F1049" t="str">
            <v>1C22TNT_00047581</v>
          </cell>
          <cell r="G1049">
            <v>3341696</v>
          </cell>
          <cell r="H1049">
            <v>44771</v>
          </cell>
          <cell r="K1049">
            <v>44858</v>
          </cell>
        </row>
        <row r="1050">
          <cell r="E1050">
            <v>251</v>
          </cell>
          <cell r="F1050" t="str">
            <v>K22THL 251</v>
          </cell>
          <cell r="G1050">
            <v>-1101481</v>
          </cell>
          <cell r="H1050">
            <v>44849</v>
          </cell>
          <cell r="K1050">
            <v>44858</v>
          </cell>
        </row>
        <row r="1051">
          <cell r="E1051">
            <v>252</v>
          </cell>
          <cell r="F1051" t="str">
            <v>K22THL 252</v>
          </cell>
          <cell r="G1051">
            <v>-101534</v>
          </cell>
          <cell r="H1051">
            <v>44849</v>
          </cell>
          <cell r="K1051">
            <v>44858</v>
          </cell>
        </row>
        <row r="1052">
          <cell r="E1052">
            <v>254</v>
          </cell>
          <cell r="F1052" t="str">
            <v>K22THL 254</v>
          </cell>
          <cell r="G1052">
            <v>-2478772</v>
          </cell>
          <cell r="H1052">
            <v>44849</v>
          </cell>
          <cell r="K1052">
            <v>44858</v>
          </cell>
        </row>
        <row r="1053">
          <cell r="E1053" t="str">
            <v>00047569</v>
          </cell>
          <cell r="F1053" t="str">
            <v>1C22TNT_00047569</v>
          </cell>
          <cell r="G1053">
            <v>7756209</v>
          </cell>
          <cell r="H1053">
            <v>44764</v>
          </cell>
          <cell r="K1053">
            <v>44858</v>
          </cell>
        </row>
        <row r="1054">
          <cell r="E1054" t="str">
            <v>00046720</v>
          </cell>
          <cell r="F1054" t="str">
            <v>1C22TNT_00046720</v>
          </cell>
          <cell r="G1054">
            <v>1857087</v>
          </cell>
          <cell r="H1054">
            <v>44803</v>
          </cell>
          <cell r="K1054">
            <v>44858</v>
          </cell>
        </row>
        <row r="1055">
          <cell r="E1055">
            <v>152</v>
          </cell>
          <cell r="F1055" t="str">
            <v>K22THL 152</v>
          </cell>
          <cell r="G1055">
            <v>-9002</v>
          </cell>
          <cell r="H1055">
            <v>44792</v>
          </cell>
          <cell r="K1055">
            <v>44858</v>
          </cell>
        </row>
        <row r="1056">
          <cell r="E1056">
            <v>258</v>
          </cell>
          <cell r="F1056" t="str">
            <v>K22THL 258</v>
          </cell>
          <cell r="G1056">
            <v>-780683</v>
          </cell>
          <cell r="H1056">
            <v>44851</v>
          </cell>
          <cell r="K1056">
            <v>44858</v>
          </cell>
        </row>
        <row r="1057">
          <cell r="E1057" t="str">
            <v>00046741</v>
          </cell>
          <cell r="F1057" t="str">
            <v>1C22TNT_00046741</v>
          </cell>
          <cell r="G1057">
            <v>7767738</v>
          </cell>
          <cell r="H1057">
            <v>44792</v>
          </cell>
          <cell r="K1057">
            <v>44858</v>
          </cell>
        </row>
        <row r="1058">
          <cell r="E1058" t="str">
            <v>00046796</v>
          </cell>
          <cell r="F1058" t="str">
            <v>1C22TNT_00046796</v>
          </cell>
          <cell r="G1058">
            <v>2186055</v>
          </cell>
          <cell r="H1058">
            <v>44820</v>
          </cell>
          <cell r="K1058">
            <v>44858</v>
          </cell>
        </row>
        <row r="1059">
          <cell r="E1059" t="str">
            <v>00046795</v>
          </cell>
          <cell r="F1059" t="str">
            <v>1C22TNT_00046795</v>
          </cell>
          <cell r="G1059">
            <v>2398856</v>
          </cell>
          <cell r="H1059">
            <v>44820</v>
          </cell>
          <cell r="K1059">
            <v>44858</v>
          </cell>
        </row>
        <row r="1060">
          <cell r="E1060" t="str">
            <v>00046820</v>
          </cell>
          <cell r="F1060" t="str">
            <v>1C22TNT_00046820</v>
          </cell>
          <cell r="G1060">
            <v>5346972</v>
          </cell>
          <cell r="H1060">
            <v>44809</v>
          </cell>
          <cell r="K1060">
            <v>44858</v>
          </cell>
        </row>
        <row r="1061">
          <cell r="E1061" t="str">
            <v>00046798</v>
          </cell>
          <cell r="F1061" t="str">
            <v>1C22TNT_00046798</v>
          </cell>
          <cell r="G1061">
            <v>2435981</v>
          </cell>
          <cell r="H1061">
            <v>44823</v>
          </cell>
          <cell r="K1061">
            <v>44858</v>
          </cell>
        </row>
        <row r="1062">
          <cell r="E1062" t="str">
            <v>00047562</v>
          </cell>
          <cell r="F1062" t="str">
            <v>1C22TNT_00047562</v>
          </cell>
          <cell r="G1062">
            <v>3984957</v>
          </cell>
          <cell r="H1062">
            <v>44767</v>
          </cell>
          <cell r="K1062">
            <v>44858</v>
          </cell>
        </row>
        <row r="1063">
          <cell r="E1063" t="str">
            <v>00046719</v>
          </cell>
          <cell r="F1063" t="str">
            <v>1C22TNT_00046719</v>
          </cell>
          <cell r="G1063">
            <v>3598277</v>
          </cell>
          <cell r="H1063">
            <v>44807</v>
          </cell>
          <cell r="K1063">
            <v>44858</v>
          </cell>
        </row>
        <row r="1064">
          <cell r="E1064" t="str">
            <v>00047584</v>
          </cell>
          <cell r="F1064" t="str">
            <v>1C22TNT_00047584</v>
          </cell>
          <cell r="G1064">
            <v>4428918</v>
          </cell>
          <cell r="H1064">
            <v>44774</v>
          </cell>
          <cell r="K1064">
            <v>44858</v>
          </cell>
        </row>
        <row r="1065">
          <cell r="E1065" t="str">
            <v>00047090</v>
          </cell>
          <cell r="F1065" t="str">
            <v>1C22TNT 00047090</v>
          </cell>
          <cell r="G1065">
            <v>6678210</v>
          </cell>
          <cell r="H1065">
            <v>44501</v>
          </cell>
          <cell r="K1065">
            <v>44858</v>
          </cell>
        </row>
        <row r="1066">
          <cell r="E1066" t="str">
            <v>00046752</v>
          </cell>
          <cell r="F1066" t="str">
            <v>1C22TNT_00046752</v>
          </cell>
          <cell r="G1066">
            <v>5133267</v>
          </cell>
          <cell r="H1066">
            <v>44788</v>
          </cell>
          <cell r="K1066">
            <v>44858</v>
          </cell>
        </row>
        <row r="1067">
          <cell r="E1067" t="str">
            <v>00046740</v>
          </cell>
          <cell r="F1067" t="str">
            <v>1C22TNT_00046740</v>
          </cell>
          <cell r="G1067">
            <v>4140248</v>
          </cell>
          <cell r="H1067">
            <v>44793</v>
          </cell>
          <cell r="K1067">
            <v>44858</v>
          </cell>
        </row>
        <row r="1068">
          <cell r="E1068" t="str">
            <v>00046723</v>
          </cell>
          <cell r="F1068" t="str">
            <v>1C22TNT_00046723</v>
          </cell>
          <cell r="G1068">
            <v>6171012</v>
          </cell>
          <cell r="H1068">
            <v>44805</v>
          </cell>
          <cell r="K1068">
            <v>44858</v>
          </cell>
        </row>
        <row r="1069">
          <cell r="E1069" t="str">
            <v>00046822</v>
          </cell>
          <cell r="F1069" t="str">
            <v>1C22TNT_00046822</v>
          </cell>
          <cell r="G1069">
            <v>4008312</v>
          </cell>
          <cell r="H1069">
            <v>44811</v>
          </cell>
          <cell r="K1069">
            <v>44858</v>
          </cell>
        </row>
        <row r="1070">
          <cell r="E1070" t="str">
            <v>00046800</v>
          </cell>
          <cell r="F1070" t="str">
            <v>1C22TNT_00046800</v>
          </cell>
          <cell r="G1070">
            <v>6171012</v>
          </cell>
          <cell r="H1070">
            <v>44821</v>
          </cell>
          <cell r="K1070">
            <v>44858</v>
          </cell>
        </row>
        <row r="1071">
          <cell r="E1071" t="str">
            <v>00046834</v>
          </cell>
          <cell r="F1071" t="str">
            <v>1C22TNT_00046834</v>
          </cell>
          <cell r="G1071">
            <v>2940813</v>
          </cell>
          <cell r="H1071">
            <v>44782</v>
          </cell>
          <cell r="K1071">
            <v>44858</v>
          </cell>
        </row>
        <row r="1072">
          <cell r="E1072" t="str">
            <v>00047564</v>
          </cell>
          <cell r="F1072" t="str">
            <v>1C22TNT_00047564</v>
          </cell>
          <cell r="G1072">
            <v>1199421</v>
          </cell>
          <cell r="H1072">
            <v>44773</v>
          </cell>
          <cell r="K1072">
            <v>44858</v>
          </cell>
        </row>
        <row r="1073">
          <cell r="E1073">
            <v>160</v>
          </cell>
          <cell r="F1073" t="str">
            <v>1K22TNH 160</v>
          </cell>
          <cell r="G1073">
            <v>-347344</v>
          </cell>
          <cell r="H1073">
            <v>44841</v>
          </cell>
          <cell r="K1073">
            <v>44858</v>
          </cell>
        </row>
        <row r="1074">
          <cell r="E1074" t="str">
            <v>00047565</v>
          </cell>
          <cell r="F1074" t="str">
            <v>1C22TNT_00047565</v>
          </cell>
          <cell r="G1074">
            <v>487769</v>
          </cell>
          <cell r="H1074">
            <v>44773</v>
          </cell>
          <cell r="K1074">
            <v>44858</v>
          </cell>
        </row>
        <row r="1075">
          <cell r="E1075" t="str">
            <v>00046805</v>
          </cell>
          <cell r="F1075" t="str">
            <v>1C22TNT_00046805</v>
          </cell>
          <cell r="G1075">
            <v>1199421</v>
          </cell>
          <cell r="H1075">
            <v>44814</v>
          </cell>
          <cell r="K1075">
            <v>44858</v>
          </cell>
        </row>
        <row r="1076">
          <cell r="E1076" t="str">
            <v>00046738</v>
          </cell>
          <cell r="F1076" t="str">
            <v>1C22TNT_00046738</v>
          </cell>
          <cell r="G1076">
            <v>1586115</v>
          </cell>
          <cell r="H1076">
            <v>44796</v>
          </cell>
          <cell r="K1076">
            <v>44858</v>
          </cell>
        </row>
        <row r="1077">
          <cell r="E1077" t="str">
            <v>00046733</v>
          </cell>
          <cell r="F1077" t="str">
            <v>1C22TNT_00046733</v>
          </cell>
          <cell r="G1077">
            <v>3598277</v>
          </cell>
          <cell r="H1077">
            <v>44802</v>
          </cell>
          <cell r="K1077">
            <v>44858</v>
          </cell>
        </row>
        <row r="1078">
          <cell r="E1078" t="str">
            <v>00046806</v>
          </cell>
          <cell r="F1078" t="str">
            <v>1C22TNT_00046806</v>
          </cell>
          <cell r="G1078">
            <v>1586115</v>
          </cell>
          <cell r="H1078">
            <v>44814</v>
          </cell>
          <cell r="K1078">
            <v>44858</v>
          </cell>
        </row>
        <row r="1079">
          <cell r="E1079" t="str">
            <v>00046825</v>
          </cell>
          <cell r="F1079" t="str">
            <v>1C22TNT_00046825</v>
          </cell>
          <cell r="G1079">
            <v>541971</v>
          </cell>
          <cell r="H1079">
            <v>44810</v>
          </cell>
          <cell r="K1079">
            <v>44858</v>
          </cell>
        </row>
        <row r="1080">
          <cell r="E1080" t="str">
            <v>00046838</v>
          </cell>
          <cell r="F1080" t="str">
            <v>1C22TNT_00046838</v>
          </cell>
          <cell r="G1080">
            <v>588060</v>
          </cell>
          <cell r="H1080">
            <v>44779</v>
          </cell>
          <cell r="K1080">
            <v>44858</v>
          </cell>
        </row>
        <row r="1081">
          <cell r="E1081" t="str">
            <v>00046833</v>
          </cell>
          <cell r="F1081" t="str">
            <v>1C22TNT_00046833</v>
          </cell>
          <cell r="G1081">
            <v>2571831</v>
          </cell>
          <cell r="H1081">
            <v>44784</v>
          </cell>
          <cell r="K1081">
            <v>44858</v>
          </cell>
        </row>
        <row r="1082">
          <cell r="E1082" t="str">
            <v>00046715</v>
          </cell>
          <cell r="F1082" t="str">
            <v>1C22TNT_00046715</v>
          </cell>
          <cell r="G1082">
            <v>1586115</v>
          </cell>
          <cell r="H1082">
            <v>44804</v>
          </cell>
          <cell r="K1082">
            <v>44858</v>
          </cell>
        </row>
        <row r="1083">
          <cell r="E1083" t="str">
            <v>00046716</v>
          </cell>
          <cell r="F1083" t="str">
            <v>1C22TNT_00046716</v>
          </cell>
          <cell r="G1083">
            <v>5185161</v>
          </cell>
          <cell r="H1083">
            <v>44804</v>
          </cell>
          <cell r="K1083">
            <v>44858</v>
          </cell>
        </row>
        <row r="1084">
          <cell r="E1084">
            <v>170</v>
          </cell>
          <cell r="F1084" t="str">
            <v>K22TDU 170</v>
          </cell>
          <cell r="G1084">
            <v>-2540186</v>
          </cell>
          <cell r="H1084">
            <v>44841</v>
          </cell>
          <cell r="K1084">
            <v>44858</v>
          </cell>
        </row>
        <row r="1085">
          <cell r="E1085" t="str">
            <v>00046802</v>
          </cell>
          <cell r="F1085" t="str">
            <v>1C22TNT_00046802</v>
          </cell>
          <cell r="G1085">
            <v>1741392</v>
          </cell>
          <cell r="H1085">
            <v>44817</v>
          </cell>
          <cell r="K1085">
            <v>44858</v>
          </cell>
        </row>
        <row r="1086">
          <cell r="E1086" t="str">
            <v>00046803</v>
          </cell>
          <cell r="F1086" t="str">
            <v>1C22TNT_00046803</v>
          </cell>
          <cell r="G1086">
            <v>2186055</v>
          </cell>
          <cell r="H1086">
            <v>44817</v>
          </cell>
          <cell r="K1086">
            <v>44858</v>
          </cell>
        </row>
        <row r="1087">
          <cell r="E1087" t="str">
            <v>00046813</v>
          </cell>
          <cell r="F1087" t="str">
            <v>1C22TNT_00046813</v>
          </cell>
          <cell r="G1087">
            <v>2315628</v>
          </cell>
          <cell r="H1087">
            <v>44812</v>
          </cell>
          <cell r="K1087">
            <v>44858</v>
          </cell>
        </row>
        <row r="1088">
          <cell r="E1088" t="str">
            <v>00046823</v>
          </cell>
          <cell r="F1088" t="str">
            <v>1C22TNT_00046823</v>
          </cell>
          <cell r="G1088">
            <v>2602598</v>
          </cell>
          <cell r="H1088">
            <v>44809</v>
          </cell>
          <cell r="K1088">
            <v>44858</v>
          </cell>
        </row>
        <row r="1089">
          <cell r="E1089" t="str">
            <v>00047576</v>
          </cell>
          <cell r="F1089" t="str">
            <v>1C22TNT_00047576</v>
          </cell>
          <cell r="G1089">
            <v>2398856</v>
          </cell>
          <cell r="H1089">
            <v>44772</v>
          </cell>
          <cell r="K1089">
            <v>44858</v>
          </cell>
        </row>
        <row r="1090">
          <cell r="E1090" t="str">
            <v>00046816</v>
          </cell>
          <cell r="F1090" t="str">
            <v>1C22TNT_00046816</v>
          </cell>
          <cell r="G1090">
            <v>1199421</v>
          </cell>
          <cell r="H1090">
            <v>44807</v>
          </cell>
          <cell r="K1090">
            <v>44858</v>
          </cell>
        </row>
        <row r="1091">
          <cell r="E1091" t="str">
            <v>00047573</v>
          </cell>
          <cell r="F1091" t="str">
            <v>1C22TNT_00047573</v>
          </cell>
          <cell r="G1091">
            <v>1586115</v>
          </cell>
          <cell r="H1091">
            <v>44765</v>
          </cell>
          <cell r="K1091">
            <v>44858</v>
          </cell>
        </row>
        <row r="1092">
          <cell r="E1092" t="str">
            <v>00046743</v>
          </cell>
          <cell r="F1092" t="str">
            <v>1C22TNT_00046743</v>
          </cell>
          <cell r="G1092">
            <v>1586115</v>
          </cell>
          <cell r="H1092">
            <v>44794</v>
          </cell>
          <cell r="K1092">
            <v>44858</v>
          </cell>
        </row>
        <row r="1093">
          <cell r="E1093" t="str">
            <v>00046751</v>
          </cell>
          <cell r="F1093" t="str">
            <v>1C22TNT_00046751</v>
          </cell>
          <cell r="G1093">
            <v>2398856</v>
          </cell>
          <cell r="H1093">
            <v>44786</v>
          </cell>
          <cell r="K1093">
            <v>44858</v>
          </cell>
        </row>
        <row r="1094">
          <cell r="E1094" t="str">
            <v>00046811</v>
          </cell>
          <cell r="F1094" t="str">
            <v>1C22TNT_00046811</v>
          </cell>
          <cell r="G1094">
            <v>1199421</v>
          </cell>
          <cell r="H1094">
            <v>44814</v>
          </cell>
          <cell r="K1094">
            <v>44858</v>
          </cell>
        </row>
        <row r="1095">
          <cell r="E1095" t="str">
            <v>00047577</v>
          </cell>
          <cell r="F1095" t="str">
            <v>1C22TNT_00047577</v>
          </cell>
          <cell r="G1095">
            <v>1586115</v>
          </cell>
          <cell r="H1095">
            <v>44765</v>
          </cell>
          <cell r="K1095">
            <v>44858</v>
          </cell>
        </row>
        <row r="1096">
          <cell r="E1096" t="str">
            <v>00047579</v>
          </cell>
          <cell r="F1096" t="str">
            <v>1C22TNT_00047579</v>
          </cell>
          <cell r="G1096">
            <v>2571831</v>
          </cell>
          <cell r="H1096">
            <v>44771</v>
          </cell>
          <cell r="K1096">
            <v>44858</v>
          </cell>
        </row>
        <row r="1097">
          <cell r="E1097" t="str">
            <v>00046744</v>
          </cell>
          <cell r="F1097" t="str">
            <v>1C22TNT_00046744</v>
          </cell>
          <cell r="G1097">
            <v>1586115</v>
          </cell>
          <cell r="H1097">
            <v>44792</v>
          </cell>
          <cell r="K1097">
            <v>44858</v>
          </cell>
        </row>
        <row r="1098">
          <cell r="E1098" t="str">
            <v>00046750</v>
          </cell>
          <cell r="F1098" t="str">
            <v>1C22TNT_00046750</v>
          </cell>
          <cell r="G1098">
            <v>541971</v>
          </cell>
          <cell r="H1098">
            <v>44785</v>
          </cell>
          <cell r="K1098">
            <v>44858</v>
          </cell>
        </row>
        <row r="1099">
          <cell r="E1099" t="str">
            <v>00047068</v>
          </cell>
          <cell r="F1099" t="str">
            <v>1C22TNT_00047068</v>
          </cell>
          <cell r="G1099">
            <v>3933846</v>
          </cell>
          <cell r="H1099">
            <v>44750</v>
          </cell>
          <cell r="K1099">
            <v>44858</v>
          </cell>
        </row>
        <row r="1100">
          <cell r="E1100" t="str">
            <v>00046747</v>
          </cell>
          <cell r="F1100" t="str">
            <v>1C22TNT_00046747</v>
          </cell>
          <cell r="G1100">
            <v>4612262</v>
          </cell>
          <cell r="H1100">
            <v>44788</v>
          </cell>
          <cell r="K1100">
            <v>44858</v>
          </cell>
        </row>
        <row r="1101">
          <cell r="E1101" t="str">
            <v>88b</v>
          </cell>
          <cell r="F1101" t="str">
            <v>K22TQN 88</v>
          </cell>
          <cell r="G1101">
            <v>-2540186</v>
          </cell>
          <cell r="H1101">
            <v>44831</v>
          </cell>
          <cell r="K1101">
            <v>44858</v>
          </cell>
        </row>
        <row r="1102">
          <cell r="E1102" t="str">
            <v>00047580</v>
          </cell>
          <cell r="F1102" t="str">
            <v>1C22TNT_00047580</v>
          </cell>
          <cell r="G1102">
            <v>1586115</v>
          </cell>
          <cell r="H1102">
            <v>44775</v>
          </cell>
          <cell r="K1102">
            <v>44858</v>
          </cell>
        </row>
        <row r="1103">
          <cell r="E1103" t="str">
            <v>00046810</v>
          </cell>
          <cell r="F1103" t="str">
            <v>1C22TNT_00046810</v>
          </cell>
          <cell r="G1103">
            <v>4027347</v>
          </cell>
          <cell r="H1103">
            <v>44816</v>
          </cell>
          <cell r="K1103">
            <v>44858</v>
          </cell>
        </row>
        <row r="1104">
          <cell r="E1104">
            <v>162</v>
          </cell>
          <cell r="F1104" t="str">
            <v>K22TKH 162</v>
          </cell>
          <cell r="G1104">
            <v>-3726899</v>
          </cell>
          <cell r="H1104">
            <v>44815</v>
          </cell>
          <cell r="K1104">
            <v>44858</v>
          </cell>
        </row>
        <row r="1105">
          <cell r="E1105">
            <v>134</v>
          </cell>
          <cell r="F1105" t="str">
            <v>K22TKH 134</v>
          </cell>
          <cell r="G1105">
            <v>-392040</v>
          </cell>
          <cell r="H1105">
            <v>44792</v>
          </cell>
          <cell r="K1105">
            <v>44858</v>
          </cell>
        </row>
        <row r="1106">
          <cell r="E1106" t="str">
            <v>00046718</v>
          </cell>
          <cell r="F1106" t="str">
            <v>1C22TNT_00046718</v>
          </cell>
          <cell r="G1106">
            <v>1199421</v>
          </cell>
          <cell r="H1106">
            <v>44803</v>
          </cell>
          <cell r="K1106">
            <v>44858</v>
          </cell>
        </row>
        <row r="1107">
          <cell r="E1107" t="str">
            <v>00047582</v>
          </cell>
          <cell r="F1107" t="str">
            <v>1C22TNT_00047582</v>
          </cell>
          <cell r="G1107">
            <v>7543868</v>
          </cell>
          <cell r="H1107">
            <v>44772</v>
          </cell>
          <cell r="K1107">
            <v>44858</v>
          </cell>
        </row>
        <row r="1108">
          <cell r="E1108">
            <v>216</v>
          </cell>
          <cell r="F1108" t="str">
            <v>1K22TKH 216</v>
          </cell>
          <cell r="G1108">
            <v>-987105</v>
          </cell>
          <cell r="H1108">
            <v>44841</v>
          </cell>
          <cell r="K1108">
            <v>44858</v>
          </cell>
        </row>
        <row r="1109">
          <cell r="E1109" t="str">
            <v>00046746</v>
          </cell>
          <cell r="F1109" t="str">
            <v>1C22TNT_00046746</v>
          </cell>
          <cell r="G1109">
            <v>7715480</v>
          </cell>
          <cell r="H1109">
            <v>44785</v>
          </cell>
          <cell r="K1109">
            <v>44858</v>
          </cell>
        </row>
        <row r="1110">
          <cell r="E1110" t="str">
            <v>00047578</v>
          </cell>
          <cell r="F1110" t="str">
            <v>1C22TNT_00047578</v>
          </cell>
          <cell r="G1110">
            <v>5143649</v>
          </cell>
          <cell r="H1110">
            <v>44765</v>
          </cell>
          <cell r="K1110">
            <v>44858</v>
          </cell>
        </row>
        <row r="1111">
          <cell r="E1111" t="str">
            <v>00046815</v>
          </cell>
          <cell r="F1111" t="str">
            <v>1C22TNT_00046815</v>
          </cell>
          <cell r="G1111">
            <v>4371651</v>
          </cell>
          <cell r="H1111">
            <v>44807</v>
          </cell>
          <cell r="K1111">
            <v>44858</v>
          </cell>
        </row>
        <row r="1112">
          <cell r="E1112" t="str">
            <v>00046797</v>
          </cell>
          <cell r="F1112" t="str">
            <v>1C22TNT_00046797</v>
          </cell>
          <cell r="G1112">
            <v>2186055</v>
          </cell>
          <cell r="H1112">
            <v>44820</v>
          </cell>
          <cell r="K1112">
            <v>44858</v>
          </cell>
        </row>
        <row r="1113">
          <cell r="E1113" t="str">
            <v>00046724</v>
          </cell>
          <cell r="F1113" t="str">
            <v>1C22TNT_00046724</v>
          </cell>
          <cell r="G1113">
            <v>3528738</v>
          </cell>
          <cell r="H1113">
            <v>44805</v>
          </cell>
          <cell r="K1113">
            <v>44858</v>
          </cell>
        </row>
        <row r="1114">
          <cell r="E1114" t="str">
            <v>00046757</v>
          </cell>
          <cell r="F1114" t="str">
            <v>1C22TNT_00046757</v>
          </cell>
          <cell r="G1114">
            <v>2613384</v>
          </cell>
          <cell r="H1114">
            <v>44811</v>
          </cell>
          <cell r="K1114">
            <v>44858</v>
          </cell>
        </row>
        <row r="1115">
          <cell r="E1115" t="str">
            <v>00046749</v>
          </cell>
          <cell r="F1115" t="str">
            <v>1C22TNT_00046749</v>
          </cell>
          <cell r="G1115">
            <v>1199421</v>
          </cell>
          <cell r="H1115">
            <v>44786</v>
          </cell>
          <cell r="K1115">
            <v>44858</v>
          </cell>
        </row>
        <row r="1116">
          <cell r="E1116" t="str">
            <v>00046742</v>
          </cell>
          <cell r="F1116" t="str">
            <v>1C22TNT_00046742</v>
          </cell>
          <cell r="G1116">
            <v>2785536</v>
          </cell>
          <cell r="H1116">
            <v>44792</v>
          </cell>
          <cell r="K1116">
            <v>44858</v>
          </cell>
        </row>
        <row r="1117">
          <cell r="E1117" t="str">
            <v>00046801</v>
          </cell>
          <cell r="F1117" t="str">
            <v>1C22TNT_00046801</v>
          </cell>
          <cell r="G1117">
            <v>1586115</v>
          </cell>
          <cell r="H1117">
            <v>44821</v>
          </cell>
          <cell r="K1117">
            <v>44858</v>
          </cell>
        </row>
        <row r="1118">
          <cell r="E1118" t="str">
            <v>00046722</v>
          </cell>
          <cell r="F1118" t="str">
            <v>1C22TNT_00046722</v>
          </cell>
          <cell r="G1118">
            <v>1199421</v>
          </cell>
          <cell r="H1118">
            <v>44803</v>
          </cell>
          <cell r="K1118">
            <v>44858</v>
          </cell>
        </row>
        <row r="1119">
          <cell r="E1119" t="str">
            <v>00046748</v>
          </cell>
          <cell r="F1119" t="str">
            <v>1C22TNT_00046748</v>
          </cell>
          <cell r="G1119">
            <v>2284038</v>
          </cell>
          <cell r="H1119">
            <v>44786</v>
          </cell>
          <cell r="K1119">
            <v>44858</v>
          </cell>
        </row>
        <row r="1120">
          <cell r="E1120" t="str">
            <v>00005503</v>
          </cell>
          <cell r="F1120" t="str">
            <v>1C22TNT 00005503</v>
          </cell>
          <cell r="G1120">
            <v>6937088</v>
          </cell>
          <cell r="H1120">
            <v>44635</v>
          </cell>
          <cell r="K1120">
            <v>44858</v>
          </cell>
        </row>
        <row r="1121">
          <cell r="E1121" t="str">
            <v>00046721</v>
          </cell>
          <cell r="F1121" t="str">
            <v>1C22TNT_00046721</v>
          </cell>
          <cell r="G1121">
            <v>4584911</v>
          </cell>
          <cell r="H1121">
            <v>44803</v>
          </cell>
          <cell r="K1121">
            <v>44858</v>
          </cell>
        </row>
        <row r="1122">
          <cell r="E1122" t="str">
            <v>00046837</v>
          </cell>
          <cell r="F1122" t="str">
            <v>1C22TNT_00046837</v>
          </cell>
          <cell r="G1122">
            <v>541971</v>
          </cell>
          <cell r="H1122">
            <v>44779</v>
          </cell>
          <cell r="K1122">
            <v>44858</v>
          </cell>
        </row>
        <row r="1123">
          <cell r="E1123" t="str">
            <v>00046804</v>
          </cell>
          <cell r="F1123" t="str">
            <v>1C22TNT_00046804</v>
          </cell>
          <cell r="G1123">
            <v>3927447</v>
          </cell>
          <cell r="H1123">
            <v>44816</v>
          </cell>
          <cell r="K1123">
            <v>44858</v>
          </cell>
        </row>
        <row r="1124">
          <cell r="E1124" t="str">
            <v>00046756</v>
          </cell>
          <cell r="F1124" t="str">
            <v>1C22TNT_00046756</v>
          </cell>
          <cell r="G1124">
            <v>3150293</v>
          </cell>
          <cell r="H1124">
            <v>44811</v>
          </cell>
          <cell r="K1124">
            <v>44858</v>
          </cell>
        </row>
        <row r="1125">
          <cell r="E1125" t="str">
            <v>00046732</v>
          </cell>
          <cell r="F1125" t="str">
            <v>1C22TNT_00046732</v>
          </cell>
          <cell r="G1125">
            <v>1199421</v>
          </cell>
          <cell r="H1125">
            <v>44778</v>
          </cell>
          <cell r="K1125">
            <v>44858</v>
          </cell>
        </row>
        <row r="1126">
          <cell r="E1126" t="str">
            <v>00022067</v>
          </cell>
          <cell r="F1126" t="str">
            <v>1C22TNT 00022067</v>
          </cell>
          <cell r="G1126">
            <v>627264</v>
          </cell>
          <cell r="H1126">
            <v>44732</v>
          </cell>
          <cell r="K1126">
            <v>44875</v>
          </cell>
        </row>
        <row r="1127">
          <cell r="E1127" t="str">
            <v>00046769</v>
          </cell>
          <cell r="F1127" t="str">
            <v>1C22TNT_00046769</v>
          </cell>
          <cell r="G1127">
            <v>3984957</v>
          </cell>
          <cell r="H1127">
            <v>44834</v>
          </cell>
          <cell r="K1127">
            <v>44875</v>
          </cell>
        </row>
        <row r="1128">
          <cell r="E1128" t="str">
            <v>00029336</v>
          </cell>
          <cell r="F1128" t="str">
            <v>1C22TNT_00029336</v>
          </cell>
          <cell r="G1128">
            <v>7598840</v>
          </cell>
          <cell r="H1128">
            <v>44757</v>
          </cell>
          <cell r="K1128">
            <v>44875</v>
          </cell>
        </row>
        <row r="1129">
          <cell r="E1129" t="str">
            <v>00029335</v>
          </cell>
          <cell r="F1129" t="str">
            <v>1C22TNT_00029335</v>
          </cell>
          <cell r="G1129">
            <v>3520665</v>
          </cell>
          <cell r="H1129">
            <v>44757</v>
          </cell>
          <cell r="K1129">
            <v>44875</v>
          </cell>
        </row>
        <row r="1130">
          <cell r="E1130" t="str">
            <v>00037914</v>
          </cell>
          <cell r="F1130" t="str">
            <v>1C22TNT 00037914</v>
          </cell>
          <cell r="G1130">
            <v>12920468</v>
          </cell>
          <cell r="H1130">
            <v>44775</v>
          </cell>
          <cell r="K1130">
            <v>44875</v>
          </cell>
        </row>
        <row r="1131">
          <cell r="E1131" t="str">
            <v>00029320</v>
          </cell>
          <cell r="F1131" t="str">
            <v>1C22TNT_00029320</v>
          </cell>
          <cell r="G1131">
            <v>487769</v>
          </cell>
          <cell r="H1131">
            <v>44764</v>
          </cell>
          <cell r="K1131">
            <v>44875</v>
          </cell>
        </row>
        <row r="1132">
          <cell r="E1132" t="str">
            <v>00037956</v>
          </cell>
          <cell r="F1132" t="str">
            <v>1C22TNT 00037956</v>
          </cell>
          <cell r="G1132">
            <v>7683644</v>
          </cell>
          <cell r="H1132">
            <v>44802</v>
          </cell>
          <cell r="K1132">
            <v>44875</v>
          </cell>
        </row>
        <row r="1133">
          <cell r="E1133" t="str">
            <v>00037947</v>
          </cell>
          <cell r="F1133" t="str">
            <v>1C22TNT 00037947</v>
          </cell>
          <cell r="G1133">
            <v>21597980</v>
          </cell>
          <cell r="H1133">
            <v>44795</v>
          </cell>
          <cell r="K1133">
            <v>44875</v>
          </cell>
        </row>
        <row r="1134">
          <cell r="E1134" t="str">
            <v>00047558</v>
          </cell>
          <cell r="F1134" t="str">
            <v>1C22TNT_00047558</v>
          </cell>
          <cell r="G1134">
            <v>3921858</v>
          </cell>
          <cell r="H1134">
            <v>44837</v>
          </cell>
          <cell r="K1134">
            <v>44875</v>
          </cell>
        </row>
        <row r="1135">
          <cell r="E1135" t="str">
            <v>00029321</v>
          </cell>
          <cell r="F1135" t="str">
            <v>1C22TNT_00029321</v>
          </cell>
          <cell r="G1135">
            <v>11318144</v>
          </cell>
          <cell r="H1135">
            <v>44764</v>
          </cell>
          <cell r="K1135">
            <v>44875</v>
          </cell>
        </row>
        <row r="1136">
          <cell r="E1136" t="str">
            <v>00037933</v>
          </cell>
          <cell r="F1136" t="str">
            <v>1C22TNT 00037933</v>
          </cell>
          <cell r="G1136">
            <v>18000922</v>
          </cell>
          <cell r="H1136">
            <v>44783</v>
          </cell>
          <cell r="K1136">
            <v>44875</v>
          </cell>
        </row>
        <row r="1137">
          <cell r="E1137" t="str">
            <v>00037918</v>
          </cell>
          <cell r="F1137" t="str">
            <v>1C22TNT 00037918</v>
          </cell>
          <cell r="G1137">
            <v>9342324</v>
          </cell>
          <cell r="H1137">
            <v>44779</v>
          </cell>
          <cell r="K1137">
            <v>44875</v>
          </cell>
        </row>
        <row r="1138">
          <cell r="E1138" t="str">
            <v>00037917</v>
          </cell>
          <cell r="F1138" t="str">
            <v>1C22TNT 00037917</v>
          </cell>
          <cell r="G1138">
            <v>975538</v>
          </cell>
          <cell r="H1138">
            <v>44779</v>
          </cell>
          <cell r="K1138">
            <v>44875</v>
          </cell>
        </row>
        <row r="1139">
          <cell r="E1139" t="str">
            <v>00046770</v>
          </cell>
          <cell r="F1139" t="str">
            <v>1C22TNT_00046770</v>
          </cell>
          <cell r="G1139">
            <v>8739225</v>
          </cell>
          <cell r="H1139">
            <v>44831</v>
          </cell>
          <cell r="K1139">
            <v>44875</v>
          </cell>
        </row>
        <row r="1140">
          <cell r="E1140" t="str">
            <v>0010579</v>
          </cell>
          <cell r="F1140" t="str">
            <v>NT/21E 0010579</v>
          </cell>
          <cell r="G1140">
            <v>39560037</v>
          </cell>
          <cell r="H1140">
            <v>44575</v>
          </cell>
          <cell r="K1140">
            <v>44875</v>
          </cell>
        </row>
        <row r="1141">
          <cell r="E1141" t="str">
            <v>00029322</v>
          </cell>
          <cell r="F1141" t="str">
            <v>1C22TNT_00029322</v>
          </cell>
          <cell r="G1141">
            <v>3175241</v>
          </cell>
          <cell r="H1141">
            <v>44766</v>
          </cell>
          <cell r="K1141">
            <v>44875</v>
          </cell>
        </row>
        <row r="1142">
          <cell r="E1142" t="str">
            <v>00029344</v>
          </cell>
          <cell r="F1142" t="str">
            <v>1C22TNT_00029344</v>
          </cell>
          <cell r="G1142">
            <v>12112295</v>
          </cell>
          <cell r="H1142">
            <v>44769</v>
          </cell>
          <cell r="K1142">
            <v>44875</v>
          </cell>
        </row>
        <row r="1143">
          <cell r="E1143" t="str">
            <v>00029343</v>
          </cell>
          <cell r="F1143" t="str">
            <v>1C22TNT_00029343</v>
          </cell>
          <cell r="G1143">
            <v>487769</v>
          </cell>
          <cell r="H1143">
            <v>44769</v>
          </cell>
          <cell r="K1143">
            <v>44875</v>
          </cell>
        </row>
        <row r="1144">
          <cell r="E1144" t="str">
            <v>00029341</v>
          </cell>
          <cell r="F1144" t="str">
            <v>1C22TNT_00029341</v>
          </cell>
          <cell r="G1144">
            <v>11741180</v>
          </cell>
          <cell r="H1144">
            <v>44754</v>
          </cell>
          <cell r="K1144">
            <v>44875</v>
          </cell>
        </row>
        <row r="1145">
          <cell r="E1145" t="str">
            <v>00029326</v>
          </cell>
          <cell r="F1145" t="str">
            <v>1C22TNT_00029326</v>
          </cell>
          <cell r="G1145">
            <v>975537</v>
          </cell>
          <cell r="H1145">
            <v>44762</v>
          </cell>
          <cell r="K1145">
            <v>44875</v>
          </cell>
        </row>
        <row r="1146">
          <cell r="E1146" t="str">
            <v>00047559</v>
          </cell>
          <cell r="F1146" t="str">
            <v>1C22TNT_00047559</v>
          </cell>
          <cell r="G1146">
            <v>3109118</v>
          </cell>
          <cell r="H1146">
            <v>44839</v>
          </cell>
          <cell r="K1146">
            <v>44875</v>
          </cell>
        </row>
        <row r="1147">
          <cell r="E1147" t="str">
            <v>00046771</v>
          </cell>
          <cell r="F1147" t="str">
            <v>1C22TNT_00046771</v>
          </cell>
          <cell r="G1147">
            <v>13993709</v>
          </cell>
          <cell r="H1147">
            <v>44832</v>
          </cell>
          <cell r="K1147">
            <v>44875</v>
          </cell>
        </row>
        <row r="1148">
          <cell r="E1148">
            <v>163</v>
          </cell>
          <cell r="F1148" t="str">
            <v>K22TPU 163</v>
          </cell>
          <cell r="G1148">
            <v>-9670237</v>
          </cell>
          <cell r="H1148">
            <v>44869</v>
          </cell>
          <cell r="K1148">
            <v>44875</v>
          </cell>
        </row>
        <row r="1149">
          <cell r="E1149" t="str">
            <v>00029347</v>
          </cell>
          <cell r="F1149" t="str">
            <v>1C22TNT_00029347</v>
          </cell>
          <cell r="G1149">
            <v>6977232</v>
          </cell>
          <cell r="H1149">
            <v>44763</v>
          </cell>
          <cell r="K1149">
            <v>44875</v>
          </cell>
        </row>
        <row r="1150">
          <cell r="E1150" t="str">
            <v>00029346</v>
          </cell>
          <cell r="F1150" t="str">
            <v>1C22TNT_00029346</v>
          </cell>
          <cell r="G1150">
            <v>975537</v>
          </cell>
          <cell r="H1150">
            <v>44763</v>
          </cell>
          <cell r="K1150">
            <v>44875</v>
          </cell>
        </row>
        <row r="1151">
          <cell r="E1151" t="str">
            <v>0010568</v>
          </cell>
          <cell r="F1151" t="str">
            <v>NT/21E 0010568</v>
          </cell>
          <cell r="G1151">
            <v>38385842</v>
          </cell>
          <cell r="H1151">
            <v>44571</v>
          </cell>
          <cell r="K1151">
            <v>44875</v>
          </cell>
        </row>
        <row r="1152">
          <cell r="E1152" t="str">
            <v>00029339</v>
          </cell>
          <cell r="F1152" t="str">
            <v>1C22TNT_00029339</v>
          </cell>
          <cell r="G1152">
            <v>9778928</v>
          </cell>
          <cell r="H1152">
            <v>44754</v>
          </cell>
          <cell r="K1152">
            <v>44875</v>
          </cell>
        </row>
        <row r="1153">
          <cell r="E1153" t="str">
            <v>00029325</v>
          </cell>
          <cell r="F1153" t="str">
            <v>1C22TNT_00029325</v>
          </cell>
          <cell r="G1153">
            <v>975537</v>
          </cell>
          <cell r="H1153">
            <v>44754</v>
          </cell>
          <cell r="K1153">
            <v>44875</v>
          </cell>
        </row>
        <row r="1154">
          <cell r="E1154" t="str">
            <v>00029318</v>
          </cell>
          <cell r="F1154" t="str">
            <v>1C22TNT_00029318</v>
          </cell>
          <cell r="G1154">
            <v>11741180</v>
          </cell>
          <cell r="H1154">
            <v>44768</v>
          </cell>
          <cell r="K1154">
            <v>44875</v>
          </cell>
        </row>
        <row r="1155">
          <cell r="E1155" t="str">
            <v>00029345</v>
          </cell>
          <cell r="F1155" t="str">
            <v>1C22TNT_00029345</v>
          </cell>
          <cell r="G1155">
            <v>980100</v>
          </cell>
          <cell r="H1155">
            <v>44763</v>
          </cell>
          <cell r="K1155">
            <v>44875</v>
          </cell>
        </row>
        <row r="1156">
          <cell r="E1156" t="str">
            <v>00049424</v>
          </cell>
          <cell r="F1156" t="str">
            <v>1C22TNT_00049424</v>
          </cell>
          <cell r="G1156">
            <v>3332853</v>
          </cell>
          <cell r="H1156">
            <v>44839</v>
          </cell>
          <cell r="K1156">
            <v>44875</v>
          </cell>
        </row>
        <row r="1157">
          <cell r="E1157" t="str">
            <v>00037674</v>
          </cell>
          <cell r="F1157" t="str">
            <v>1C22TNT 00037674</v>
          </cell>
          <cell r="G1157">
            <v>2545124</v>
          </cell>
          <cell r="H1157">
            <v>44772</v>
          </cell>
          <cell r="K1157">
            <v>44875</v>
          </cell>
        </row>
        <row r="1158">
          <cell r="E1158" t="str">
            <v>00037670</v>
          </cell>
          <cell r="F1158" t="str">
            <v>1C22TNT 00037670</v>
          </cell>
          <cell r="G1158">
            <v>8681031</v>
          </cell>
          <cell r="H1158">
            <v>44765</v>
          </cell>
          <cell r="K1158">
            <v>44875</v>
          </cell>
        </row>
        <row r="1159">
          <cell r="E1159" t="str">
            <v>00046763</v>
          </cell>
          <cell r="F1159" t="str">
            <v>1C22TNT_00046763</v>
          </cell>
          <cell r="G1159">
            <v>2743929</v>
          </cell>
          <cell r="H1159">
            <v>44824</v>
          </cell>
          <cell r="K1159">
            <v>44875</v>
          </cell>
        </row>
        <row r="1160">
          <cell r="E1160" t="str">
            <v>0010628</v>
          </cell>
          <cell r="F1160" t="str">
            <v>NT/21E 0010628</v>
          </cell>
          <cell r="G1160">
            <v>11952635</v>
          </cell>
          <cell r="H1160">
            <v>44586</v>
          </cell>
          <cell r="K1160">
            <v>44875</v>
          </cell>
        </row>
        <row r="1161">
          <cell r="E1161" t="str">
            <v>00029349</v>
          </cell>
          <cell r="F1161" t="str">
            <v>1C22TNT_00029349</v>
          </cell>
          <cell r="G1161">
            <v>487769</v>
          </cell>
          <cell r="H1161">
            <v>44764</v>
          </cell>
          <cell r="K1161">
            <v>44875</v>
          </cell>
        </row>
        <row r="1162">
          <cell r="E1162" t="str">
            <v>00029348</v>
          </cell>
          <cell r="F1162" t="str">
            <v>1C22TNT_00029348</v>
          </cell>
          <cell r="G1162">
            <v>6383826</v>
          </cell>
          <cell r="H1162">
            <v>44764</v>
          </cell>
          <cell r="K1162">
            <v>44875</v>
          </cell>
        </row>
        <row r="1163">
          <cell r="E1163" t="str">
            <v>00037684</v>
          </cell>
          <cell r="F1163" t="str">
            <v>1C22TNT 00037684</v>
          </cell>
          <cell r="G1163">
            <v>5157227</v>
          </cell>
          <cell r="H1163">
            <v>44798</v>
          </cell>
          <cell r="K1163">
            <v>44875</v>
          </cell>
        </row>
        <row r="1164">
          <cell r="E1164" t="str">
            <v>00037675</v>
          </cell>
          <cell r="F1164" t="str">
            <v>1C22TNT 00037675</v>
          </cell>
          <cell r="G1164">
            <v>7583242</v>
          </cell>
          <cell r="H1164">
            <v>44772</v>
          </cell>
          <cell r="K1164">
            <v>44875</v>
          </cell>
        </row>
        <row r="1165">
          <cell r="E1165" t="str">
            <v>00029356</v>
          </cell>
          <cell r="F1165" t="str">
            <v>1C22TNT_00029356</v>
          </cell>
          <cell r="G1165">
            <v>390218</v>
          </cell>
          <cell r="H1165">
            <v>44762</v>
          </cell>
          <cell r="K1165">
            <v>44875</v>
          </cell>
        </row>
        <row r="1166">
          <cell r="E1166" t="str">
            <v>00029354</v>
          </cell>
          <cell r="F1166" t="str">
            <v>1C22TNT_00029354</v>
          </cell>
          <cell r="G1166">
            <v>6074406</v>
          </cell>
          <cell r="H1166">
            <v>44762</v>
          </cell>
          <cell r="K1166">
            <v>44875</v>
          </cell>
        </row>
        <row r="1167">
          <cell r="E1167" t="str">
            <v>00029353</v>
          </cell>
          <cell r="F1167" t="str">
            <v>1C22TNT_00029353</v>
          </cell>
          <cell r="G1167">
            <v>4199837</v>
          </cell>
          <cell r="H1167">
            <v>44764</v>
          </cell>
          <cell r="K1167">
            <v>44875</v>
          </cell>
        </row>
        <row r="1168">
          <cell r="E1168" t="str">
            <v>00029351</v>
          </cell>
          <cell r="F1168" t="str">
            <v>1C22TNT_00029351</v>
          </cell>
          <cell r="G1168">
            <v>3089408</v>
          </cell>
          <cell r="H1168">
            <v>44753</v>
          </cell>
          <cell r="K1168">
            <v>44875</v>
          </cell>
        </row>
        <row r="1169">
          <cell r="E1169" t="str">
            <v>00037683</v>
          </cell>
          <cell r="F1169" t="str">
            <v>1C22TNT 00037683</v>
          </cell>
          <cell r="G1169">
            <v>2795380</v>
          </cell>
          <cell r="H1169">
            <v>44788</v>
          </cell>
          <cell r="K1169">
            <v>44875</v>
          </cell>
        </row>
        <row r="1170">
          <cell r="E1170" t="str">
            <v>00037676</v>
          </cell>
          <cell r="F1170" t="str">
            <v>1C22TNT 00037676</v>
          </cell>
          <cell r="G1170">
            <v>396527</v>
          </cell>
          <cell r="H1170">
            <v>44774</v>
          </cell>
          <cell r="K1170">
            <v>44875</v>
          </cell>
        </row>
        <row r="1171">
          <cell r="E1171" t="str">
            <v>00037671</v>
          </cell>
          <cell r="F1171" t="str">
            <v>1C22TNT 00037671</v>
          </cell>
          <cell r="G1171">
            <v>2563929</v>
          </cell>
          <cell r="H1171">
            <v>44767</v>
          </cell>
          <cell r="K1171">
            <v>44875</v>
          </cell>
        </row>
        <row r="1172">
          <cell r="E1172" t="str">
            <v>00037669</v>
          </cell>
          <cell r="F1172" t="str">
            <v>1C22TNT 00037669</v>
          </cell>
          <cell r="G1172">
            <v>4578379</v>
          </cell>
          <cell r="H1172">
            <v>44767</v>
          </cell>
          <cell r="K1172">
            <v>44875</v>
          </cell>
        </row>
        <row r="1173">
          <cell r="E1173" t="str">
            <v>00037666</v>
          </cell>
          <cell r="F1173" t="str">
            <v>1C22TNT 00037666</v>
          </cell>
          <cell r="G1173">
            <v>4196913</v>
          </cell>
          <cell r="H1173">
            <v>44797</v>
          </cell>
          <cell r="K1173">
            <v>44875</v>
          </cell>
        </row>
        <row r="1174">
          <cell r="E1174" t="str">
            <v>00037665</v>
          </cell>
          <cell r="F1174" t="str">
            <v>1C22TNT 00037665</v>
          </cell>
          <cell r="G1174">
            <v>815372</v>
          </cell>
          <cell r="H1174">
            <v>44793</v>
          </cell>
          <cell r="K1174">
            <v>44875</v>
          </cell>
        </row>
        <row r="1175">
          <cell r="E1175" t="str">
            <v>00049423</v>
          </cell>
          <cell r="F1175" t="str">
            <v>1C22TNT_00049423</v>
          </cell>
          <cell r="G1175">
            <v>3869262</v>
          </cell>
          <cell r="H1175">
            <v>44838</v>
          </cell>
          <cell r="K1175">
            <v>44875</v>
          </cell>
        </row>
        <row r="1176">
          <cell r="E1176" t="str">
            <v>00049425</v>
          </cell>
          <cell r="F1176" t="str">
            <v>1C22TNT_00049425</v>
          </cell>
          <cell r="G1176">
            <v>3598277</v>
          </cell>
          <cell r="H1176">
            <v>44840</v>
          </cell>
          <cell r="K1176">
            <v>44875</v>
          </cell>
        </row>
        <row r="1177">
          <cell r="E1177" t="str">
            <v>00046766</v>
          </cell>
          <cell r="F1177" t="str">
            <v>1C22TNT_00046766</v>
          </cell>
          <cell r="G1177">
            <v>5997132</v>
          </cell>
          <cell r="H1177">
            <v>44828</v>
          </cell>
          <cell r="K1177">
            <v>44875</v>
          </cell>
        </row>
        <row r="1178">
          <cell r="E1178" t="str">
            <v>00037927</v>
          </cell>
          <cell r="F1178" t="str">
            <v>1C22TNT 00037927</v>
          </cell>
          <cell r="G1178">
            <v>7459279</v>
          </cell>
          <cell r="H1178">
            <v>44778</v>
          </cell>
          <cell r="K1178">
            <v>44875</v>
          </cell>
        </row>
        <row r="1179">
          <cell r="E1179" t="str">
            <v>00037929</v>
          </cell>
          <cell r="F1179" t="str">
            <v>1C22TNT 00037929</v>
          </cell>
          <cell r="G1179">
            <v>8998020</v>
          </cell>
          <cell r="H1179">
            <v>44782</v>
          </cell>
          <cell r="K1179">
            <v>44875</v>
          </cell>
        </row>
        <row r="1180">
          <cell r="E1180" t="str">
            <v>00037935</v>
          </cell>
          <cell r="F1180" t="str">
            <v>1C22TNT 00037935</v>
          </cell>
          <cell r="G1180">
            <v>4970678</v>
          </cell>
          <cell r="H1180">
            <v>44789</v>
          </cell>
          <cell r="K1180">
            <v>44875</v>
          </cell>
        </row>
        <row r="1181">
          <cell r="E1181" t="str">
            <v>00037944</v>
          </cell>
          <cell r="F1181" t="str">
            <v>1C22TNT 00037944</v>
          </cell>
          <cell r="G1181">
            <v>2186052</v>
          </cell>
          <cell r="H1181">
            <v>44796</v>
          </cell>
          <cell r="K1181">
            <v>44875</v>
          </cell>
        </row>
        <row r="1182">
          <cell r="E1182">
            <v>267</v>
          </cell>
          <cell r="F1182" t="str">
            <v>K22THL 267</v>
          </cell>
          <cell r="G1182">
            <v>-436713</v>
          </cell>
          <cell r="H1182">
            <v>44862</v>
          </cell>
          <cell r="K1182">
            <v>44875</v>
          </cell>
        </row>
        <row r="1183">
          <cell r="E1183" t="str">
            <v>0010587</v>
          </cell>
          <cell r="F1183" t="str">
            <v>NT/21E 0010587</v>
          </cell>
          <cell r="G1183">
            <v>9276443</v>
          </cell>
          <cell r="H1183">
            <v>44579</v>
          </cell>
          <cell r="K1183">
            <v>44875</v>
          </cell>
        </row>
        <row r="1184">
          <cell r="E1184" t="str">
            <v>00037926</v>
          </cell>
          <cell r="F1184" t="str">
            <v>1C22TNT 00037926</v>
          </cell>
          <cell r="G1184">
            <v>487769</v>
          </cell>
          <cell r="H1184">
            <v>44778</v>
          </cell>
          <cell r="K1184">
            <v>44875</v>
          </cell>
        </row>
        <row r="1185">
          <cell r="E1185" t="str">
            <v>00046780</v>
          </cell>
          <cell r="F1185" t="str">
            <v>1C22TNT_00046780</v>
          </cell>
          <cell r="G1185">
            <v>5628339</v>
          </cell>
          <cell r="H1185">
            <v>44831</v>
          </cell>
          <cell r="K1185">
            <v>44875</v>
          </cell>
        </row>
        <row r="1186">
          <cell r="E1186">
            <v>282</v>
          </cell>
          <cell r="F1186" t="str">
            <v>K22THL 282</v>
          </cell>
          <cell r="G1186">
            <v>-4691143</v>
          </cell>
          <cell r="H1186">
            <v>44870</v>
          </cell>
          <cell r="K1186">
            <v>44875</v>
          </cell>
        </row>
        <row r="1187">
          <cell r="E1187" t="str">
            <v>00047557</v>
          </cell>
          <cell r="F1187" t="str">
            <v>1C22TNT_00047557</v>
          </cell>
          <cell r="G1187">
            <v>5357367</v>
          </cell>
          <cell r="H1187">
            <v>44838</v>
          </cell>
          <cell r="K1187">
            <v>44875</v>
          </cell>
        </row>
        <row r="1188">
          <cell r="E1188">
            <v>269</v>
          </cell>
          <cell r="F1188" t="str">
            <v>K22THL 269</v>
          </cell>
          <cell r="G1188">
            <v>-4081508</v>
          </cell>
          <cell r="H1188">
            <v>44863</v>
          </cell>
          <cell r="K1188">
            <v>44875</v>
          </cell>
        </row>
        <row r="1189">
          <cell r="E1189" t="str">
            <v>00029327</v>
          </cell>
          <cell r="F1189" t="str">
            <v>1C22TNT_00029327</v>
          </cell>
          <cell r="G1189">
            <v>1199421</v>
          </cell>
          <cell r="H1189">
            <v>44757</v>
          </cell>
          <cell r="K1189">
            <v>44875</v>
          </cell>
        </row>
        <row r="1190">
          <cell r="E1190" t="str">
            <v>00037959</v>
          </cell>
          <cell r="F1190" t="str">
            <v>1C22TNT 00037959</v>
          </cell>
          <cell r="G1190">
            <v>2398853</v>
          </cell>
          <cell r="H1190">
            <v>44796</v>
          </cell>
          <cell r="K1190">
            <v>44875</v>
          </cell>
        </row>
        <row r="1191">
          <cell r="E1191" t="str">
            <v>00037909</v>
          </cell>
          <cell r="F1191" t="str">
            <v>1C22TNT 00037909</v>
          </cell>
          <cell r="G1191">
            <v>2571826</v>
          </cell>
          <cell r="H1191">
            <v>44779</v>
          </cell>
          <cell r="K1191">
            <v>44875</v>
          </cell>
        </row>
        <row r="1192">
          <cell r="E1192" t="str">
            <v>00037928</v>
          </cell>
          <cell r="F1192" t="str">
            <v>1C22TNT 00037928</v>
          </cell>
          <cell r="G1192">
            <v>2398853</v>
          </cell>
          <cell r="H1192">
            <v>44781</v>
          </cell>
          <cell r="K1192">
            <v>44875</v>
          </cell>
        </row>
        <row r="1193">
          <cell r="E1193" t="str">
            <v>00037934</v>
          </cell>
          <cell r="F1193" t="str">
            <v>1C22TNT 00037934</v>
          </cell>
          <cell r="G1193">
            <v>3984962</v>
          </cell>
          <cell r="H1193">
            <v>44792</v>
          </cell>
          <cell r="K1193">
            <v>44875</v>
          </cell>
        </row>
        <row r="1194">
          <cell r="E1194" t="str">
            <v>0010564</v>
          </cell>
          <cell r="F1194" t="str">
            <v>NT/21E 0010564</v>
          </cell>
          <cell r="G1194">
            <v>7667479</v>
          </cell>
          <cell r="H1194">
            <v>44578</v>
          </cell>
          <cell r="K1194">
            <v>44875</v>
          </cell>
        </row>
        <row r="1195">
          <cell r="E1195" t="str">
            <v>0010585</v>
          </cell>
          <cell r="F1195" t="str">
            <v>NT/21E 0010585</v>
          </cell>
          <cell r="G1195">
            <v>6239547</v>
          </cell>
          <cell r="H1195">
            <v>44582</v>
          </cell>
          <cell r="K1195">
            <v>44875</v>
          </cell>
        </row>
        <row r="1196">
          <cell r="E1196" t="str">
            <v>00046776</v>
          </cell>
          <cell r="F1196" t="str">
            <v>1C22TNT_00046776</v>
          </cell>
          <cell r="G1196">
            <v>3598277</v>
          </cell>
          <cell r="H1196">
            <v>44835</v>
          </cell>
          <cell r="K1196">
            <v>44875</v>
          </cell>
        </row>
        <row r="1197">
          <cell r="E1197" t="str">
            <v>00046779</v>
          </cell>
          <cell r="F1197" t="str">
            <v>1C22TNT_00046779</v>
          </cell>
          <cell r="G1197">
            <v>4027347</v>
          </cell>
          <cell r="H1197">
            <v>44837</v>
          </cell>
          <cell r="K1197">
            <v>44875</v>
          </cell>
        </row>
        <row r="1198">
          <cell r="E1198" t="str">
            <v>00029329</v>
          </cell>
          <cell r="F1198" t="str">
            <v>1C22TNT_00029329</v>
          </cell>
          <cell r="G1198">
            <v>4375188</v>
          </cell>
          <cell r="H1198">
            <v>44760</v>
          </cell>
          <cell r="K1198">
            <v>44875</v>
          </cell>
        </row>
        <row r="1199">
          <cell r="E1199" t="str">
            <v>00029315</v>
          </cell>
          <cell r="F1199" t="str">
            <v>1C22TNT_00029315</v>
          </cell>
          <cell r="G1199">
            <v>1586115</v>
          </cell>
          <cell r="H1199">
            <v>44772</v>
          </cell>
          <cell r="K1199">
            <v>44875</v>
          </cell>
        </row>
        <row r="1200">
          <cell r="E1200" t="str">
            <v>00029309</v>
          </cell>
          <cell r="F1200" t="str">
            <v>1C22TNT_00029309</v>
          </cell>
          <cell r="G1200">
            <v>2789019</v>
          </cell>
          <cell r="H1200">
            <v>44772</v>
          </cell>
          <cell r="K1200">
            <v>44875</v>
          </cell>
        </row>
        <row r="1201">
          <cell r="E1201" t="str">
            <v>00029307</v>
          </cell>
          <cell r="F1201" t="str">
            <v>1C22TNT_00029307</v>
          </cell>
          <cell r="G1201">
            <v>6170108</v>
          </cell>
          <cell r="H1201">
            <v>44764</v>
          </cell>
          <cell r="K1201">
            <v>44875</v>
          </cell>
        </row>
        <row r="1202">
          <cell r="E1202" t="str">
            <v>00037961</v>
          </cell>
          <cell r="F1202" t="str">
            <v>1C22TNT 00037961</v>
          </cell>
          <cell r="G1202">
            <v>4027342</v>
          </cell>
          <cell r="H1202">
            <v>44799</v>
          </cell>
          <cell r="K1202">
            <v>44875</v>
          </cell>
        </row>
        <row r="1203">
          <cell r="E1203" t="str">
            <v>00037949</v>
          </cell>
          <cell r="F1203" t="str">
            <v>1C22TNT 00037949</v>
          </cell>
          <cell r="G1203">
            <v>416542</v>
          </cell>
          <cell r="H1203">
            <v>44799</v>
          </cell>
          <cell r="K1203">
            <v>44875</v>
          </cell>
        </row>
        <row r="1204">
          <cell r="E1204" t="str">
            <v>00037936</v>
          </cell>
          <cell r="F1204" t="str">
            <v>1C22TNT 00037936</v>
          </cell>
          <cell r="G1204">
            <v>12899758</v>
          </cell>
          <cell r="H1204">
            <v>44790</v>
          </cell>
          <cell r="K1204">
            <v>44875</v>
          </cell>
        </row>
        <row r="1205">
          <cell r="E1205" t="str">
            <v>00037931</v>
          </cell>
          <cell r="F1205" t="str">
            <v>1C22TNT 00037931</v>
          </cell>
          <cell r="G1205">
            <v>2398853</v>
          </cell>
          <cell r="H1205">
            <v>44783</v>
          </cell>
          <cell r="K1205">
            <v>44875</v>
          </cell>
        </row>
        <row r="1206">
          <cell r="E1206" t="str">
            <v>00037925</v>
          </cell>
          <cell r="F1206" t="str">
            <v>1C22TNT 00037925</v>
          </cell>
          <cell r="G1206">
            <v>7230449</v>
          </cell>
          <cell r="H1206">
            <v>44779</v>
          </cell>
          <cell r="K1206">
            <v>44875</v>
          </cell>
        </row>
        <row r="1207">
          <cell r="E1207" t="str">
            <v>00037924</v>
          </cell>
          <cell r="F1207" t="str">
            <v>1C22TNT 00037924</v>
          </cell>
          <cell r="G1207">
            <v>3175232</v>
          </cell>
          <cell r="H1207">
            <v>44779</v>
          </cell>
          <cell r="K1207">
            <v>44875</v>
          </cell>
        </row>
        <row r="1208">
          <cell r="E1208" t="str">
            <v>00047555</v>
          </cell>
          <cell r="F1208" t="str">
            <v>1C22TNT_00047555</v>
          </cell>
          <cell r="G1208">
            <v>9592587</v>
          </cell>
          <cell r="H1208">
            <v>44839</v>
          </cell>
          <cell r="K1208">
            <v>44875</v>
          </cell>
        </row>
        <row r="1209">
          <cell r="E1209" t="str">
            <v>0010567</v>
          </cell>
          <cell r="F1209" t="str">
            <v>NT/21E 0010567</v>
          </cell>
          <cell r="G1209">
            <v>68539977</v>
          </cell>
          <cell r="H1209">
            <v>44576</v>
          </cell>
          <cell r="K1209">
            <v>44875</v>
          </cell>
        </row>
        <row r="1210">
          <cell r="E1210">
            <v>227</v>
          </cell>
          <cell r="F1210" t="str">
            <v>K22TDA 227</v>
          </cell>
          <cell r="G1210">
            <v>-3601052</v>
          </cell>
          <cell r="H1210">
            <v>44868</v>
          </cell>
          <cell r="K1210">
            <v>44875</v>
          </cell>
        </row>
        <row r="1211">
          <cell r="E1211" t="str">
            <v>00046791</v>
          </cell>
          <cell r="F1211" t="str">
            <v>1C22TNT_00046791</v>
          </cell>
          <cell r="G1211">
            <v>2669841</v>
          </cell>
          <cell r="H1211">
            <v>44825</v>
          </cell>
          <cell r="K1211">
            <v>44875</v>
          </cell>
        </row>
        <row r="1212">
          <cell r="E1212" t="str">
            <v>00046786</v>
          </cell>
          <cell r="F1212" t="str">
            <v>1C22TNT_00046786</v>
          </cell>
          <cell r="G1212">
            <v>6303663</v>
          </cell>
          <cell r="H1212">
            <v>44828</v>
          </cell>
          <cell r="K1212">
            <v>44875</v>
          </cell>
        </row>
        <row r="1213">
          <cell r="E1213" t="str">
            <v>00037910</v>
          </cell>
          <cell r="F1213" t="str">
            <v>1C22TNT 00037910</v>
          </cell>
          <cell r="G1213">
            <v>5775525</v>
          </cell>
          <cell r="H1213">
            <v>44776</v>
          </cell>
          <cell r="K1213">
            <v>44875</v>
          </cell>
        </row>
        <row r="1214">
          <cell r="E1214" t="str">
            <v>0010598</v>
          </cell>
          <cell r="F1214" t="str">
            <v>NT/21E 0010598</v>
          </cell>
          <cell r="G1214">
            <v>13903511</v>
          </cell>
          <cell r="H1214">
            <v>44578</v>
          </cell>
          <cell r="K1214">
            <v>44875</v>
          </cell>
        </row>
        <row r="1215">
          <cell r="E1215" t="str">
            <v>00046782</v>
          </cell>
          <cell r="F1215" t="str">
            <v>1C22TNT_00046782</v>
          </cell>
          <cell r="G1215">
            <v>6372810</v>
          </cell>
          <cell r="H1215">
            <v>44831</v>
          </cell>
          <cell r="K1215">
            <v>44875</v>
          </cell>
        </row>
        <row r="1216">
          <cell r="E1216" t="str">
            <v>00037962</v>
          </cell>
          <cell r="F1216" t="str">
            <v>1C22TNT_00037962</v>
          </cell>
          <cell r="G1216">
            <v>2398856</v>
          </cell>
          <cell r="H1216">
            <v>44803</v>
          </cell>
          <cell r="K1216">
            <v>44875</v>
          </cell>
        </row>
        <row r="1217">
          <cell r="E1217">
            <v>181</v>
          </cell>
          <cell r="F1217" t="str">
            <v>K22TNH 181</v>
          </cell>
          <cell r="G1217">
            <v>-1391698</v>
          </cell>
          <cell r="H1217">
            <v>44864</v>
          </cell>
          <cell r="K1217">
            <v>44875</v>
          </cell>
        </row>
        <row r="1218">
          <cell r="E1218" t="str">
            <v>00029342</v>
          </cell>
          <cell r="F1218" t="str">
            <v>1C22TNT_00029342</v>
          </cell>
          <cell r="G1218">
            <v>2785536</v>
          </cell>
          <cell r="H1218">
            <v>44754</v>
          </cell>
          <cell r="K1218">
            <v>44875</v>
          </cell>
        </row>
        <row r="1219">
          <cell r="E1219" t="str">
            <v>00029340</v>
          </cell>
          <cell r="F1219" t="str">
            <v>1C22TNT_00029340</v>
          </cell>
          <cell r="G1219">
            <v>3032897</v>
          </cell>
          <cell r="H1219">
            <v>44754</v>
          </cell>
          <cell r="K1219">
            <v>44875</v>
          </cell>
        </row>
        <row r="1220">
          <cell r="E1220" t="str">
            <v>00037940</v>
          </cell>
          <cell r="F1220" t="str">
            <v>1C22TNT 00037940</v>
          </cell>
          <cell r="G1220">
            <v>3771252</v>
          </cell>
          <cell r="H1220">
            <v>44789</v>
          </cell>
          <cell r="K1220">
            <v>44875</v>
          </cell>
        </row>
        <row r="1221">
          <cell r="E1221" t="str">
            <v>00029323</v>
          </cell>
          <cell r="F1221" t="str">
            <v>1C22TNT_00029323</v>
          </cell>
          <cell r="G1221">
            <v>490050</v>
          </cell>
          <cell r="H1221">
            <v>44764</v>
          </cell>
          <cell r="K1221">
            <v>44875</v>
          </cell>
        </row>
        <row r="1222">
          <cell r="E1222" t="str">
            <v>00029317</v>
          </cell>
          <cell r="F1222" t="str">
            <v>1C22TNT_00029317</v>
          </cell>
          <cell r="G1222">
            <v>3061881</v>
          </cell>
          <cell r="H1222">
            <v>44769</v>
          </cell>
          <cell r="K1222">
            <v>44875</v>
          </cell>
        </row>
        <row r="1223">
          <cell r="E1223" t="str">
            <v>00029316</v>
          </cell>
          <cell r="F1223" t="str">
            <v>1C22TNT_00029316</v>
          </cell>
          <cell r="G1223">
            <v>487769</v>
          </cell>
          <cell r="H1223">
            <v>44769</v>
          </cell>
          <cell r="K1223">
            <v>44875</v>
          </cell>
        </row>
        <row r="1224">
          <cell r="E1224" t="str">
            <v>00037957</v>
          </cell>
          <cell r="F1224" t="str">
            <v>1C22TNT 00037957</v>
          </cell>
          <cell r="G1224">
            <v>2602594</v>
          </cell>
          <cell r="H1224">
            <v>44803</v>
          </cell>
          <cell r="K1224">
            <v>44875</v>
          </cell>
        </row>
        <row r="1225">
          <cell r="E1225" t="str">
            <v>00037943</v>
          </cell>
          <cell r="F1225" t="str">
            <v>1C22TNT 00037943</v>
          </cell>
          <cell r="G1225">
            <v>6066247</v>
          </cell>
          <cell r="H1225">
            <v>44793</v>
          </cell>
          <cell r="K1225">
            <v>44875</v>
          </cell>
        </row>
        <row r="1226">
          <cell r="E1226" t="str">
            <v>00029324</v>
          </cell>
          <cell r="F1226" t="str">
            <v>1C22TNT_00029324</v>
          </cell>
          <cell r="G1226">
            <v>2398856</v>
          </cell>
          <cell r="H1226">
            <v>44769</v>
          </cell>
          <cell r="K1226">
            <v>44875</v>
          </cell>
        </row>
        <row r="1227">
          <cell r="E1227" t="str">
            <v>00049441</v>
          </cell>
          <cell r="F1227" t="str">
            <v>1C22TNT_00049441</v>
          </cell>
          <cell r="G1227">
            <v>3969419</v>
          </cell>
          <cell r="H1227">
            <v>44837</v>
          </cell>
          <cell r="K1227">
            <v>44875</v>
          </cell>
        </row>
        <row r="1228">
          <cell r="E1228" t="str">
            <v>00046781</v>
          </cell>
          <cell r="F1228" t="str">
            <v>1C22TNT_00046781</v>
          </cell>
          <cell r="G1228">
            <v>1586115</v>
          </cell>
          <cell r="H1228">
            <v>44830</v>
          </cell>
          <cell r="K1228">
            <v>44875</v>
          </cell>
        </row>
        <row r="1229">
          <cell r="E1229" t="str">
            <v>00029338</v>
          </cell>
          <cell r="F1229" t="str">
            <v>1C22TNT_00029338</v>
          </cell>
          <cell r="G1229">
            <v>2571831</v>
          </cell>
          <cell r="H1229">
            <v>44754</v>
          </cell>
          <cell r="K1229">
            <v>44875</v>
          </cell>
        </row>
        <row r="1230">
          <cell r="E1230" t="str">
            <v>00029337</v>
          </cell>
          <cell r="F1230" t="str">
            <v>1C22TNT_00029337</v>
          </cell>
          <cell r="G1230">
            <v>243891</v>
          </cell>
          <cell r="H1230">
            <v>44754</v>
          </cell>
          <cell r="K1230">
            <v>44875</v>
          </cell>
        </row>
        <row r="1231">
          <cell r="E1231" t="str">
            <v>00029301</v>
          </cell>
          <cell r="F1231" t="str">
            <v>1C22TNT_00029301</v>
          </cell>
          <cell r="G1231">
            <v>6997523</v>
          </cell>
          <cell r="H1231">
            <v>44770</v>
          </cell>
          <cell r="K1231">
            <v>44875</v>
          </cell>
        </row>
        <row r="1232">
          <cell r="E1232" t="str">
            <v>00037919</v>
          </cell>
          <cell r="F1232" t="str">
            <v>1C22TNT 00037919</v>
          </cell>
          <cell r="G1232">
            <v>1199426</v>
          </cell>
          <cell r="H1232">
            <v>44777</v>
          </cell>
          <cell r="K1232">
            <v>44875</v>
          </cell>
        </row>
        <row r="1233">
          <cell r="E1233" t="str">
            <v>00029299</v>
          </cell>
          <cell r="F1233" t="str">
            <v>1C22TNT_00029299</v>
          </cell>
          <cell r="G1233">
            <v>195102</v>
          </cell>
          <cell r="H1233">
            <v>44763</v>
          </cell>
          <cell r="K1233">
            <v>44875</v>
          </cell>
        </row>
        <row r="1234">
          <cell r="E1234" t="str">
            <v>00029298</v>
          </cell>
          <cell r="F1234" t="str">
            <v>1C22TNT_00029298</v>
          </cell>
          <cell r="G1234">
            <v>7240523</v>
          </cell>
          <cell r="H1234">
            <v>44763</v>
          </cell>
          <cell r="K1234">
            <v>44875</v>
          </cell>
        </row>
        <row r="1235">
          <cell r="E1235" t="str">
            <v>00047568</v>
          </cell>
          <cell r="F1235" t="str">
            <v>1C22TNT_00047568</v>
          </cell>
          <cell r="G1235">
            <v>3765636</v>
          </cell>
          <cell r="H1235">
            <v>44840</v>
          </cell>
          <cell r="K1235">
            <v>44875</v>
          </cell>
        </row>
        <row r="1236">
          <cell r="E1236" t="str">
            <v>00037942</v>
          </cell>
          <cell r="F1236" t="str">
            <v>1C22TNT 00037942</v>
          </cell>
          <cell r="G1236">
            <v>1470409</v>
          </cell>
          <cell r="H1236">
            <v>44791</v>
          </cell>
          <cell r="K1236">
            <v>44875</v>
          </cell>
        </row>
        <row r="1237">
          <cell r="E1237" t="str">
            <v>00029300</v>
          </cell>
          <cell r="F1237" t="str">
            <v>1C22TNT_00029300</v>
          </cell>
          <cell r="G1237">
            <v>195102</v>
          </cell>
          <cell r="H1237">
            <v>44770</v>
          </cell>
          <cell r="K1237">
            <v>44875</v>
          </cell>
        </row>
        <row r="1238">
          <cell r="E1238" t="str">
            <v>00037955</v>
          </cell>
          <cell r="F1238" t="str">
            <v>1C22TNT 00037955</v>
          </cell>
          <cell r="G1238">
            <v>1530236</v>
          </cell>
          <cell r="H1238">
            <v>44800</v>
          </cell>
          <cell r="K1238">
            <v>44875</v>
          </cell>
        </row>
        <row r="1239">
          <cell r="E1239" t="str">
            <v>00046784</v>
          </cell>
          <cell r="F1239" t="str">
            <v>1C22TNT_00046784</v>
          </cell>
          <cell r="G1239">
            <v>7999209</v>
          </cell>
          <cell r="H1239">
            <v>44828</v>
          </cell>
          <cell r="K1239">
            <v>44875</v>
          </cell>
        </row>
        <row r="1240">
          <cell r="E1240" t="str">
            <v>133a</v>
          </cell>
          <cell r="F1240" t="str">
            <v>K22TLX 133</v>
          </cell>
          <cell r="G1240">
            <v>-7474031</v>
          </cell>
          <cell r="H1240">
            <v>44854</v>
          </cell>
          <cell r="K1240">
            <v>44875</v>
          </cell>
        </row>
        <row r="1241">
          <cell r="E1241" t="str">
            <v>00029308</v>
          </cell>
          <cell r="F1241" t="str">
            <v>1C22TNT_00029308</v>
          </cell>
          <cell r="G1241">
            <v>490050</v>
          </cell>
          <cell r="H1241">
            <v>44761</v>
          </cell>
          <cell r="K1241">
            <v>44875</v>
          </cell>
        </row>
        <row r="1242">
          <cell r="E1242" t="str">
            <v>00037958</v>
          </cell>
          <cell r="F1242" t="str">
            <v>1C22TNT 00037958</v>
          </cell>
          <cell r="G1242">
            <v>1523011</v>
          </cell>
          <cell r="H1242">
            <v>44782</v>
          </cell>
          <cell r="K1242">
            <v>44875</v>
          </cell>
        </row>
        <row r="1243">
          <cell r="E1243" t="str">
            <v>00037945</v>
          </cell>
          <cell r="F1243" t="str">
            <v>1C22TNT 00037945</v>
          </cell>
          <cell r="G1243">
            <v>1199426</v>
          </cell>
          <cell r="H1243">
            <v>44796</v>
          </cell>
          <cell r="K1243">
            <v>44875</v>
          </cell>
        </row>
        <row r="1244">
          <cell r="E1244" t="str">
            <v>00037954</v>
          </cell>
          <cell r="F1244" t="str">
            <v>1C22TNT 00037954</v>
          </cell>
          <cell r="G1244">
            <v>1741392</v>
          </cell>
          <cell r="H1244">
            <v>44800</v>
          </cell>
          <cell r="K1244">
            <v>44875</v>
          </cell>
        </row>
        <row r="1245">
          <cell r="E1245" t="str">
            <v>0010566</v>
          </cell>
          <cell r="F1245" t="str">
            <v>NT/21E 0010566</v>
          </cell>
          <cell r="G1245">
            <v>1209665</v>
          </cell>
          <cell r="H1245">
            <v>44576</v>
          </cell>
          <cell r="K1245">
            <v>44875</v>
          </cell>
        </row>
        <row r="1246">
          <cell r="E1246" t="str">
            <v>00037923</v>
          </cell>
          <cell r="F1246" t="str">
            <v>1C22TNT 00037923</v>
          </cell>
          <cell r="G1246">
            <v>4658623</v>
          </cell>
          <cell r="H1246">
            <v>44781</v>
          </cell>
          <cell r="K1246">
            <v>44875</v>
          </cell>
        </row>
        <row r="1247">
          <cell r="E1247" t="str">
            <v>00037911</v>
          </cell>
          <cell r="F1247" t="str">
            <v>1C22TNT 00037911</v>
          </cell>
          <cell r="G1247">
            <v>1586110</v>
          </cell>
          <cell r="H1247">
            <v>44777</v>
          </cell>
          <cell r="K1247">
            <v>44875</v>
          </cell>
        </row>
        <row r="1248">
          <cell r="E1248">
            <v>179</v>
          </cell>
          <cell r="F1248" t="str">
            <v>K22TQU 179</v>
          </cell>
          <cell r="G1248">
            <v>-1015340</v>
          </cell>
          <cell r="H1248">
            <v>44854</v>
          </cell>
          <cell r="K1248">
            <v>44875</v>
          </cell>
        </row>
        <row r="1249">
          <cell r="E1249" t="str">
            <v>00029314</v>
          </cell>
          <cell r="F1249" t="str">
            <v>1C22TNT_00029314</v>
          </cell>
          <cell r="G1249">
            <v>1586115</v>
          </cell>
          <cell r="H1249">
            <v>44770</v>
          </cell>
          <cell r="K1249">
            <v>44875</v>
          </cell>
        </row>
        <row r="1250">
          <cell r="E1250">
            <v>190</v>
          </cell>
          <cell r="F1250" t="str">
            <v>K22TQU 190</v>
          </cell>
          <cell r="G1250">
            <v>-5061896</v>
          </cell>
          <cell r="H1250">
            <v>44858</v>
          </cell>
          <cell r="K1250">
            <v>44875</v>
          </cell>
        </row>
        <row r="1251">
          <cell r="E1251">
            <v>195</v>
          </cell>
          <cell r="F1251" t="str">
            <v>K22TVU 195</v>
          </cell>
          <cell r="G1251">
            <v>-2126448</v>
          </cell>
          <cell r="H1251">
            <v>44860</v>
          </cell>
          <cell r="K1251">
            <v>44875</v>
          </cell>
        </row>
        <row r="1252">
          <cell r="E1252" t="str">
            <v>00047554</v>
          </cell>
          <cell r="F1252" t="str">
            <v>1C22TNT_00047554</v>
          </cell>
          <cell r="G1252">
            <v>541971</v>
          </cell>
          <cell r="H1252">
            <v>44838</v>
          </cell>
          <cell r="K1252">
            <v>44875</v>
          </cell>
        </row>
        <row r="1253">
          <cell r="E1253" t="str">
            <v>00037953</v>
          </cell>
          <cell r="F1253" t="str">
            <v>1C22TNT 00037953</v>
          </cell>
          <cell r="G1253">
            <v>2186052</v>
          </cell>
          <cell r="H1253">
            <v>44799</v>
          </cell>
          <cell r="K1253">
            <v>44875</v>
          </cell>
        </row>
        <row r="1254">
          <cell r="E1254" t="str">
            <v>00037952</v>
          </cell>
          <cell r="F1254" t="str">
            <v>1C22TNT 00037952</v>
          </cell>
          <cell r="G1254">
            <v>1199426</v>
          </cell>
          <cell r="H1254">
            <v>44799</v>
          </cell>
          <cell r="K1254">
            <v>44875</v>
          </cell>
        </row>
        <row r="1255">
          <cell r="E1255" t="str">
            <v>00037946</v>
          </cell>
          <cell r="F1255" t="str">
            <v>1C22TNT 00037946</v>
          </cell>
          <cell r="G1255">
            <v>416542</v>
          </cell>
          <cell r="H1255">
            <v>44796</v>
          </cell>
          <cell r="K1255">
            <v>44875</v>
          </cell>
        </row>
        <row r="1256">
          <cell r="E1256" t="str">
            <v>00037922</v>
          </cell>
          <cell r="F1256" t="str">
            <v>1C22TNT 00037922</v>
          </cell>
          <cell r="G1256">
            <v>1199426</v>
          </cell>
          <cell r="H1256">
            <v>44778</v>
          </cell>
          <cell r="K1256">
            <v>44875</v>
          </cell>
        </row>
        <row r="1257">
          <cell r="E1257" t="str">
            <v>00037912</v>
          </cell>
          <cell r="F1257" t="str">
            <v>1C22TNT 00037912</v>
          </cell>
          <cell r="G1257">
            <v>1586110</v>
          </cell>
          <cell r="H1257">
            <v>44775</v>
          </cell>
          <cell r="K1257">
            <v>44875</v>
          </cell>
        </row>
        <row r="1258">
          <cell r="E1258" t="str">
            <v>00046783</v>
          </cell>
          <cell r="F1258" t="str">
            <v>1C22TNT_00046783</v>
          </cell>
          <cell r="G1258">
            <v>2571831</v>
          </cell>
          <cell r="H1258">
            <v>44827</v>
          </cell>
          <cell r="K1258">
            <v>44875</v>
          </cell>
        </row>
        <row r="1259">
          <cell r="E1259" t="str">
            <v>00046778</v>
          </cell>
          <cell r="F1259" t="str">
            <v>1C22TNT_00046778</v>
          </cell>
          <cell r="G1259">
            <v>1199421</v>
          </cell>
          <cell r="H1259">
            <v>44838</v>
          </cell>
          <cell r="K1259">
            <v>44875</v>
          </cell>
        </row>
        <row r="1260">
          <cell r="E1260" t="str">
            <v>00046774</v>
          </cell>
          <cell r="F1260" t="str">
            <v>1C22TNT_00046774</v>
          </cell>
          <cell r="G1260">
            <v>1586115</v>
          </cell>
          <cell r="H1260">
            <v>44831</v>
          </cell>
          <cell r="K1260">
            <v>44875</v>
          </cell>
        </row>
        <row r="1261">
          <cell r="E1261" t="str">
            <v>00029313</v>
          </cell>
          <cell r="F1261" t="str">
            <v>1C22TNT_00029313</v>
          </cell>
          <cell r="G1261">
            <v>1199421</v>
          </cell>
          <cell r="H1261">
            <v>44768</v>
          </cell>
          <cell r="K1261">
            <v>44875</v>
          </cell>
        </row>
        <row r="1262">
          <cell r="E1262" t="str">
            <v>00037937</v>
          </cell>
          <cell r="F1262" t="str">
            <v>1C22TNT 00037937</v>
          </cell>
          <cell r="G1262">
            <v>1523011</v>
          </cell>
          <cell r="H1262">
            <v>44792</v>
          </cell>
          <cell r="K1262">
            <v>44875</v>
          </cell>
        </row>
        <row r="1263">
          <cell r="E1263" t="str">
            <v>00037920</v>
          </cell>
          <cell r="F1263" t="str">
            <v>1C22TNT 00037920</v>
          </cell>
          <cell r="G1263">
            <v>3771252</v>
          </cell>
          <cell r="H1263">
            <v>44781</v>
          </cell>
          <cell r="K1263">
            <v>44875</v>
          </cell>
        </row>
        <row r="1264">
          <cell r="E1264" t="str">
            <v>00037938</v>
          </cell>
          <cell r="F1264" t="str">
            <v>1C22TNT 00037938</v>
          </cell>
          <cell r="G1264">
            <v>3109120</v>
          </cell>
          <cell r="H1264">
            <v>44792</v>
          </cell>
          <cell r="K1264">
            <v>44875</v>
          </cell>
        </row>
        <row r="1265">
          <cell r="E1265" t="str">
            <v>00046799</v>
          </cell>
          <cell r="F1265" t="str">
            <v>1C22TNT_00046799</v>
          </cell>
          <cell r="G1265">
            <v>2186055</v>
          </cell>
          <cell r="H1265">
            <v>44825</v>
          </cell>
          <cell r="K1265">
            <v>44875</v>
          </cell>
        </row>
        <row r="1266">
          <cell r="E1266" t="str">
            <v>00046772</v>
          </cell>
          <cell r="F1266" t="str">
            <v>1C22TNT_00046772</v>
          </cell>
          <cell r="G1266">
            <v>1199421</v>
          </cell>
          <cell r="H1266">
            <v>44835</v>
          </cell>
          <cell r="K1266">
            <v>44875</v>
          </cell>
        </row>
        <row r="1267">
          <cell r="E1267" t="str">
            <v>00046789</v>
          </cell>
          <cell r="F1267" t="str">
            <v>1C22TNT_00046789</v>
          </cell>
          <cell r="G1267">
            <v>1911290</v>
          </cell>
          <cell r="H1267">
            <v>44828</v>
          </cell>
          <cell r="K1267">
            <v>44875</v>
          </cell>
        </row>
        <row r="1268">
          <cell r="E1268">
            <v>113</v>
          </cell>
          <cell r="F1268" t="str">
            <v>K22TQN 113</v>
          </cell>
          <cell r="G1268">
            <v>-2047032</v>
          </cell>
          <cell r="H1268">
            <v>44868</v>
          </cell>
          <cell r="K1268">
            <v>44875</v>
          </cell>
        </row>
        <row r="1269">
          <cell r="E1269" t="str">
            <v>00029305</v>
          </cell>
          <cell r="F1269" t="str">
            <v>1C22TNT_00029305</v>
          </cell>
          <cell r="G1269">
            <v>2571831</v>
          </cell>
          <cell r="H1269">
            <v>44762</v>
          </cell>
          <cell r="K1269">
            <v>44875</v>
          </cell>
        </row>
        <row r="1270">
          <cell r="E1270" t="str">
            <v>00029312</v>
          </cell>
          <cell r="F1270" t="str">
            <v>1C22TNT_00029312</v>
          </cell>
          <cell r="G1270">
            <v>16374110</v>
          </cell>
          <cell r="H1270">
            <v>44769</v>
          </cell>
          <cell r="K1270">
            <v>44875</v>
          </cell>
        </row>
        <row r="1271">
          <cell r="E1271" t="str">
            <v>00029331</v>
          </cell>
          <cell r="F1271" t="str">
            <v>1C22TNT_00029331</v>
          </cell>
          <cell r="G1271">
            <v>536544</v>
          </cell>
          <cell r="H1271">
            <v>44757</v>
          </cell>
          <cell r="K1271">
            <v>44875</v>
          </cell>
        </row>
        <row r="1272">
          <cell r="E1272" t="str">
            <v>00029332</v>
          </cell>
          <cell r="F1272" t="str">
            <v>1C22TNT_00029332</v>
          </cell>
          <cell r="G1272">
            <v>2571831</v>
          </cell>
          <cell r="H1272">
            <v>44757</v>
          </cell>
          <cell r="K1272">
            <v>44875</v>
          </cell>
        </row>
        <row r="1273">
          <cell r="E1273" t="str">
            <v>00046787</v>
          </cell>
          <cell r="F1273" t="str">
            <v>1C22TNT_00046787</v>
          </cell>
          <cell r="G1273">
            <v>4658621</v>
          </cell>
          <cell r="H1273">
            <v>44827</v>
          </cell>
          <cell r="K1273">
            <v>44875</v>
          </cell>
        </row>
        <row r="1274">
          <cell r="E1274" t="str">
            <v>251a</v>
          </cell>
          <cell r="F1274" t="str">
            <v>K22TKH 251</v>
          </cell>
          <cell r="G1274">
            <v>-2108208</v>
          </cell>
          <cell r="H1274">
            <v>44869</v>
          </cell>
          <cell r="K1274">
            <v>44875</v>
          </cell>
        </row>
        <row r="1275">
          <cell r="E1275" t="str">
            <v>00046788</v>
          </cell>
          <cell r="F1275" t="str">
            <v>1C22TNT_00046788</v>
          </cell>
          <cell r="G1275">
            <v>1199421</v>
          </cell>
          <cell r="H1275">
            <v>44827</v>
          </cell>
          <cell r="K1275">
            <v>44875</v>
          </cell>
        </row>
        <row r="1276">
          <cell r="E1276" t="str">
            <v>00037930</v>
          </cell>
          <cell r="F1276" t="str">
            <v>1C22TNT 00037930</v>
          </cell>
          <cell r="G1276">
            <v>13075914</v>
          </cell>
          <cell r="H1276">
            <v>44784</v>
          </cell>
          <cell r="K1276">
            <v>44875</v>
          </cell>
        </row>
        <row r="1277">
          <cell r="E1277" t="str">
            <v>00037939</v>
          </cell>
          <cell r="F1277" t="str">
            <v>1C22TNT 00037939</v>
          </cell>
          <cell r="G1277">
            <v>1307820</v>
          </cell>
          <cell r="H1277">
            <v>44790</v>
          </cell>
          <cell r="K1277">
            <v>44875</v>
          </cell>
        </row>
        <row r="1278">
          <cell r="E1278" t="str">
            <v>00047556</v>
          </cell>
          <cell r="F1278" t="str">
            <v>1C22TNT_00047556</v>
          </cell>
          <cell r="G1278">
            <v>1362015</v>
          </cell>
          <cell r="H1278">
            <v>44839</v>
          </cell>
          <cell r="K1278">
            <v>44875</v>
          </cell>
        </row>
        <row r="1279">
          <cell r="E1279">
            <v>242</v>
          </cell>
          <cell r="F1279" t="str">
            <v>K22TKH 242</v>
          </cell>
          <cell r="G1279">
            <v>-385774</v>
          </cell>
          <cell r="H1279">
            <v>44866</v>
          </cell>
          <cell r="K1279">
            <v>44875</v>
          </cell>
        </row>
        <row r="1280">
          <cell r="E1280" t="str">
            <v>00037941</v>
          </cell>
          <cell r="F1280" t="str">
            <v>1C22TNT 00037941</v>
          </cell>
          <cell r="G1280">
            <v>1461067</v>
          </cell>
          <cell r="H1280">
            <v>44790</v>
          </cell>
          <cell r="K1280">
            <v>44875</v>
          </cell>
        </row>
        <row r="1281">
          <cell r="E1281" t="str">
            <v>0010582</v>
          </cell>
          <cell r="F1281" t="str">
            <v>NT/21E 0010582</v>
          </cell>
          <cell r="G1281">
            <v>1209670</v>
          </cell>
          <cell r="H1281">
            <v>44580</v>
          </cell>
          <cell r="K1281">
            <v>44875</v>
          </cell>
        </row>
        <row r="1282">
          <cell r="E1282" t="str">
            <v>00037686</v>
          </cell>
          <cell r="F1282" t="str">
            <v>1C22TNT 00037686</v>
          </cell>
          <cell r="G1282">
            <v>4255945</v>
          </cell>
          <cell r="H1282">
            <v>44796</v>
          </cell>
          <cell r="K1282">
            <v>44875</v>
          </cell>
        </row>
        <row r="1283">
          <cell r="E1283" t="str">
            <v>00049422</v>
          </cell>
          <cell r="F1283" t="str">
            <v>1C22TNT_00049422</v>
          </cell>
          <cell r="G1283">
            <v>2293083</v>
          </cell>
          <cell r="H1283">
            <v>44837</v>
          </cell>
          <cell r="K1283">
            <v>44875</v>
          </cell>
        </row>
        <row r="1284">
          <cell r="E1284" t="str">
            <v>252a</v>
          </cell>
          <cell r="F1284" t="str">
            <v>K22THA 252</v>
          </cell>
          <cell r="G1284">
            <v>-1955827</v>
          </cell>
          <cell r="H1284">
            <v>44862</v>
          </cell>
          <cell r="K1284">
            <v>44875</v>
          </cell>
        </row>
        <row r="1285">
          <cell r="E1285" t="str">
            <v>00037682</v>
          </cell>
          <cell r="F1285" t="str">
            <v>1C22TNT 00037682</v>
          </cell>
          <cell r="G1285">
            <v>2497904</v>
          </cell>
          <cell r="H1285">
            <v>44789</v>
          </cell>
          <cell r="K1285">
            <v>44875</v>
          </cell>
        </row>
        <row r="1286">
          <cell r="E1286" t="str">
            <v>00046767</v>
          </cell>
          <cell r="F1286" t="str">
            <v>1C22TNT_00046767</v>
          </cell>
          <cell r="G1286">
            <v>3061881</v>
          </cell>
          <cell r="H1286">
            <v>44828</v>
          </cell>
          <cell r="K1286">
            <v>44875</v>
          </cell>
        </row>
        <row r="1287">
          <cell r="E1287" t="str">
            <v>00029361</v>
          </cell>
          <cell r="F1287" t="str">
            <v>1C22TNT_00029361</v>
          </cell>
          <cell r="G1287">
            <v>243891</v>
          </cell>
          <cell r="H1287">
            <v>44758</v>
          </cell>
          <cell r="K1287">
            <v>44875</v>
          </cell>
        </row>
        <row r="1288">
          <cell r="E1288" t="str">
            <v>00029360</v>
          </cell>
          <cell r="F1288" t="str">
            <v>1C22TNT_00029360</v>
          </cell>
          <cell r="G1288">
            <v>4686552</v>
          </cell>
          <cell r="H1288">
            <v>44758</v>
          </cell>
          <cell r="K1288">
            <v>44875</v>
          </cell>
        </row>
        <row r="1289">
          <cell r="E1289" t="str">
            <v>00037678</v>
          </cell>
          <cell r="F1289" t="str">
            <v>1C22TNT 00037678</v>
          </cell>
          <cell r="G1289">
            <v>243885</v>
          </cell>
          <cell r="H1289">
            <v>44775</v>
          </cell>
          <cell r="K1289">
            <v>44875</v>
          </cell>
        </row>
        <row r="1290">
          <cell r="E1290" t="str">
            <v>00037677</v>
          </cell>
          <cell r="F1290" t="str">
            <v>1C22TNT 00037677</v>
          </cell>
          <cell r="G1290">
            <v>5142776</v>
          </cell>
          <cell r="H1290">
            <v>44775</v>
          </cell>
          <cell r="K1290">
            <v>44875</v>
          </cell>
        </row>
        <row r="1291">
          <cell r="E1291" t="str">
            <v>00037667</v>
          </cell>
          <cell r="F1291" t="str">
            <v>1C22TNT 00037667</v>
          </cell>
          <cell r="G1291">
            <v>4142416</v>
          </cell>
          <cell r="H1291">
            <v>44743</v>
          </cell>
          <cell r="K1291">
            <v>44875</v>
          </cell>
        </row>
        <row r="1292">
          <cell r="E1292" t="str">
            <v>00049463</v>
          </cell>
          <cell r="F1292" t="str">
            <v>1C22TNT_00049463</v>
          </cell>
          <cell r="G1292">
            <v>1586115</v>
          </cell>
          <cell r="H1292">
            <v>44758</v>
          </cell>
          <cell r="K1292">
            <v>44875</v>
          </cell>
        </row>
        <row r="1293">
          <cell r="E1293" t="str">
            <v>00037932</v>
          </cell>
          <cell r="F1293" t="str">
            <v>1C22TNT 00037932</v>
          </cell>
          <cell r="G1293">
            <v>2361685</v>
          </cell>
          <cell r="H1293">
            <v>44783</v>
          </cell>
          <cell r="K1293">
            <v>44875</v>
          </cell>
        </row>
        <row r="1294">
          <cell r="E1294" t="str">
            <v>00037913</v>
          </cell>
          <cell r="F1294" t="str">
            <v>1C22TNT 00037913</v>
          </cell>
          <cell r="G1294">
            <v>3966359</v>
          </cell>
          <cell r="H1294">
            <v>44775</v>
          </cell>
          <cell r="K1294">
            <v>44875</v>
          </cell>
        </row>
        <row r="1295">
          <cell r="E1295" t="str">
            <v>0002998</v>
          </cell>
          <cell r="F1295" t="str">
            <v>NT/21E 0002998</v>
          </cell>
          <cell r="G1295">
            <v>2210637</v>
          </cell>
          <cell r="H1295">
            <v>44524</v>
          </cell>
          <cell r="K1295">
            <v>44875</v>
          </cell>
        </row>
        <row r="1296">
          <cell r="E1296" t="str">
            <v>00029311</v>
          </cell>
          <cell r="F1296" t="str">
            <v>1C22TNT_00029311</v>
          </cell>
          <cell r="G1296">
            <v>1523016</v>
          </cell>
          <cell r="H1296">
            <v>44768</v>
          </cell>
          <cell r="K1296">
            <v>44875</v>
          </cell>
        </row>
        <row r="1297">
          <cell r="E1297" t="str">
            <v>00037951</v>
          </cell>
          <cell r="F1297" t="str">
            <v>1C22TNT 00037951</v>
          </cell>
          <cell r="G1297">
            <v>4855887</v>
          </cell>
          <cell r="H1297">
            <v>44800</v>
          </cell>
          <cell r="K1297">
            <v>44875</v>
          </cell>
        </row>
        <row r="1298">
          <cell r="E1298" t="str">
            <v>160a</v>
          </cell>
          <cell r="F1298" t="str">
            <v>K22TDL 160</v>
          </cell>
          <cell r="G1298">
            <v>-1777763</v>
          </cell>
          <cell r="H1298">
            <v>44855</v>
          </cell>
          <cell r="K1298">
            <v>44875</v>
          </cell>
        </row>
        <row r="1299">
          <cell r="E1299" t="str">
            <v>00046773</v>
          </cell>
          <cell r="F1299" t="str">
            <v>1C22TNT_00046773</v>
          </cell>
          <cell r="G1299">
            <v>663026</v>
          </cell>
          <cell r="H1299">
            <v>44831</v>
          </cell>
          <cell r="K1299">
            <v>44875</v>
          </cell>
        </row>
        <row r="1300">
          <cell r="E1300">
            <v>166</v>
          </cell>
          <cell r="F1300" t="str">
            <v>K22TDL 166</v>
          </cell>
          <cell r="G1300">
            <v>-1407099</v>
          </cell>
          <cell r="H1300">
            <v>44856</v>
          </cell>
          <cell r="K1300">
            <v>44875</v>
          </cell>
        </row>
        <row r="1301">
          <cell r="E1301" t="str">
            <v>00046821</v>
          </cell>
          <cell r="F1301" t="str">
            <v>1C22TNT_00046821</v>
          </cell>
          <cell r="G1301">
            <v>7672995</v>
          </cell>
          <cell r="H1301">
            <v>44837</v>
          </cell>
          <cell r="K1301">
            <v>44875</v>
          </cell>
        </row>
        <row r="1302">
          <cell r="E1302" t="str">
            <v>00046790</v>
          </cell>
          <cell r="F1302" t="str">
            <v>1C22TNT_00046790</v>
          </cell>
          <cell r="G1302">
            <v>2398856</v>
          </cell>
          <cell r="H1302">
            <v>44824</v>
          </cell>
          <cell r="K1302">
            <v>44875</v>
          </cell>
        </row>
        <row r="1303">
          <cell r="E1303" t="str">
            <v>00029302</v>
          </cell>
          <cell r="F1303" t="str">
            <v>1C22TNT_00029302</v>
          </cell>
          <cell r="G1303">
            <v>13984502</v>
          </cell>
          <cell r="H1303">
            <v>44761</v>
          </cell>
          <cell r="K1303">
            <v>44875</v>
          </cell>
        </row>
        <row r="1304">
          <cell r="E1304" t="str">
            <v>00037948</v>
          </cell>
          <cell r="F1304" t="str">
            <v>1C22TNT 00037948</v>
          </cell>
          <cell r="G1304">
            <v>4708741</v>
          </cell>
          <cell r="H1304">
            <v>44797</v>
          </cell>
          <cell r="K1304">
            <v>44875</v>
          </cell>
        </row>
        <row r="1305">
          <cell r="E1305" t="str">
            <v>00037921</v>
          </cell>
          <cell r="F1305" t="str">
            <v>1C22TNT 00037921</v>
          </cell>
          <cell r="G1305">
            <v>4970678</v>
          </cell>
          <cell r="H1305">
            <v>44779</v>
          </cell>
          <cell r="K1305">
            <v>44875</v>
          </cell>
        </row>
        <row r="1306">
          <cell r="E1306" t="str">
            <v>00029310</v>
          </cell>
          <cell r="F1306" t="str">
            <v>1C22TNT_00029310</v>
          </cell>
          <cell r="G1306">
            <v>6556802</v>
          </cell>
          <cell r="H1306">
            <v>44768</v>
          </cell>
          <cell r="K1306">
            <v>44875</v>
          </cell>
        </row>
        <row r="1307">
          <cell r="E1307">
            <v>1923</v>
          </cell>
          <cell r="F1307" t="str">
            <v>K22THU 1923</v>
          </cell>
          <cell r="G1307">
            <v>-4085503</v>
          </cell>
          <cell r="H1307">
            <v>44856</v>
          </cell>
          <cell r="K1307">
            <v>44875</v>
          </cell>
        </row>
        <row r="1308">
          <cell r="E1308" t="str">
            <v>00037916</v>
          </cell>
          <cell r="F1308" t="str">
            <v>1C22TNT 00037916</v>
          </cell>
          <cell r="G1308">
            <v>1199426</v>
          </cell>
          <cell r="H1308">
            <v>44775</v>
          </cell>
          <cell r="K1308">
            <v>44875</v>
          </cell>
        </row>
        <row r="1309">
          <cell r="E1309" t="str">
            <v>00029319</v>
          </cell>
          <cell r="F1309" t="str">
            <v>1C22TNT_00029319</v>
          </cell>
          <cell r="G1309">
            <v>390218</v>
          </cell>
          <cell r="H1309">
            <v>44768</v>
          </cell>
          <cell r="K1309">
            <v>44875</v>
          </cell>
        </row>
        <row r="1310">
          <cell r="E1310" t="str">
            <v>00029333</v>
          </cell>
          <cell r="F1310" t="str">
            <v>1C22TNT_00029333</v>
          </cell>
          <cell r="G1310">
            <v>97551</v>
          </cell>
          <cell r="H1310">
            <v>44756</v>
          </cell>
          <cell r="K1310">
            <v>44875</v>
          </cell>
        </row>
        <row r="1311">
          <cell r="E1311" t="str">
            <v>00029334</v>
          </cell>
          <cell r="F1311" t="str">
            <v>1C22TNT_00029334</v>
          </cell>
          <cell r="G1311">
            <v>4686552</v>
          </cell>
          <cell r="H1311">
            <v>44756</v>
          </cell>
          <cell r="K1311">
            <v>44875</v>
          </cell>
        </row>
        <row r="1312">
          <cell r="E1312" t="str">
            <v>00029363</v>
          </cell>
          <cell r="F1312" t="str">
            <v>1C22TNT_00029363</v>
          </cell>
          <cell r="G1312">
            <v>1199421</v>
          </cell>
          <cell r="H1312">
            <v>44758</v>
          </cell>
          <cell r="K1312">
            <v>44875</v>
          </cell>
        </row>
        <row r="1313">
          <cell r="E1313" t="str">
            <v>00029357</v>
          </cell>
          <cell r="F1313" t="str">
            <v>1C22TNT_00029357</v>
          </cell>
          <cell r="G1313">
            <v>1586115</v>
          </cell>
          <cell r="H1313">
            <v>44762</v>
          </cell>
          <cell r="K1313">
            <v>44875</v>
          </cell>
        </row>
        <row r="1314">
          <cell r="E1314">
            <v>36485</v>
          </cell>
          <cell r="F1314">
            <v>1001090255422</v>
          </cell>
          <cell r="G1314">
            <v>-5695112</v>
          </cell>
          <cell r="H1314">
            <v>44869</v>
          </cell>
          <cell r="K1314">
            <v>44889</v>
          </cell>
        </row>
        <row r="1315">
          <cell r="E1315">
            <v>36484</v>
          </cell>
          <cell r="F1315">
            <v>1001090255421</v>
          </cell>
          <cell r="G1315">
            <v>-22780450</v>
          </cell>
          <cell r="H1315">
            <v>44869</v>
          </cell>
          <cell r="K1315">
            <v>44889</v>
          </cell>
        </row>
        <row r="1316">
          <cell r="E1316">
            <v>36483</v>
          </cell>
          <cell r="F1316">
            <v>1001090255420</v>
          </cell>
          <cell r="G1316">
            <v>-39865786</v>
          </cell>
          <cell r="H1316">
            <v>44869</v>
          </cell>
          <cell r="K1316">
            <v>44889</v>
          </cell>
        </row>
        <row r="1317">
          <cell r="E1317" t="str">
            <v>00047561</v>
          </cell>
          <cell r="F1317" t="str">
            <v>1C22TNT_00047561</v>
          </cell>
          <cell r="G1317">
            <v>6556788</v>
          </cell>
          <cell r="H1317">
            <v>44841</v>
          </cell>
          <cell r="K1317">
            <v>44889</v>
          </cell>
        </row>
        <row r="1318">
          <cell r="E1318">
            <v>34284</v>
          </cell>
          <cell r="F1318">
            <v>1001090255412</v>
          </cell>
          <cell r="G1318">
            <v>-3122964</v>
          </cell>
          <cell r="H1318">
            <v>44869</v>
          </cell>
          <cell r="K1318">
            <v>44889</v>
          </cell>
        </row>
        <row r="1319">
          <cell r="E1319">
            <v>34283</v>
          </cell>
          <cell r="F1319">
            <v>1001090255411</v>
          </cell>
          <cell r="G1319">
            <v>-2162899</v>
          </cell>
          <cell r="H1319">
            <v>44869</v>
          </cell>
          <cell r="K1319">
            <v>44889</v>
          </cell>
        </row>
        <row r="1320">
          <cell r="E1320" t="str">
            <v>00049442</v>
          </cell>
          <cell r="F1320" t="str">
            <v>1C22TNT_00049442</v>
          </cell>
          <cell r="G1320">
            <v>11991645</v>
          </cell>
          <cell r="H1320">
            <v>44844</v>
          </cell>
          <cell r="K1320">
            <v>44889</v>
          </cell>
        </row>
        <row r="1321">
          <cell r="E1321">
            <v>36482</v>
          </cell>
          <cell r="F1321">
            <v>1001090255419</v>
          </cell>
          <cell r="G1321">
            <v>-25628006</v>
          </cell>
          <cell r="H1321">
            <v>44869</v>
          </cell>
          <cell r="K1321">
            <v>44889</v>
          </cell>
        </row>
        <row r="1322">
          <cell r="E1322" t="str">
            <v>00049453</v>
          </cell>
          <cell r="F1322" t="str">
            <v>1C22TNT_00049453</v>
          </cell>
          <cell r="G1322">
            <v>4797711</v>
          </cell>
          <cell r="H1322">
            <v>44846</v>
          </cell>
          <cell r="K1322">
            <v>44889</v>
          </cell>
        </row>
        <row r="1323">
          <cell r="E1323" t="str">
            <v>00049459</v>
          </cell>
          <cell r="F1323" t="str">
            <v>1C22TNT_00049459</v>
          </cell>
          <cell r="G1323">
            <v>2194182</v>
          </cell>
          <cell r="H1323">
            <v>44853</v>
          </cell>
          <cell r="K1323">
            <v>44889</v>
          </cell>
        </row>
        <row r="1324">
          <cell r="E1324" t="str">
            <v>00049427</v>
          </cell>
          <cell r="F1324" t="str">
            <v>1C22TNT_00049427</v>
          </cell>
          <cell r="G1324">
            <v>3564189</v>
          </cell>
          <cell r="H1324">
            <v>44844</v>
          </cell>
          <cell r="K1324">
            <v>44889</v>
          </cell>
        </row>
        <row r="1325">
          <cell r="E1325" t="str">
            <v>00049430</v>
          </cell>
          <cell r="F1325" t="str">
            <v>1C22TNT_00049430</v>
          </cell>
          <cell r="G1325">
            <v>2514564</v>
          </cell>
          <cell r="H1325">
            <v>44848</v>
          </cell>
          <cell r="K1325">
            <v>44889</v>
          </cell>
        </row>
        <row r="1326">
          <cell r="E1326" t="str">
            <v>00049428</v>
          </cell>
          <cell r="F1326" t="str">
            <v>1C22TNT_00049428</v>
          </cell>
          <cell r="G1326">
            <v>984137</v>
          </cell>
          <cell r="H1326">
            <v>44845</v>
          </cell>
          <cell r="K1326">
            <v>44889</v>
          </cell>
        </row>
        <row r="1327">
          <cell r="E1327" t="str">
            <v>00049433</v>
          </cell>
          <cell r="F1327" t="str">
            <v>1C22TNT_00049433</v>
          </cell>
          <cell r="G1327">
            <v>492075</v>
          </cell>
          <cell r="H1327">
            <v>44851</v>
          </cell>
          <cell r="K1327">
            <v>44889</v>
          </cell>
        </row>
        <row r="1328">
          <cell r="E1328" t="str">
            <v>00049426</v>
          </cell>
          <cell r="F1328" t="str">
            <v>1C22TNT_00049426</v>
          </cell>
          <cell r="G1328">
            <v>3191913</v>
          </cell>
          <cell r="H1328">
            <v>44842</v>
          </cell>
          <cell r="K1328">
            <v>44889</v>
          </cell>
        </row>
        <row r="1329">
          <cell r="E1329" t="str">
            <v>00047553</v>
          </cell>
          <cell r="F1329" t="str">
            <v>1C22TNT_00047553</v>
          </cell>
          <cell r="G1329">
            <v>2571831</v>
          </cell>
          <cell r="H1329">
            <v>44841</v>
          </cell>
          <cell r="K1329">
            <v>44889</v>
          </cell>
        </row>
        <row r="1330">
          <cell r="E1330" t="str">
            <v>00049445</v>
          </cell>
          <cell r="F1330" t="str">
            <v>1C22TNT_00049445</v>
          </cell>
          <cell r="G1330">
            <v>7035660</v>
          </cell>
          <cell r="H1330">
            <v>44854</v>
          </cell>
          <cell r="K1330">
            <v>44889</v>
          </cell>
        </row>
        <row r="1331">
          <cell r="E1331" t="str">
            <v>00049439</v>
          </cell>
          <cell r="F1331" t="str">
            <v>1C22TNT_00049439</v>
          </cell>
          <cell r="G1331">
            <v>1968287</v>
          </cell>
          <cell r="H1331">
            <v>44845</v>
          </cell>
          <cell r="K1331">
            <v>44889</v>
          </cell>
        </row>
        <row r="1332">
          <cell r="E1332" t="str">
            <v>00049438</v>
          </cell>
          <cell r="F1332" t="str">
            <v>1C22TNT_00049438</v>
          </cell>
          <cell r="G1332">
            <v>6893883</v>
          </cell>
          <cell r="H1332">
            <v>44845</v>
          </cell>
          <cell r="K1332">
            <v>44889</v>
          </cell>
        </row>
        <row r="1333">
          <cell r="E1333" t="str">
            <v>00047560</v>
          </cell>
          <cell r="F1333" t="str">
            <v>1C22TNT_00047560</v>
          </cell>
          <cell r="G1333">
            <v>1857087</v>
          </cell>
          <cell r="H1333">
            <v>44841</v>
          </cell>
          <cell r="K1333">
            <v>44889</v>
          </cell>
        </row>
        <row r="1334">
          <cell r="E1334" t="str">
            <v>00049450</v>
          </cell>
          <cell r="F1334" t="str">
            <v>1C22TNT_00049450</v>
          </cell>
          <cell r="G1334">
            <v>5739539</v>
          </cell>
          <cell r="H1334">
            <v>44854</v>
          </cell>
          <cell r="K1334">
            <v>44889</v>
          </cell>
        </row>
        <row r="1335">
          <cell r="E1335" t="str">
            <v>00049440</v>
          </cell>
          <cell r="F1335" t="str">
            <v>1C22TNT_00049440</v>
          </cell>
          <cell r="G1335">
            <v>1523016</v>
          </cell>
          <cell r="H1335">
            <v>44845</v>
          </cell>
          <cell r="K1335">
            <v>44889</v>
          </cell>
        </row>
        <row r="1336">
          <cell r="E1336" t="str">
            <v>00047572</v>
          </cell>
          <cell r="F1336" t="str">
            <v>1C22TNT_00047572</v>
          </cell>
          <cell r="G1336">
            <v>1199421</v>
          </cell>
          <cell r="H1336">
            <v>44842</v>
          </cell>
          <cell r="K1336">
            <v>44889</v>
          </cell>
        </row>
        <row r="1337">
          <cell r="E1337" t="str">
            <v>00049444</v>
          </cell>
          <cell r="F1337" t="str">
            <v>1C22TNT_00049444</v>
          </cell>
          <cell r="G1337">
            <v>1199421</v>
          </cell>
          <cell r="H1337">
            <v>44852</v>
          </cell>
          <cell r="K1337">
            <v>44889</v>
          </cell>
        </row>
        <row r="1338">
          <cell r="E1338" t="str">
            <v>00047566</v>
          </cell>
          <cell r="F1338" t="str">
            <v>1C22TNT_00047566</v>
          </cell>
          <cell r="G1338">
            <v>330440</v>
          </cell>
          <cell r="H1338">
            <v>44844</v>
          </cell>
          <cell r="K1338">
            <v>44889</v>
          </cell>
        </row>
        <row r="1339">
          <cell r="E1339" t="str">
            <v>00047570</v>
          </cell>
          <cell r="F1339" t="str">
            <v>1C22TNT_00047570</v>
          </cell>
          <cell r="G1339">
            <v>1829021</v>
          </cell>
          <cell r="H1339">
            <v>44841</v>
          </cell>
          <cell r="K1339">
            <v>44889</v>
          </cell>
        </row>
        <row r="1340">
          <cell r="E1340" t="str">
            <v>00049476</v>
          </cell>
          <cell r="F1340" t="str">
            <v>1C22TNT_00049476</v>
          </cell>
          <cell r="G1340">
            <v>4255943</v>
          </cell>
          <cell r="H1340">
            <v>44848</v>
          </cell>
          <cell r="K1340">
            <v>44889</v>
          </cell>
        </row>
        <row r="1341">
          <cell r="E1341" t="str">
            <v>00049447</v>
          </cell>
          <cell r="F1341" t="str">
            <v>1C22TNT_00049447</v>
          </cell>
          <cell r="G1341">
            <v>1362015</v>
          </cell>
          <cell r="H1341">
            <v>44853</v>
          </cell>
          <cell r="K1341">
            <v>44889</v>
          </cell>
        </row>
        <row r="1342">
          <cell r="E1342" t="str">
            <v>00049429</v>
          </cell>
          <cell r="F1342" t="str">
            <v>1C22TNT_00049429</v>
          </cell>
          <cell r="G1342">
            <v>6133617</v>
          </cell>
          <cell r="H1342">
            <v>44846</v>
          </cell>
          <cell r="K1342">
            <v>44889</v>
          </cell>
        </row>
        <row r="1343">
          <cell r="E1343" t="str">
            <v>00047567</v>
          </cell>
          <cell r="F1343" t="str">
            <v>1C22TNT_00047567</v>
          </cell>
          <cell r="G1343">
            <v>3771252</v>
          </cell>
          <cell r="H1343">
            <v>44842</v>
          </cell>
          <cell r="K1343">
            <v>44889</v>
          </cell>
        </row>
        <row r="1344">
          <cell r="E1344" t="str">
            <v>00049446</v>
          </cell>
          <cell r="F1344" t="str">
            <v>1C22TNT_00049446</v>
          </cell>
          <cell r="G1344">
            <v>2831085</v>
          </cell>
          <cell r="H1344">
            <v>44852</v>
          </cell>
          <cell r="K1344">
            <v>44889</v>
          </cell>
        </row>
        <row r="1345">
          <cell r="E1345" t="str">
            <v>00050989</v>
          </cell>
          <cell r="F1345" t="str">
            <v>1C22TNT_00050989</v>
          </cell>
          <cell r="G1345">
            <v>761036</v>
          </cell>
          <cell r="H1345">
            <v>44837</v>
          </cell>
          <cell r="K1345">
            <v>44889</v>
          </cell>
        </row>
        <row r="1346">
          <cell r="E1346" t="str">
            <v>00047571</v>
          </cell>
          <cell r="F1346" t="str">
            <v>1C22TNT_00047571</v>
          </cell>
          <cell r="G1346">
            <v>8919923</v>
          </cell>
          <cell r="H1346">
            <v>44842</v>
          </cell>
          <cell r="K1346">
            <v>44889</v>
          </cell>
        </row>
        <row r="1347">
          <cell r="E1347" t="str">
            <v>00049431</v>
          </cell>
          <cell r="F1347" t="str">
            <v>1C22TNT_00049431</v>
          </cell>
          <cell r="G1347">
            <v>2785536</v>
          </cell>
          <cell r="H1347">
            <v>44846</v>
          </cell>
          <cell r="K1347">
            <v>44889</v>
          </cell>
        </row>
        <row r="1348">
          <cell r="E1348" t="str">
            <v>00050846</v>
          </cell>
          <cell r="F1348" t="str">
            <v>1C22TNT_00050846</v>
          </cell>
          <cell r="G1348">
            <v>15272429</v>
          </cell>
          <cell r="H1348">
            <v>44869</v>
          </cell>
          <cell r="K1348">
            <v>44905</v>
          </cell>
        </row>
        <row r="1349">
          <cell r="E1349" t="str">
            <v>00049452</v>
          </cell>
          <cell r="F1349" t="str">
            <v>1C22TNT_00049452</v>
          </cell>
          <cell r="G1349">
            <v>8733164</v>
          </cell>
          <cell r="H1349">
            <v>44855</v>
          </cell>
          <cell r="K1349">
            <v>44905</v>
          </cell>
        </row>
        <row r="1350">
          <cell r="E1350" t="str">
            <v>00049451</v>
          </cell>
          <cell r="F1350" t="str">
            <v>1C22TNT_00049451</v>
          </cell>
          <cell r="G1350">
            <v>14552973</v>
          </cell>
          <cell r="H1350">
            <v>44855</v>
          </cell>
          <cell r="K1350">
            <v>44905</v>
          </cell>
        </row>
        <row r="1351">
          <cell r="E1351">
            <v>3786</v>
          </cell>
          <cell r="F1351" t="str">
            <v>K22TAP 3786</v>
          </cell>
          <cell r="G1351">
            <v>-3380052</v>
          </cell>
          <cell r="H1351">
            <v>44882</v>
          </cell>
          <cell r="K1351">
            <v>44905</v>
          </cell>
        </row>
        <row r="1352">
          <cell r="E1352">
            <v>7273</v>
          </cell>
          <cell r="F1352">
            <v>1001000054764</v>
          </cell>
          <cell r="G1352">
            <v>-4394264</v>
          </cell>
          <cell r="H1352">
            <v>44886</v>
          </cell>
          <cell r="K1352">
            <v>44905</v>
          </cell>
        </row>
        <row r="1353">
          <cell r="E1353">
            <v>34284</v>
          </cell>
          <cell r="F1353">
            <v>1001090255412</v>
          </cell>
          <cell r="G1353">
            <v>-8340401</v>
          </cell>
          <cell r="H1353">
            <v>44869</v>
          </cell>
          <cell r="K1353">
            <v>44905</v>
          </cell>
        </row>
        <row r="1354">
          <cell r="E1354">
            <v>36480</v>
          </cell>
          <cell r="F1354">
            <v>1001090255417</v>
          </cell>
          <cell r="G1354">
            <v>-11390224</v>
          </cell>
          <cell r="H1354">
            <v>44869</v>
          </cell>
          <cell r="K1354">
            <v>44905</v>
          </cell>
        </row>
        <row r="1355">
          <cell r="E1355">
            <v>34288</v>
          </cell>
          <cell r="F1355">
            <v>1001090255416</v>
          </cell>
          <cell r="G1355">
            <v>-1081450</v>
          </cell>
          <cell r="H1355">
            <v>44869</v>
          </cell>
          <cell r="K1355">
            <v>44905</v>
          </cell>
        </row>
        <row r="1356">
          <cell r="E1356">
            <v>34287</v>
          </cell>
          <cell r="F1356">
            <v>1001090255415</v>
          </cell>
          <cell r="G1356">
            <v>-4325798</v>
          </cell>
          <cell r="H1356">
            <v>44869</v>
          </cell>
          <cell r="K1356">
            <v>44905</v>
          </cell>
        </row>
        <row r="1357">
          <cell r="E1357">
            <v>34286</v>
          </cell>
          <cell r="F1357">
            <v>1001090255414</v>
          </cell>
          <cell r="G1357">
            <v>-7570147</v>
          </cell>
          <cell r="H1357">
            <v>44869</v>
          </cell>
          <cell r="K1357">
            <v>44905</v>
          </cell>
        </row>
        <row r="1358">
          <cell r="E1358">
            <v>34285</v>
          </cell>
          <cell r="F1358">
            <v>1001090255413</v>
          </cell>
          <cell r="G1358">
            <v>-4866523</v>
          </cell>
          <cell r="H1358">
            <v>44869</v>
          </cell>
          <cell r="K1358">
            <v>44905</v>
          </cell>
        </row>
        <row r="1359">
          <cell r="E1359">
            <v>36481</v>
          </cell>
          <cell r="F1359">
            <v>1001090255418</v>
          </cell>
          <cell r="G1359">
            <v>-60368191</v>
          </cell>
          <cell r="H1359">
            <v>44869</v>
          </cell>
          <cell r="K1359">
            <v>44905</v>
          </cell>
        </row>
        <row r="1360">
          <cell r="E1360" t="str">
            <v>00049709</v>
          </cell>
          <cell r="F1360" t="str">
            <v>1C22TNT_00049709</v>
          </cell>
          <cell r="G1360">
            <v>4155327</v>
          </cell>
          <cell r="H1360">
            <v>44866</v>
          </cell>
          <cell r="K1360">
            <v>44905</v>
          </cell>
        </row>
        <row r="1361">
          <cell r="E1361" t="str">
            <v>00049456</v>
          </cell>
          <cell r="F1361" t="str">
            <v>1C22TNT_00049456</v>
          </cell>
          <cell r="G1361">
            <v>5731911</v>
          </cell>
          <cell r="H1361">
            <v>44859</v>
          </cell>
          <cell r="K1361">
            <v>44905</v>
          </cell>
        </row>
        <row r="1362">
          <cell r="E1362" t="str">
            <v>00052677</v>
          </cell>
          <cell r="F1362" t="str">
            <v>1C22TNT_00052677</v>
          </cell>
          <cell r="G1362">
            <v>10328040</v>
          </cell>
          <cell r="H1362">
            <v>44845</v>
          </cell>
          <cell r="K1362">
            <v>44905</v>
          </cell>
        </row>
        <row r="1363">
          <cell r="E1363" t="str">
            <v>00049455</v>
          </cell>
          <cell r="F1363" t="str">
            <v>1C22TNT_00049455</v>
          </cell>
          <cell r="G1363">
            <v>9648221</v>
          </cell>
          <cell r="H1363">
            <v>44859</v>
          </cell>
          <cell r="K1363">
            <v>44905</v>
          </cell>
        </row>
        <row r="1364">
          <cell r="E1364" t="str">
            <v>00050636</v>
          </cell>
          <cell r="F1364" t="str">
            <v>1C22TNT_00050636</v>
          </cell>
          <cell r="G1364">
            <v>778653</v>
          </cell>
          <cell r="H1364">
            <v>44865</v>
          </cell>
          <cell r="K1364">
            <v>44905</v>
          </cell>
        </row>
        <row r="1365">
          <cell r="E1365" t="str">
            <v>00029350</v>
          </cell>
          <cell r="F1365" t="str">
            <v>1C22TNT_00029350</v>
          </cell>
          <cell r="G1365">
            <v>1515807</v>
          </cell>
          <cell r="H1365">
            <v>44764</v>
          </cell>
          <cell r="K1365">
            <v>44905</v>
          </cell>
        </row>
        <row r="1366">
          <cell r="E1366" t="str">
            <v>00049504</v>
          </cell>
          <cell r="F1366" t="str">
            <v>1C22TNT_00049504</v>
          </cell>
          <cell r="G1366">
            <v>4157933</v>
          </cell>
          <cell r="H1366">
            <v>44856</v>
          </cell>
          <cell r="K1366">
            <v>44905</v>
          </cell>
        </row>
        <row r="1367">
          <cell r="E1367" t="str">
            <v>00049505</v>
          </cell>
          <cell r="F1367" t="str">
            <v>1C22TNT_00049505</v>
          </cell>
          <cell r="G1367">
            <v>2669841</v>
          </cell>
          <cell r="H1367">
            <v>44856</v>
          </cell>
          <cell r="K1367">
            <v>44905</v>
          </cell>
        </row>
        <row r="1368">
          <cell r="E1368" t="str">
            <v>00049507</v>
          </cell>
          <cell r="F1368" t="str">
            <v>1C22TNT_00049507</v>
          </cell>
          <cell r="G1368">
            <v>984137</v>
          </cell>
          <cell r="H1368">
            <v>44859</v>
          </cell>
          <cell r="K1368">
            <v>44905</v>
          </cell>
        </row>
        <row r="1369">
          <cell r="E1369" t="str">
            <v>00049436</v>
          </cell>
          <cell r="F1369" t="str">
            <v>1C22TNT_00049436</v>
          </cell>
          <cell r="G1369">
            <v>686070</v>
          </cell>
          <cell r="H1369">
            <v>44855</v>
          </cell>
          <cell r="K1369">
            <v>44905</v>
          </cell>
        </row>
        <row r="1370">
          <cell r="E1370" t="str">
            <v>00049508</v>
          </cell>
          <cell r="F1370" t="str">
            <v>1C22TNT_00049508</v>
          </cell>
          <cell r="G1370">
            <v>4773465</v>
          </cell>
          <cell r="H1370">
            <v>44860</v>
          </cell>
          <cell r="K1370">
            <v>44905</v>
          </cell>
        </row>
        <row r="1371">
          <cell r="E1371" t="str">
            <v>00049717</v>
          </cell>
          <cell r="F1371" t="str">
            <v>1C22TNT_00049717</v>
          </cell>
          <cell r="G1371">
            <v>9138758</v>
          </cell>
          <cell r="H1371">
            <v>44866</v>
          </cell>
          <cell r="K1371">
            <v>44905</v>
          </cell>
        </row>
        <row r="1372">
          <cell r="E1372">
            <v>285</v>
          </cell>
          <cell r="F1372" t="str">
            <v>K22THL 285</v>
          </cell>
          <cell r="G1372">
            <v>-257183</v>
          </cell>
          <cell r="H1372">
            <v>44873</v>
          </cell>
          <cell r="K1372">
            <v>44905</v>
          </cell>
        </row>
        <row r="1373">
          <cell r="E1373" t="str">
            <v>00029328</v>
          </cell>
          <cell r="F1373" t="str">
            <v>1C22TNT_00029328</v>
          </cell>
          <cell r="G1373">
            <v>6367937</v>
          </cell>
          <cell r="H1373">
            <v>44757</v>
          </cell>
          <cell r="K1373">
            <v>44905</v>
          </cell>
        </row>
        <row r="1374">
          <cell r="E1374" t="str">
            <v>00052689</v>
          </cell>
          <cell r="F1374" t="str">
            <v>1C22TNT_00052689</v>
          </cell>
          <cell r="G1374">
            <v>13325783</v>
          </cell>
          <cell r="H1374">
            <v>44849</v>
          </cell>
          <cell r="K1374">
            <v>44905</v>
          </cell>
        </row>
        <row r="1375">
          <cell r="E1375" t="str">
            <v>00049464</v>
          </cell>
          <cell r="F1375" t="str">
            <v>1C22TNT_00049464</v>
          </cell>
          <cell r="G1375">
            <v>5997132</v>
          </cell>
          <cell r="H1375">
            <v>44862</v>
          </cell>
          <cell r="K1375">
            <v>44905</v>
          </cell>
        </row>
        <row r="1376">
          <cell r="E1376" t="str">
            <v>00049481</v>
          </cell>
          <cell r="F1376" t="str">
            <v>1C22TNT_00049481</v>
          </cell>
          <cell r="G1376">
            <v>1968287</v>
          </cell>
          <cell r="H1376">
            <v>44858</v>
          </cell>
          <cell r="K1376">
            <v>44905</v>
          </cell>
        </row>
        <row r="1377">
          <cell r="E1377" t="str">
            <v>00052690</v>
          </cell>
          <cell r="F1377" t="str">
            <v>1C22TNT_00052690</v>
          </cell>
          <cell r="G1377">
            <v>12685815</v>
          </cell>
          <cell r="H1377">
            <v>44846</v>
          </cell>
          <cell r="K1377">
            <v>44905</v>
          </cell>
        </row>
        <row r="1378">
          <cell r="E1378" t="str">
            <v>00049470</v>
          </cell>
          <cell r="F1378" t="str">
            <v>1C22TNT_00049470</v>
          </cell>
          <cell r="G1378">
            <v>11623973</v>
          </cell>
          <cell r="H1378">
            <v>44860</v>
          </cell>
          <cell r="K1378">
            <v>44905</v>
          </cell>
        </row>
        <row r="1379">
          <cell r="E1379" t="str">
            <v>00049480</v>
          </cell>
          <cell r="F1379" t="str">
            <v>1C22TNT_00049480</v>
          </cell>
          <cell r="G1379">
            <v>7218788</v>
          </cell>
          <cell r="H1379">
            <v>44856</v>
          </cell>
          <cell r="K1379">
            <v>44905</v>
          </cell>
        </row>
        <row r="1380">
          <cell r="E1380">
            <v>257</v>
          </cell>
          <cell r="F1380" t="str">
            <v>K22TDA 257</v>
          </cell>
          <cell r="G1380">
            <v>-1557630</v>
          </cell>
          <cell r="H1380">
            <v>44895</v>
          </cell>
          <cell r="K1380">
            <v>44905</v>
          </cell>
        </row>
        <row r="1381">
          <cell r="E1381" t="str">
            <v>00049454</v>
          </cell>
          <cell r="F1381" t="str">
            <v>1C22TNT_00049454</v>
          </cell>
          <cell r="G1381">
            <v>4310145</v>
          </cell>
          <cell r="H1381">
            <v>44855</v>
          </cell>
          <cell r="K1381">
            <v>44905</v>
          </cell>
        </row>
        <row r="1382">
          <cell r="E1382" t="str">
            <v>00049460</v>
          </cell>
          <cell r="F1382" t="str">
            <v>1C22TNT_00049460</v>
          </cell>
          <cell r="G1382">
            <v>1887300</v>
          </cell>
          <cell r="H1382">
            <v>44855</v>
          </cell>
          <cell r="K1382">
            <v>44905</v>
          </cell>
        </row>
        <row r="1383">
          <cell r="E1383" t="str">
            <v>00049707</v>
          </cell>
          <cell r="F1383" t="str">
            <v>1C22TNT_00049707</v>
          </cell>
          <cell r="G1383">
            <v>2571831</v>
          </cell>
          <cell r="H1383">
            <v>44866</v>
          </cell>
          <cell r="K1383">
            <v>44905</v>
          </cell>
        </row>
        <row r="1384">
          <cell r="E1384" t="str">
            <v>00049485</v>
          </cell>
          <cell r="F1384" t="str">
            <v>1C22TNT_00049485</v>
          </cell>
          <cell r="G1384">
            <v>1515807</v>
          </cell>
          <cell r="H1384">
            <v>44859</v>
          </cell>
          <cell r="K1384">
            <v>44905</v>
          </cell>
        </row>
        <row r="1385">
          <cell r="E1385" t="str">
            <v>00049479</v>
          </cell>
          <cell r="F1385" t="str">
            <v>1C22TNT_00049479</v>
          </cell>
          <cell r="G1385">
            <v>3136833</v>
          </cell>
          <cell r="H1385">
            <v>44856</v>
          </cell>
          <cell r="K1385">
            <v>44905</v>
          </cell>
        </row>
        <row r="1386">
          <cell r="E1386" t="str">
            <v>00050643</v>
          </cell>
          <cell r="F1386" t="str">
            <v>1C22TNT_00050643</v>
          </cell>
          <cell r="G1386">
            <v>1199421</v>
          </cell>
          <cell r="H1386">
            <v>44870</v>
          </cell>
          <cell r="K1386">
            <v>44905</v>
          </cell>
        </row>
        <row r="1387">
          <cell r="E1387">
            <v>221</v>
          </cell>
          <cell r="F1387" t="str">
            <v>K22TQU 221</v>
          </cell>
          <cell r="G1387">
            <v>-232931</v>
          </cell>
          <cell r="H1387">
            <v>44888</v>
          </cell>
          <cell r="K1387">
            <v>44905</v>
          </cell>
        </row>
        <row r="1388">
          <cell r="E1388" t="str">
            <v>00049715</v>
          </cell>
          <cell r="F1388" t="str">
            <v>1C22TNT_00049715</v>
          </cell>
          <cell r="G1388">
            <v>6974249</v>
          </cell>
          <cell r="H1388">
            <v>44867</v>
          </cell>
          <cell r="K1388">
            <v>44905</v>
          </cell>
        </row>
        <row r="1389">
          <cell r="E1389" t="str">
            <v>00049472</v>
          </cell>
          <cell r="F1389" t="str">
            <v>1C22TNT_00049472</v>
          </cell>
          <cell r="G1389">
            <v>1586115</v>
          </cell>
          <cell r="H1389">
            <v>44863</v>
          </cell>
          <cell r="K1389">
            <v>44905</v>
          </cell>
        </row>
        <row r="1390">
          <cell r="E1390" t="str">
            <v>00049482</v>
          </cell>
          <cell r="F1390" t="str">
            <v>1C22TNT_00049482</v>
          </cell>
          <cell r="G1390">
            <v>1523016</v>
          </cell>
          <cell r="H1390">
            <v>44861</v>
          </cell>
          <cell r="K1390">
            <v>44905</v>
          </cell>
        </row>
        <row r="1391">
          <cell r="E1391" t="str">
            <v>00052687</v>
          </cell>
          <cell r="F1391" t="str">
            <v>1C22TNT_00052687</v>
          </cell>
          <cell r="G1391">
            <v>4647983</v>
          </cell>
          <cell r="H1391">
            <v>44845</v>
          </cell>
          <cell r="K1391">
            <v>44905</v>
          </cell>
        </row>
        <row r="1392">
          <cell r="E1392">
            <v>214</v>
          </cell>
          <cell r="F1392" t="str">
            <v>K22TVU 214</v>
          </cell>
          <cell r="G1392">
            <v>-294030</v>
          </cell>
          <cell r="H1392">
            <v>44875</v>
          </cell>
          <cell r="K1392">
            <v>44905</v>
          </cell>
        </row>
        <row r="1393">
          <cell r="E1393" t="str">
            <v>00050642</v>
          </cell>
          <cell r="F1393" t="str">
            <v>1C22TNT_00050642</v>
          </cell>
          <cell r="G1393">
            <v>3175227</v>
          </cell>
          <cell r="H1393">
            <v>44869</v>
          </cell>
          <cell r="K1393">
            <v>44905</v>
          </cell>
        </row>
        <row r="1394">
          <cell r="E1394" t="str">
            <v>00029330</v>
          </cell>
          <cell r="F1394" t="str">
            <v>1C22TNT_00029330</v>
          </cell>
          <cell r="G1394">
            <v>1397250</v>
          </cell>
          <cell r="H1394">
            <v>44757</v>
          </cell>
          <cell r="K1394">
            <v>44905</v>
          </cell>
        </row>
        <row r="1395">
          <cell r="E1395" t="str">
            <v>00049483</v>
          </cell>
          <cell r="F1395" t="str">
            <v>1C22TNT_00049483</v>
          </cell>
          <cell r="G1395">
            <v>1652225</v>
          </cell>
          <cell r="H1395">
            <v>44863</v>
          </cell>
          <cell r="K1395">
            <v>44905</v>
          </cell>
        </row>
        <row r="1396">
          <cell r="E1396" t="str">
            <v>00047073</v>
          </cell>
          <cell r="F1396" t="str">
            <v>1C22TNT_00047073</v>
          </cell>
          <cell r="G1396">
            <v>406134</v>
          </cell>
          <cell r="H1396">
            <v>44838</v>
          </cell>
          <cell r="K1396">
            <v>44905</v>
          </cell>
        </row>
        <row r="1397">
          <cell r="E1397" t="str">
            <v>00052688</v>
          </cell>
          <cell r="F1397" t="str">
            <v>1C22TNT_00052688</v>
          </cell>
          <cell r="G1397">
            <v>6988761</v>
          </cell>
          <cell r="H1397">
            <v>44849</v>
          </cell>
          <cell r="K1397">
            <v>44905</v>
          </cell>
        </row>
        <row r="1398">
          <cell r="E1398">
            <v>265</v>
          </cell>
          <cell r="F1398" t="str">
            <v>K22TKH 265</v>
          </cell>
          <cell r="G1398">
            <v>-5172988</v>
          </cell>
          <cell r="H1398">
            <v>44886</v>
          </cell>
          <cell r="K1398">
            <v>44905</v>
          </cell>
        </row>
        <row r="1399">
          <cell r="E1399" t="str">
            <v>00050640</v>
          </cell>
          <cell r="F1399" t="str">
            <v>1C22TNT_00050640</v>
          </cell>
          <cell r="G1399">
            <v>6668258</v>
          </cell>
          <cell r="H1399">
            <v>44869</v>
          </cell>
          <cell r="K1399">
            <v>44905</v>
          </cell>
        </row>
        <row r="1400">
          <cell r="E1400" t="str">
            <v>00049484</v>
          </cell>
          <cell r="F1400" t="str">
            <v>1C22TNT_00049484</v>
          </cell>
          <cell r="G1400">
            <v>9077495</v>
          </cell>
          <cell r="H1400">
            <v>44855</v>
          </cell>
          <cell r="K1400">
            <v>44905</v>
          </cell>
        </row>
        <row r="1401">
          <cell r="E1401" t="str">
            <v>00049714</v>
          </cell>
          <cell r="F1401" t="str">
            <v>1C22TNT_00049714</v>
          </cell>
          <cell r="G1401">
            <v>5143649</v>
          </cell>
          <cell r="H1401">
            <v>44866</v>
          </cell>
          <cell r="K1401">
            <v>44905</v>
          </cell>
        </row>
        <row r="1402">
          <cell r="E1402" t="str">
            <v>00029362</v>
          </cell>
          <cell r="F1402" t="str">
            <v>1C22TNT_00029362</v>
          </cell>
          <cell r="G1402">
            <v>1665171</v>
          </cell>
          <cell r="H1402">
            <v>44761</v>
          </cell>
          <cell r="K1402">
            <v>44905</v>
          </cell>
        </row>
        <row r="1403">
          <cell r="E1403">
            <v>301</v>
          </cell>
          <cell r="F1403" t="str">
            <v>K22THA 301</v>
          </cell>
          <cell r="G1403">
            <v>-1727524</v>
          </cell>
          <cell r="H1403">
            <v>44897</v>
          </cell>
          <cell r="K1403">
            <v>44905</v>
          </cell>
        </row>
        <row r="1404">
          <cell r="E1404" t="str">
            <v>00049435</v>
          </cell>
          <cell r="F1404" t="str">
            <v>1C22TNT_00049435</v>
          </cell>
          <cell r="G1404">
            <v>492075</v>
          </cell>
          <cell r="H1404">
            <v>44855</v>
          </cell>
          <cell r="K1404">
            <v>44905</v>
          </cell>
        </row>
        <row r="1405">
          <cell r="E1405" t="str">
            <v>00049503</v>
          </cell>
          <cell r="F1405" t="str">
            <v>1C22TNT_00049503</v>
          </cell>
          <cell r="G1405">
            <v>2785536</v>
          </cell>
          <cell r="H1405">
            <v>44858</v>
          </cell>
          <cell r="K1405">
            <v>44905</v>
          </cell>
        </row>
        <row r="1406">
          <cell r="E1406" t="str">
            <v>00049509</v>
          </cell>
          <cell r="F1406" t="str">
            <v>1C22TNT_00049509</v>
          </cell>
          <cell r="G1406">
            <v>2571831</v>
          </cell>
          <cell r="H1406">
            <v>44860</v>
          </cell>
          <cell r="K1406">
            <v>44905</v>
          </cell>
        </row>
        <row r="1407">
          <cell r="E1407" t="str">
            <v>00049434</v>
          </cell>
          <cell r="F1407" t="str">
            <v>1C22TNT_00049434</v>
          </cell>
          <cell r="G1407">
            <v>778653</v>
          </cell>
          <cell r="H1407">
            <v>44855</v>
          </cell>
          <cell r="K1407">
            <v>44905</v>
          </cell>
        </row>
        <row r="1408">
          <cell r="E1408" t="str">
            <v>00049712</v>
          </cell>
          <cell r="F1408" t="str">
            <v>1C22TNT_00049712</v>
          </cell>
          <cell r="G1408">
            <v>2710368</v>
          </cell>
          <cell r="H1408">
            <v>44866</v>
          </cell>
          <cell r="K1408">
            <v>44905</v>
          </cell>
        </row>
        <row r="1409">
          <cell r="E1409" t="str">
            <v>00049713</v>
          </cell>
          <cell r="F1409" t="str">
            <v>1C22TNT_00049713</v>
          </cell>
          <cell r="G1409">
            <v>977967</v>
          </cell>
          <cell r="H1409">
            <v>44866</v>
          </cell>
          <cell r="K1409">
            <v>44905</v>
          </cell>
        </row>
        <row r="1410">
          <cell r="E1410" t="str">
            <v>00049710</v>
          </cell>
          <cell r="F1410" t="str">
            <v>1C22TNT_00049710</v>
          </cell>
          <cell r="G1410">
            <v>1793988</v>
          </cell>
          <cell r="H1410">
            <v>44866</v>
          </cell>
          <cell r="K1410">
            <v>44905</v>
          </cell>
        </row>
        <row r="1411">
          <cell r="E1411">
            <v>184</v>
          </cell>
          <cell r="F1411" t="str">
            <v>K22TKG 184</v>
          </cell>
          <cell r="G1411">
            <v>-3600131</v>
          </cell>
          <cell r="H1411">
            <v>44874</v>
          </cell>
          <cell r="K1411">
            <v>44905</v>
          </cell>
        </row>
        <row r="1412">
          <cell r="E1412">
            <v>183</v>
          </cell>
          <cell r="F1412" t="str">
            <v>K22TKG 183</v>
          </cell>
          <cell r="G1412">
            <v>-991333</v>
          </cell>
          <cell r="H1412">
            <v>44874</v>
          </cell>
          <cell r="K1412">
            <v>44905</v>
          </cell>
        </row>
        <row r="1413">
          <cell r="E1413" t="str">
            <v>00049711</v>
          </cell>
          <cell r="F1413" t="str">
            <v>1C22TNT_00049711</v>
          </cell>
          <cell r="G1413">
            <v>1199421</v>
          </cell>
          <cell r="H1413">
            <v>44866</v>
          </cell>
          <cell r="K1413">
            <v>44905</v>
          </cell>
        </row>
        <row r="1414">
          <cell r="E1414" t="str">
            <v>00050331</v>
          </cell>
          <cell r="F1414" t="str">
            <v>1C22TNT_00050331</v>
          </cell>
          <cell r="G1414">
            <v>4157933</v>
          </cell>
          <cell r="H1414">
            <v>44870</v>
          </cell>
          <cell r="K1414">
            <v>44905</v>
          </cell>
        </row>
        <row r="1415">
          <cell r="E1415" t="str">
            <v>00049458</v>
          </cell>
          <cell r="F1415" t="str">
            <v>1C22TNT_00049458</v>
          </cell>
          <cell r="G1415">
            <v>1413963</v>
          </cell>
          <cell r="H1415">
            <v>44859</v>
          </cell>
          <cell r="K1415">
            <v>44905</v>
          </cell>
        </row>
        <row r="1416">
          <cell r="E1416" t="str">
            <v>00049457</v>
          </cell>
          <cell r="F1416" t="str">
            <v>1C22TNT_00049457</v>
          </cell>
          <cell r="G1416">
            <v>984137</v>
          </cell>
          <cell r="H1416">
            <v>44859</v>
          </cell>
          <cell r="K1416">
            <v>44905</v>
          </cell>
        </row>
        <row r="1417">
          <cell r="E1417" t="str">
            <v>00049506</v>
          </cell>
          <cell r="F1417" t="str">
            <v>1C22TNT_00049506</v>
          </cell>
          <cell r="G1417">
            <v>2699865</v>
          </cell>
          <cell r="H1417">
            <v>44858</v>
          </cell>
          <cell r="K1417">
            <v>44905</v>
          </cell>
        </row>
        <row r="1418">
          <cell r="E1418">
            <v>40245</v>
          </cell>
          <cell r="F1418">
            <v>1001090261150</v>
          </cell>
          <cell r="G1418">
            <v>-6965138</v>
          </cell>
          <cell r="H1418">
            <v>44900</v>
          </cell>
          <cell r="K1418">
            <v>44919</v>
          </cell>
        </row>
        <row r="1419">
          <cell r="E1419">
            <v>39942</v>
          </cell>
          <cell r="F1419">
            <v>1001090261149</v>
          </cell>
          <cell r="G1419">
            <v>-10834659</v>
          </cell>
          <cell r="H1419">
            <v>44900</v>
          </cell>
          <cell r="K1419">
            <v>44919</v>
          </cell>
        </row>
        <row r="1420">
          <cell r="E1420">
            <v>39643</v>
          </cell>
          <cell r="F1420">
            <v>1001090261148</v>
          </cell>
          <cell r="G1420">
            <v>-16406769</v>
          </cell>
          <cell r="H1420">
            <v>44900</v>
          </cell>
          <cell r="K1420">
            <v>44919</v>
          </cell>
        </row>
        <row r="1421">
          <cell r="E1421">
            <v>39051</v>
          </cell>
          <cell r="F1421">
            <v>1001090261147</v>
          </cell>
          <cell r="G1421">
            <v>-6048</v>
          </cell>
          <cell r="H1421">
            <v>44900</v>
          </cell>
          <cell r="K1421">
            <v>44919</v>
          </cell>
        </row>
        <row r="1422">
          <cell r="E1422">
            <v>39050</v>
          </cell>
          <cell r="F1422">
            <v>1001090261146</v>
          </cell>
          <cell r="G1422">
            <v>-12097</v>
          </cell>
          <cell r="H1422">
            <v>44900</v>
          </cell>
          <cell r="K1422">
            <v>44919</v>
          </cell>
        </row>
        <row r="1423">
          <cell r="E1423">
            <v>39035</v>
          </cell>
          <cell r="F1423">
            <v>1001090261145</v>
          </cell>
          <cell r="G1423">
            <v>-24193</v>
          </cell>
          <cell r="H1423">
            <v>44900</v>
          </cell>
          <cell r="K1423">
            <v>44919</v>
          </cell>
        </row>
        <row r="1424">
          <cell r="E1424">
            <v>39034</v>
          </cell>
          <cell r="F1424">
            <v>1001090261144</v>
          </cell>
          <cell r="G1424">
            <v>-42338</v>
          </cell>
          <cell r="H1424">
            <v>44900</v>
          </cell>
          <cell r="K1424">
            <v>44919</v>
          </cell>
        </row>
        <row r="1425">
          <cell r="E1425">
            <v>39033</v>
          </cell>
          <cell r="F1425">
            <v>1001090261143</v>
          </cell>
          <cell r="G1425">
            <v>-27217</v>
          </cell>
          <cell r="H1425">
            <v>44900</v>
          </cell>
          <cell r="K1425">
            <v>44919</v>
          </cell>
        </row>
        <row r="1426">
          <cell r="E1426">
            <v>39014</v>
          </cell>
          <cell r="F1426">
            <v>1001090261142</v>
          </cell>
          <cell r="G1426">
            <v>-64112</v>
          </cell>
          <cell r="H1426">
            <v>44900</v>
          </cell>
          <cell r="K1426">
            <v>44919</v>
          </cell>
        </row>
        <row r="1427">
          <cell r="E1427">
            <v>42283</v>
          </cell>
          <cell r="F1427">
            <v>1001090261153</v>
          </cell>
          <cell r="G1427">
            <v>-1547808</v>
          </cell>
          <cell r="H1427">
            <v>44900</v>
          </cell>
          <cell r="K1427">
            <v>44919</v>
          </cell>
        </row>
        <row r="1428">
          <cell r="E1428">
            <v>40961</v>
          </cell>
          <cell r="F1428">
            <v>1001090261152</v>
          </cell>
          <cell r="G1428">
            <v>-3095617</v>
          </cell>
          <cell r="H1428">
            <v>44900</v>
          </cell>
          <cell r="K1428">
            <v>44919</v>
          </cell>
        </row>
        <row r="1429">
          <cell r="E1429">
            <v>40328</v>
          </cell>
          <cell r="F1429">
            <v>1001090261151</v>
          </cell>
          <cell r="G1429">
            <v>-6191234</v>
          </cell>
          <cell r="H1429">
            <v>44900</v>
          </cell>
          <cell r="K1429">
            <v>44919</v>
          </cell>
        </row>
        <row r="1430">
          <cell r="E1430">
            <v>8174</v>
          </cell>
          <cell r="F1430">
            <v>1001000055743</v>
          </cell>
          <cell r="G1430">
            <v>-5375116</v>
          </cell>
          <cell r="H1430">
            <v>44914</v>
          </cell>
          <cell r="K1430">
            <v>44919</v>
          </cell>
        </row>
        <row r="1431">
          <cell r="E1431" t="str">
            <v>00052678</v>
          </cell>
          <cell r="F1431" t="str">
            <v>1C22TNT_00052678</v>
          </cell>
          <cell r="G1431">
            <v>7384527</v>
          </cell>
          <cell r="H1431">
            <v>44883</v>
          </cell>
          <cell r="K1431">
            <v>44919</v>
          </cell>
        </row>
        <row r="1432">
          <cell r="E1432" t="str">
            <v>00051827</v>
          </cell>
          <cell r="F1432" t="str">
            <v>1C22TNT_00051827</v>
          </cell>
          <cell r="G1432">
            <v>13681116</v>
          </cell>
          <cell r="H1432">
            <v>44876</v>
          </cell>
          <cell r="K1432">
            <v>44919</v>
          </cell>
        </row>
        <row r="1433">
          <cell r="E1433" t="str">
            <v>00051826</v>
          </cell>
          <cell r="F1433" t="str">
            <v>1C22TNT_00051826</v>
          </cell>
          <cell r="G1433">
            <v>3984957</v>
          </cell>
          <cell r="H1433">
            <v>44876</v>
          </cell>
          <cell r="K1433">
            <v>44919</v>
          </cell>
        </row>
        <row r="1434">
          <cell r="E1434" t="str">
            <v>00052680</v>
          </cell>
          <cell r="F1434" t="str">
            <v>1C22TNT_00052680</v>
          </cell>
          <cell r="G1434">
            <v>8531649</v>
          </cell>
          <cell r="H1434">
            <v>44883</v>
          </cell>
          <cell r="K1434">
            <v>44919</v>
          </cell>
        </row>
        <row r="1435">
          <cell r="E1435" t="str">
            <v>00051823</v>
          </cell>
          <cell r="F1435" t="str">
            <v>1C22TNT_00051823</v>
          </cell>
          <cell r="G1435">
            <v>490050</v>
          </cell>
          <cell r="H1435">
            <v>44877</v>
          </cell>
          <cell r="K1435">
            <v>44919</v>
          </cell>
        </row>
        <row r="1436">
          <cell r="E1436" t="str">
            <v>00051822</v>
          </cell>
          <cell r="F1436" t="str">
            <v>1C22TNT_00051822</v>
          </cell>
          <cell r="G1436">
            <v>14248845</v>
          </cell>
          <cell r="H1436">
            <v>44877</v>
          </cell>
          <cell r="K1436">
            <v>44919</v>
          </cell>
        </row>
        <row r="1437">
          <cell r="E1437" t="str">
            <v>00051821</v>
          </cell>
          <cell r="F1437" t="str">
            <v>1C22TNT_00051821</v>
          </cell>
          <cell r="G1437">
            <v>4658621</v>
          </cell>
          <cell r="H1437">
            <v>44877</v>
          </cell>
          <cell r="K1437">
            <v>44919</v>
          </cell>
        </row>
        <row r="1438">
          <cell r="E1438" t="str">
            <v>00055269</v>
          </cell>
          <cell r="F1438" t="str">
            <v>1C22TNT_00055269</v>
          </cell>
          <cell r="G1438">
            <v>3743267</v>
          </cell>
          <cell r="H1438">
            <v>44879</v>
          </cell>
          <cell r="K1438">
            <v>44919</v>
          </cell>
        </row>
        <row r="1439">
          <cell r="E1439" t="str">
            <v>00053831</v>
          </cell>
          <cell r="F1439" t="str">
            <v>1C22TNT_00053831</v>
          </cell>
          <cell r="G1439">
            <v>1157814</v>
          </cell>
          <cell r="H1439">
            <v>44884</v>
          </cell>
          <cell r="K1439">
            <v>44919</v>
          </cell>
        </row>
        <row r="1440">
          <cell r="E1440" t="str">
            <v>00053830</v>
          </cell>
          <cell r="F1440" t="str">
            <v>1C22TNT_00053830</v>
          </cell>
          <cell r="G1440">
            <v>4157933</v>
          </cell>
          <cell r="H1440">
            <v>44884</v>
          </cell>
          <cell r="K1440">
            <v>44919</v>
          </cell>
        </row>
        <row r="1441">
          <cell r="E1441" t="str">
            <v>00055275</v>
          </cell>
          <cell r="F1441" t="str">
            <v>1C22TNT_00055275</v>
          </cell>
          <cell r="G1441">
            <v>1104071</v>
          </cell>
          <cell r="H1441">
            <v>44816</v>
          </cell>
          <cell r="K1441">
            <v>44919</v>
          </cell>
        </row>
        <row r="1442">
          <cell r="E1442" t="str">
            <v>00051818</v>
          </cell>
          <cell r="F1442" t="str">
            <v>1C22TNT_00051818</v>
          </cell>
          <cell r="G1442">
            <v>3931848</v>
          </cell>
          <cell r="H1442">
            <v>44874</v>
          </cell>
          <cell r="K1442">
            <v>44919</v>
          </cell>
        </row>
        <row r="1443">
          <cell r="E1443" t="str">
            <v>00053828</v>
          </cell>
          <cell r="F1443" t="str">
            <v>1C22TNT_00053828</v>
          </cell>
          <cell r="G1443">
            <v>3105837</v>
          </cell>
          <cell r="H1443">
            <v>44881</v>
          </cell>
          <cell r="K1443">
            <v>44919</v>
          </cell>
        </row>
        <row r="1444">
          <cell r="E1444" t="str">
            <v>00051816</v>
          </cell>
          <cell r="F1444" t="str">
            <v>1C22TNT_00051816</v>
          </cell>
          <cell r="G1444">
            <v>5997132</v>
          </cell>
          <cell r="H1444">
            <v>44872</v>
          </cell>
          <cell r="K1444">
            <v>44919</v>
          </cell>
        </row>
        <row r="1445">
          <cell r="E1445" t="str">
            <v>00050853</v>
          </cell>
          <cell r="F1445" t="str">
            <v>1C22TNT_00050853</v>
          </cell>
          <cell r="G1445">
            <v>1586115</v>
          </cell>
          <cell r="H1445">
            <v>44876</v>
          </cell>
          <cell r="K1445">
            <v>44919</v>
          </cell>
        </row>
        <row r="1446">
          <cell r="E1446" t="str">
            <v>00051832</v>
          </cell>
          <cell r="F1446" t="str">
            <v>1C22TNT_00051832</v>
          </cell>
          <cell r="G1446">
            <v>4970673</v>
          </cell>
          <cell r="H1446">
            <v>44880</v>
          </cell>
          <cell r="K1446">
            <v>44919</v>
          </cell>
        </row>
        <row r="1447">
          <cell r="E1447">
            <v>346</v>
          </cell>
          <cell r="F1447" t="str">
            <v>K22THL 346</v>
          </cell>
          <cell r="G1447">
            <v>-1799713</v>
          </cell>
          <cell r="H1447">
            <v>44908</v>
          </cell>
          <cell r="K1447">
            <v>44919</v>
          </cell>
        </row>
        <row r="1448">
          <cell r="E1448">
            <v>347</v>
          </cell>
          <cell r="F1448" t="str">
            <v>K22THL 347</v>
          </cell>
          <cell r="G1448">
            <v>-1720274</v>
          </cell>
          <cell r="H1448">
            <v>44908</v>
          </cell>
          <cell r="K1448">
            <v>44919</v>
          </cell>
        </row>
        <row r="1449">
          <cell r="E1449" t="str">
            <v>00050857</v>
          </cell>
          <cell r="F1449" t="str">
            <v>1C22TNT_00050857</v>
          </cell>
          <cell r="G1449">
            <v>2398856</v>
          </cell>
          <cell r="H1449">
            <v>44873</v>
          </cell>
          <cell r="K1449">
            <v>44919</v>
          </cell>
        </row>
        <row r="1450">
          <cell r="E1450" t="str">
            <v>00051837</v>
          </cell>
          <cell r="F1450" t="str">
            <v>1C22TNT_00051837</v>
          </cell>
          <cell r="G1450">
            <v>2609658</v>
          </cell>
          <cell r="H1450">
            <v>44884</v>
          </cell>
          <cell r="K1450">
            <v>44919</v>
          </cell>
        </row>
        <row r="1451">
          <cell r="E1451" t="str">
            <v>00050852</v>
          </cell>
          <cell r="F1451" t="str">
            <v>1C22TNT_00050852</v>
          </cell>
          <cell r="G1451">
            <v>3385247</v>
          </cell>
          <cell r="H1451">
            <v>44879</v>
          </cell>
          <cell r="K1451">
            <v>44919</v>
          </cell>
        </row>
        <row r="1452">
          <cell r="E1452" t="str">
            <v>00051831</v>
          </cell>
          <cell r="F1452" t="str">
            <v>1C22TNT_00051831</v>
          </cell>
          <cell r="G1452">
            <v>3014240</v>
          </cell>
          <cell r="H1452">
            <v>44884</v>
          </cell>
          <cell r="K1452">
            <v>44919</v>
          </cell>
        </row>
        <row r="1453">
          <cell r="E1453" t="str">
            <v>00050856</v>
          </cell>
          <cell r="F1453" t="str">
            <v>1C22TNT_00050856</v>
          </cell>
          <cell r="G1453">
            <v>2722437</v>
          </cell>
          <cell r="H1453">
            <v>44876</v>
          </cell>
          <cell r="K1453">
            <v>44919</v>
          </cell>
        </row>
        <row r="1454">
          <cell r="E1454" t="str">
            <v>00050858</v>
          </cell>
          <cell r="F1454" t="str">
            <v>1C22TNT_00050858</v>
          </cell>
          <cell r="G1454">
            <v>2398856</v>
          </cell>
          <cell r="H1454">
            <v>44874</v>
          </cell>
          <cell r="K1454">
            <v>44919</v>
          </cell>
        </row>
        <row r="1455">
          <cell r="E1455" t="str">
            <v>00050859</v>
          </cell>
          <cell r="F1455" t="str">
            <v>1C22TNT_00050859</v>
          </cell>
          <cell r="G1455">
            <v>3515049</v>
          </cell>
          <cell r="H1455">
            <v>44874</v>
          </cell>
          <cell r="K1455">
            <v>44919</v>
          </cell>
        </row>
        <row r="1456">
          <cell r="E1456" t="str">
            <v>00051833</v>
          </cell>
          <cell r="F1456" t="str">
            <v>1C22TNT_00051833</v>
          </cell>
          <cell r="G1456">
            <v>6752808</v>
          </cell>
          <cell r="H1456">
            <v>44883</v>
          </cell>
          <cell r="K1456">
            <v>44919</v>
          </cell>
        </row>
        <row r="1457">
          <cell r="E1457" t="str">
            <v>00051834</v>
          </cell>
          <cell r="F1457" t="str">
            <v>1C22TNT_00051834</v>
          </cell>
          <cell r="G1457">
            <v>196020</v>
          </cell>
          <cell r="H1457">
            <v>44883</v>
          </cell>
          <cell r="K1457">
            <v>44919</v>
          </cell>
        </row>
        <row r="1458">
          <cell r="E1458" t="str">
            <v>00050845</v>
          </cell>
          <cell r="F1458" t="str">
            <v>1C22TNT_00050845</v>
          </cell>
          <cell r="G1458">
            <v>3515049</v>
          </cell>
          <cell r="H1458">
            <v>44874</v>
          </cell>
          <cell r="K1458">
            <v>44919</v>
          </cell>
        </row>
        <row r="1459">
          <cell r="E1459" t="str">
            <v>00052679</v>
          </cell>
          <cell r="F1459" t="str">
            <v>1C22TNT_00052679</v>
          </cell>
          <cell r="G1459">
            <v>2561436</v>
          </cell>
          <cell r="H1459">
            <v>44884</v>
          </cell>
          <cell r="K1459">
            <v>44919</v>
          </cell>
        </row>
        <row r="1460">
          <cell r="E1460" t="str">
            <v>00052676</v>
          </cell>
          <cell r="F1460" t="str">
            <v>1C22TNT_00052676</v>
          </cell>
          <cell r="G1460">
            <v>2571831</v>
          </cell>
          <cell r="H1460">
            <v>44881</v>
          </cell>
          <cell r="K1460">
            <v>44919</v>
          </cell>
        </row>
        <row r="1461">
          <cell r="E1461" t="str">
            <v>00051825</v>
          </cell>
          <cell r="F1461" t="str">
            <v>1C22TNT_00051825</v>
          </cell>
          <cell r="G1461">
            <v>1741392</v>
          </cell>
          <cell r="H1461">
            <v>44877</v>
          </cell>
          <cell r="K1461">
            <v>44919</v>
          </cell>
        </row>
        <row r="1462">
          <cell r="E1462" t="str">
            <v>00051824</v>
          </cell>
          <cell r="F1462" t="str">
            <v>1C22TNT_00051824</v>
          </cell>
          <cell r="G1462">
            <v>1307826</v>
          </cell>
          <cell r="H1462">
            <v>44877</v>
          </cell>
          <cell r="K1462">
            <v>44919</v>
          </cell>
        </row>
        <row r="1463">
          <cell r="E1463" t="str">
            <v>00051830</v>
          </cell>
          <cell r="F1463" t="str">
            <v>1C22TNT_00051830</v>
          </cell>
          <cell r="G1463">
            <v>1199421</v>
          </cell>
          <cell r="H1463">
            <v>44880</v>
          </cell>
          <cell r="K1463">
            <v>44919</v>
          </cell>
        </row>
        <row r="1464">
          <cell r="E1464" t="str">
            <v>00052699</v>
          </cell>
          <cell r="F1464" t="str">
            <v>1C22TNT_00052699</v>
          </cell>
          <cell r="G1464">
            <v>1199421</v>
          </cell>
          <cell r="H1464">
            <v>44884</v>
          </cell>
          <cell r="K1464">
            <v>44919</v>
          </cell>
        </row>
        <row r="1465">
          <cell r="E1465" t="str">
            <v>00050862</v>
          </cell>
          <cell r="F1465" t="str">
            <v>1C22TNT_00050862</v>
          </cell>
          <cell r="G1465">
            <v>2571831</v>
          </cell>
          <cell r="H1465">
            <v>44873</v>
          </cell>
          <cell r="K1465">
            <v>44919</v>
          </cell>
        </row>
        <row r="1466">
          <cell r="E1466" t="str">
            <v>00050851</v>
          </cell>
          <cell r="F1466" t="str">
            <v>1C22TNT_00050851</v>
          </cell>
          <cell r="G1466">
            <v>3172217</v>
          </cell>
          <cell r="H1466">
            <v>44877</v>
          </cell>
          <cell r="K1466">
            <v>44919</v>
          </cell>
        </row>
        <row r="1467">
          <cell r="E1467" t="str">
            <v>00050850</v>
          </cell>
          <cell r="F1467" t="str">
            <v>1C22TNT_00050850</v>
          </cell>
          <cell r="G1467">
            <v>1199421</v>
          </cell>
          <cell r="H1467">
            <v>44877</v>
          </cell>
          <cell r="K1467">
            <v>44919</v>
          </cell>
        </row>
        <row r="1468">
          <cell r="E1468" t="str">
            <v>00050863</v>
          </cell>
          <cell r="F1468" t="str">
            <v>1C22TNT_00050863</v>
          </cell>
          <cell r="G1468">
            <v>2571831</v>
          </cell>
          <cell r="H1468">
            <v>44873</v>
          </cell>
          <cell r="K1468">
            <v>44919</v>
          </cell>
        </row>
        <row r="1469">
          <cell r="E1469" t="str">
            <v>00051828</v>
          </cell>
          <cell r="F1469" t="str">
            <v>1C22TNT_00051828</v>
          </cell>
          <cell r="G1469">
            <v>761036</v>
          </cell>
          <cell r="H1469">
            <v>44882</v>
          </cell>
          <cell r="K1469">
            <v>44919</v>
          </cell>
        </row>
        <row r="1470">
          <cell r="E1470" t="str">
            <v>00052697</v>
          </cell>
          <cell r="F1470" t="str">
            <v>1C22TNT_00052697</v>
          </cell>
          <cell r="G1470">
            <v>1199421</v>
          </cell>
          <cell r="H1470">
            <v>44883</v>
          </cell>
          <cell r="K1470">
            <v>44919</v>
          </cell>
        </row>
        <row r="1471">
          <cell r="E1471" t="str">
            <v>00050849</v>
          </cell>
          <cell r="F1471" t="str">
            <v>1C22TNT_00050849</v>
          </cell>
          <cell r="G1471">
            <v>1199421</v>
          </cell>
          <cell r="H1471">
            <v>44879</v>
          </cell>
          <cell r="K1471">
            <v>44919</v>
          </cell>
        </row>
        <row r="1472">
          <cell r="E1472" t="str">
            <v>00050641</v>
          </cell>
          <cell r="F1472" t="str">
            <v>1C22TNT_00050641</v>
          </cell>
          <cell r="G1472">
            <v>4350929</v>
          </cell>
          <cell r="H1472">
            <v>44872</v>
          </cell>
          <cell r="K1472">
            <v>44919</v>
          </cell>
        </row>
        <row r="1473">
          <cell r="E1473" t="str">
            <v>00050847</v>
          </cell>
          <cell r="F1473" t="str">
            <v>1C22TNT_00050847</v>
          </cell>
          <cell r="G1473">
            <v>6722460</v>
          </cell>
          <cell r="H1473">
            <v>44877</v>
          </cell>
          <cell r="K1473">
            <v>44919</v>
          </cell>
        </row>
        <row r="1474">
          <cell r="E1474">
            <v>287</v>
          </cell>
          <cell r="F1474" t="str">
            <v>K22TKH 287</v>
          </cell>
          <cell r="G1474">
            <v>-489055</v>
          </cell>
          <cell r="H1474">
            <v>44905</v>
          </cell>
          <cell r="K1474">
            <v>44919</v>
          </cell>
        </row>
        <row r="1475">
          <cell r="E1475" t="str">
            <v>00050864</v>
          </cell>
          <cell r="F1475" t="str">
            <v>1C22TNT_00050864</v>
          </cell>
          <cell r="G1475">
            <v>10287297</v>
          </cell>
          <cell r="H1475">
            <v>44874</v>
          </cell>
          <cell r="K1475">
            <v>44919</v>
          </cell>
        </row>
        <row r="1476">
          <cell r="E1476" t="str">
            <v>00050848</v>
          </cell>
          <cell r="F1476" t="str">
            <v>1C22TNT_00050848</v>
          </cell>
          <cell r="G1476">
            <v>490050</v>
          </cell>
          <cell r="H1476">
            <v>44877</v>
          </cell>
          <cell r="K1476">
            <v>44919</v>
          </cell>
        </row>
        <row r="1477">
          <cell r="E1477" t="str">
            <v>00052696</v>
          </cell>
          <cell r="F1477" t="str">
            <v>1C22TNT_00052696</v>
          </cell>
          <cell r="G1477">
            <v>1880145</v>
          </cell>
          <cell r="H1477">
            <v>44884</v>
          </cell>
          <cell r="K1477">
            <v>44919</v>
          </cell>
        </row>
        <row r="1478">
          <cell r="E1478" t="str">
            <v>00051829</v>
          </cell>
          <cell r="F1478" t="str">
            <v>1C22TNT_00051829</v>
          </cell>
          <cell r="G1478">
            <v>3175227</v>
          </cell>
          <cell r="H1478">
            <v>44882</v>
          </cell>
          <cell r="K1478">
            <v>44919</v>
          </cell>
        </row>
        <row r="1479">
          <cell r="E1479" t="str">
            <v>00050855</v>
          </cell>
          <cell r="F1479" t="str">
            <v>1C22TNT_00050855</v>
          </cell>
          <cell r="G1479">
            <v>4658621</v>
          </cell>
          <cell r="H1479">
            <v>44877</v>
          </cell>
          <cell r="K1479">
            <v>44919</v>
          </cell>
        </row>
        <row r="1480">
          <cell r="E1480" t="str">
            <v>00051817</v>
          </cell>
          <cell r="F1480" t="str">
            <v>1C22TNT_00051817</v>
          </cell>
          <cell r="G1480">
            <v>1921631</v>
          </cell>
          <cell r="H1480">
            <v>44873</v>
          </cell>
          <cell r="K1480">
            <v>44919</v>
          </cell>
        </row>
        <row r="1481">
          <cell r="E1481" t="str">
            <v>00053836</v>
          </cell>
          <cell r="F1481" t="str">
            <v>1C22TNT_00053836</v>
          </cell>
          <cell r="G1481">
            <v>3634389</v>
          </cell>
          <cell r="H1481">
            <v>44882</v>
          </cell>
          <cell r="K1481">
            <v>44919</v>
          </cell>
        </row>
        <row r="1482">
          <cell r="E1482" t="str">
            <v>00050860</v>
          </cell>
          <cell r="F1482" t="str">
            <v>1C22TNT_00050860</v>
          </cell>
          <cell r="G1482">
            <v>1079487</v>
          </cell>
          <cell r="H1482">
            <v>44873</v>
          </cell>
          <cell r="K1482">
            <v>44919</v>
          </cell>
        </row>
        <row r="1483">
          <cell r="E1483" t="str">
            <v>00051819</v>
          </cell>
          <cell r="F1483" t="str">
            <v>1C22TNT_00051819</v>
          </cell>
          <cell r="G1483">
            <v>270986</v>
          </cell>
          <cell r="H1483">
            <v>44877</v>
          </cell>
          <cell r="K1483">
            <v>44919</v>
          </cell>
        </row>
        <row r="1484">
          <cell r="E1484" t="str">
            <v>00053827</v>
          </cell>
          <cell r="F1484" t="str">
            <v>1C22TNT_00053827</v>
          </cell>
          <cell r="G1484">
            <v>1199421</v>
          </cell>
          <cell r="H1484">
            <v>44881</v>
          </cell>
          <cell r="K1484">
            <v>44919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8.75" customHeight="1"/>
  <cols>
    <col min="1" max="1" width="7.42578125" style="5" customWidth="1"/>
    <col min="2" max="2" width="12.85546875" style="5" customWidth="1"/>
    <col min="3" max="3" width="12.85546875" style="23" customWidth="1"/>
    <col min="4" max="4" width="39.42578125" style="5" customWidth="1"/>
    <col min="5" max="7" width="18.5703125" style="5" customWidth="1"/>
    <col min="8" max="8" width="15.28515625" style="4" customWidth="1"/>
    <col min="9" max="9" width="12" style="5" bestFit="1" customWidth="1"/>
    <col min="10" max="10" width="10.5703125" style="4" bestFit="1" customWidth="1"/>
    <col min="11" max="11" width="9.140625" style="4"/>
    <col min="12" max="12" width="16.28515625" style="6" bestFit="1" customWidth="1"/>
    <col min="13" max="16384" width="9.140625" style="5"/>
  </cols>
  <sheetData>
    <row r="1" spans="1:14" ht="27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5" t="s">
        <v>1</v>
      </c>
      <c r="J1" s="4" t="s">
        <v>10</v>
      </c>
      <c r="K1" s="4" t="s">
        <v>9</v>
      </c>
      <c r="L1" s="6" t="s">
        <v>8</v>
      </c>
    </row>
    <row r="2" spans="1:14" ht="38.25">
      <c r="A2" s="7">
        <v>305</v>
      </c>
      <c r="B2" s="8" t="s">
        <v>20</v>
      </c>
      <c r="C2" s="9" t="s">
        <v>19</v>
      </c>
      <c r="D2" s="8" t="s">
        <v>16</v>
      </c>
      <c r="E2" s="10">
        <v>2381320</v>
      </c>
      <c r="F2" s="10">
        <v>190506</v>
      </c>
      <c r="G2" s="10">
        <v>2571826</v>
      </c>
      <c r="H2" s="11" t="s">
        <v>549</v>
      </c>
      <c r="I2" s="20">
        <v>5534</v>
      </c>
      <c r="J2" s="4" t="e">
        <f>+VLOOKUP(I2,'[1]TT 2023'!F$1:K$665,2,0)</f>
        <v>#N/A</v>
      </c>
      <c r="K2" s="4" t="e">
        <f t="shared" ref="K2:K65" si="0">+J2-G2</f>
        <v>#N/A</v>
      </c>
      <c r="L2" s="6" t="e">
        <f>+VLOOKUP(I2,'[1]TT 2023'!F$1:K$665,6,0)</f>
        <v>#N/A</v>
      </c>
    </row>
    <row r="3" spans="1:14" ht="51">
      <c r="A3" s="7">
        <v>440</v>
      </c>
      <c r="B3" s="8" t="s">
        <v>22</v>
      </c>
      <c r="C3" s="9" t="s">
        <v>21</v>
      </c>
      <c r="D3" s="8" t="s">
        <v>18</v>
      </c>
      <c r="E3" s="10">
        <v>1859124</v>
      </c>
      <c r="F3" s="10">
        <v>88846</v>
      </c>
      <c r="G3" s="10">
        <v>1947970</v>
      </c>
      <c r="H3" s="11" t="s">
        <v>550</v>
      </c>
      <c r="I3" s="20">
        <v>13738</v>
      </c>
      <c r="J3" s="4" t="e">
        <f>+VLOOKUP(I3,'[1]TT 2023'!F$1:K$665,2,0)</f>
        <v>#N/A</v>
      </c>
      <c r="K3" s="4" t="e">
        <f t="shared" si="0"/>
        <v>#N/A</v>
      </c>
      <c r="L3" s="6" t="e">
        <f>+VLOOKUP(I3,'[1]TT 2023'!F$1:K$665,6,0)</f>
        <v>#N/A</v>
      </c>
    </row>
    <row r="4" spans="1:14" ht="38.25">
      <c r="A4" s="7">
        <v>562</v>
      </c>
      <c r="B4" s="8" t="s">
        <v>24</v>
      </c>
      <c r="C4" s="9" t="s">
        <v>23</v>
      </c>
      <c r="D4" s="8" t="s">
        <v>12</v>
      </c>
      <c r="E4" s="10">
        <v>2381320</v>
      </c>
      <c r="F4" s="10">
        <v>190506</v>
      </c>
      <c r="G4" s="10">
        <v>2571826</v>
      </c>
      <c r="H4" s="11" t="s">
        <v>549</v>
      </c>
      <c r="I4" s="20">
        <v>18241</v>
      </c>
      <c r="J4" s="4" t="e">
        <f>+VLOOKUP(I4,'[1]TT 2023'!F$1:K$665,2,0)</f>
        <v>#N/A</v>
      </c>
      <c r="K4" s="4" t="e">
        <f t="shared" si="0"/>
        <v>#N/A</v>
      </c>
      <c r="L4" s="6" t="e">
        <f>+VLOOKUP(I4,'[1]TT 2023'!F$1:K$665,6,0)</f>
        <v>#N/A</v>
      </c>
    </row>
    <row r="5" spans="1:14" ht="51">
      <c r="A5" s="7">
        <v>575</v>
      </c>
      <c r="B5" s="8" t="s">
        <v>25</v>
      </c>
      <c r="C5" s="9" t="s">
        <v>26</v>
      </c>
      <c r="D5" s="8" t="s">
        <v>16</v>
      </c>
      <c r="E5" s="10">
        <v>2024120</v>
      </c>
      <c r="F5" s="10">
        <v>161930</v>
      </c>
      <c r="G5" s="10">
        <v>2186050</v>
      </c>
      <c r="H5" s="11" t="s">
        <v>550</v>
      </c>
      <c r="I5" s="20">
        <v>19267</v>
      </c>
      <c r="J5" s="4" t="e">
        <f>+VLOOKUP(I5,'[1]TT 2023'!F$1:K$665,2,0)</f>
        <v>#N/A</v>
      </c>
      <c r="K5" s="4" t="e">
        <f t="shared" si="0"/>
        <v>#N/A</v>
      </c>
      <c r="L5" s="6" t="e">
        <f>+VLOOKUP(I5,'[1]TT 2023'!F$1:K$665,6,0)</f>
        <v>#N/A</v>
      </c>
    </row>
    <row r="6" spans="1:14" ht="38.25">
      <c r="A6" s="7">
        <v>661</v>
      </c>
      <c r="B6" s="8" t="s">
        <v>28</v>
      </c>
      <c r="C6" s="9" t="s">
        <v>27</v>
      </c>
      <c r="D6" s="8" t="s">
        <v>16</v>
      </c>
      <c r="E6" s="10">
        <v>5051270</v>
      </c>
      <c r="F6" s="10">
        <v>404102</v>
      </c>
      <c r="G6" s="10">
        <v>5455372</v>
      </c>
      <c r="H6" s="11" t="s">
        <v>549</v>
      </c>
      <c r="I6" s="20">
        <v>25864</v>
      </c>
      <c r="J6" s="4" t="e">
        <f>+VLOOKUP(I6,'[1]TT 2023'!F$1:K$665,2,0)</f>
        <v>#N/A</v>
      </c>
      <c r="K6" s="4" t="e">
        <f t="shared" si="0"/>
        <v>#N/A</v>
      </c>
      <c r="L6" s="6" t="e">
        <f>+VLOOKUP(I6,'[1]TT 2023'!F$1:K$665,6,0)</f>
        <v>#N/A</v>
      </c>
    </row>
    <row r="7" spans="1:14" ht="38.25">
      <c r="A7" s="7">
        <v>672</v>
      </c>
      <c r="B7" s="8" t="s">
        <v>29</v>
      </c>
      <c r="C7" s="9" t="s">
        <v>27</v>
      </c>
      <c r="D7" s="8" t="s">
        <v>14</v>
      </c>
      <c r="E7" s="10">
        <v>1072050</v>
      </c>
      <c r="F7" s="10">
        <v>85764</v>
      </c>
      <c r="G7" s="10">
        <v>1157814</v>
      </c>
      <c r="H7" s="11" t="s">
        <v>549</v>
      </c>
      <c r="I7" s="20">
        <v>25876</v>
      </c>
      <c r="J7" s="4" t="e">
        <f>+VLOOKUP(I7,'[1]TT 2023'!F$1:K$665,2,0)</f>
        <v>#N/A</v>
      </c>
      <c r="K7" s="4" t="e">
        <f t="shared" si="0"/>
        <v>#N/A</v>
      </c>
      <c r="L7" s="6" t="e">
        <f>+VLOOKUP(I7,'[1]TT 2023'!F$1:K$665,6,0)</f>
        <v>#N/A</v>
      </c>
    </row>
    <row r="8" spans="1:14" ht="38.25">
      <c r="A8" s="7">
        <v>675</v>
      </c>
      <c r="B8" s="8" t="s">
        <v>30</v>
      </c>
      <c r="C8" s="9" t="s">
        <v>27</v>
      </c>
      <c r="D8" s="8" t="s">
        <v>14</v>
      </c>
      <c r="E8" s="10">
        <v>7631880</v>
      </c>
      <c r="F8" s="10">
        <v>610550</v>
      </c>
      <c r="G8" s="10">
        <v>8242430</v>
      </c>
      <c r="H8" s="11" t="s">
        <v>549</v>
      </c>
      <c r="I8" s="20">
        <v>25879</v>
      </c>
      <c r="J8" s="4" t="e">
        <f>+VLOOKUP(I8,'[1]TT 2023'!F$1:K$665,2,0)</f>
        <v>#N/A</v>
      </c>
      <c r="K8" s="4" t="e">
        <f t="shared" si="0"/>
        <v>#N/A</v>
      </c>
      <c r="L8" s="6" t="e">
        <f>+VLOOKUP(I8,'[1]TT 2023'!F$1:K$665,6,0)</f>
        <v>#N/A</v>
      </c>
    </row>
    <row r="9" spans="1:14" ht="38.25">
      <c r="A9" s="7">
        <v>680</v>
      </c>
      <c r="B9" s="8" t="s">
        <v>31</v>
      </c>
      <c r="C9" s="9" t="s">
        <v>27</v>
      </c>
      <c r="D9" s="8" t="s">
        <v>14</v>
      </c>
      <c r="E9" s="10">
        <v>2618440</v>
      </c>
      <c r="F9" s="10">
        <v>209475</v>
      </c>
      <c r="G9" s="10">
        <v>2827915</v>
      </c>
      <c r="H9" s="11" t="s">
        <v>549</v>
      </c>
      <c r="I9" s="20">
        <v>25884</v>
      </c>
      <c r="J9" s="4" t="e">
        <f>+VLOOKUP(I9,'[1]TT 2023'!F$1:K$665,2,0)</f>
        <v>#N/A</v>
      </c>
      <c r="K9" s="4" t="e">
        <f t="shared" si="0"/>
        <v>#N/A</v>
      </c>
      <c r="L9" s="6" t="e">
        <f>+VLOOKUP(I9,'[1]TT 2023'!F$1:K$665,6,0)</f>
        <v>#N/A</v>
      </c>
    </row>
    <row r="10" spans="1:14" ht="38.25">
      <c r="A10" s="7">
        <v>689</v>
      </c>
      <c r="B10" s="8" t="s">
        <v>34</v>
      </c>
      <c r="C10" s="9" t="s">
        <v>32</v>
      </c>
      <c r="D10" s="8" t="s">
        <v>17</v>
      </c>
      <c r="E10" s="10">
        <v>14287920</v>
      </c>
      <c r="F10" s="10">
        <v>1143034</v>
      </c>
      <c r="G10" s="10">
        <v>15430954</v>
      </c>
      <c r="H10" s="21" t="s">
        <v>548</v>
      </c>
      <c r="I10" s="20">
        <v>29304</v>
      </c>
      <c r="J10" s="4">
        <f>+VLOOKUP(I10,'[1]TT 2023'!F$1:K$665,2,0)</f>
        <v>15430954</v>
      </c>
      <c r="K10" s="4">
        <f t="shared" si="0"/>
        <v>0</v>
      </c>
      <c r="L10" s="6">
        <f>+VLOOKUP(I10,'[1]TT 2023'!F$1:K$665,6,0)</f>
        <v>45026</v>
      </c>
    </row>
    <row r="11" spans="1:14" ht="25.5">
      <c r="A11" s="7">
        <v>691</v>
      </c>
      <c r="B11" s="8" t="s">
        <v>35</v>
      </c>
      <c r="C11" s="9" t="s">
        <v>32</v>
      </c>
      <c r="D11" s="8" t="s">
        <v>11</v>
      </c>
      <c r="E11" s="10">
        <v>1110580</v>
      </c>
      <c r="F11" s="10">
        <v>88846</v>
      </c>
      <c r="G11" s="10">
        <v>1199426</v>
      </c>
      <c r="H11" s="21" t="s">
        <v>548</v>
      </c>
      <c r="I11" s="20">
        <v>29306</v>
      </c>
      <c r="J11" s="4">
        <f>+VLOOKUP(I11,'[1]TT 2023'!F$1:K$665,2,0)</f>
        <v>1199421</v>
      </c>
      <c r="K11" s="4">
        <f t="shared" si="0"/>
        <v>-5</v>
      </c>
      <c r="L11" s="6">
        <f>+VLOOKUP(I11,'[1]TT 2023'!F$1:K$665,6,0)</f>
        <v>45026</v>
      </c>
    </row>
    <row r="12" spans="1:14" ht="38.25">
      <c r="A12" s="7">
        <v>737</v>
      </c>
      <c r="B12" s="8" t="s">
        <v>43</v>
      </c>
      <c r="C12" s="9" t="s">
        <v>32</v>
      </c>
      <c r="D12" s="8" t="s">
        <v>14</v>
      </c>
      <c r="E12" s="10">
        <v>1871464</v>
      </c>
      <c r="F12" s="10">
        <v>149717</v>
      </c>
      <c r="G12" s="10">
        <v>2021181</v>
      </c>
      <c r="H12" s="21" t="s">
        <v>547</v>
      </c>
      <c r="I12" s="20">
        <v>29352</v>
      </c>
      <c r="J12" s="4">
        <f>+VLOOKUP(I12,'[1]TT 2023'!F$1:K$665,2,0)</f>
        <v>2021180</v>
      </c>
      <c r="K12" s="4">
        <f t="shared" si="0"/>
        <v>-1</v>
      </c>
      <c r="L12" s="6">
        <f>+VLOOKUP(I12,'[1]TT 2023'!F$1:K$665,6,0)</f>
        <v>44936</v>
      </c>
      <c r="M12" s="6" t="e">
        <f>+VLOOKUP(B12,'[2]Chi tiết TT'!$E$3:$K$1484,5,0)</f>
        <v>#N/A</v>
      </c>
      <c r="N12" s="13" t="str">
        <f>+C12</f>
        <v>03/08/2022</v>
      </c>
    </row>
    <row r="13" spans="1:14" customFormat="1" ht="38.25">
      <c r="A13" s="7">
        <v>742</v>
      </c>
      <c r="B13" s="19" t="s">
        <v>44</v>
      </c>
      <c r="C13" s="15" t="s">
        <v>32</v>
      </c>
      <c r="D13" s="16" t="s">
        <v>14</v>
      </c>
      <c r="E13" s="18">
        <v>1468620</v>
      </c>
      <c r="F13" s="18">
        <v>117490</v>
      </c>
      <c r="G13" s="18">
        <v>1586110</v>
      </c>
      <c r="H13" s="11" t="s">
        <v>551</v>
      </c>
      <c r="I13" s="20">
        <v>29359</v>
      </c>
      <c r="J13" s="4" t="e">
        <f>+VLOOKUP(I13,'[1]TT 2023'!F$1:K$665,2,0)</f>
        <v>#N/A</v>
      </c>
      <c r="K13" s="4" t="e">
        <f t="shared" si="0"/>
        <v>#N/A</v>
      </c>
      <c r="L13" s="6" t="e">
        <f>+VLOOKUP(I13,'[1]TT 2023'!F$1:K$665,6,0)</f>
        <v>#N/A</v>
      </c>
    </row>
    <row r="14" spans="1:14" ht="38.25">
      <c r="A14" s="7">
        <v>750</v>
      </c>
      <c r="B14" s="8" t="s">
        <v>46</v>
      </c>
      <c r="C14" s="9" t="s">
        <v>45</v>
      </c>
      <c r="D14" s="8" t="s">
        <v>14</v>
      </c>
      <c r="E14" s="10">
        <v>5285593</v>
      </c>
      <c r="F14" s="10">
        <v>422847</v>
      </c>
      <c r="G14" s="10">
        <v>5708440</v>
      </c>
      <c r="H14" s="11" t="s">
        <v>549</v>
      </c>
      <c r="I14" s="20">
        <v>37668</v>
      </c>
      <c r="J14" s="4" t="e">
        <f>+VLOOKUP(I14,'[1]TT 2023'!F$1:K$665,2,0)</f>
        <v>#N/A</v>
      </c>
      <c r="K14" s="4" t="e">
        <f t="shared" si="0"/>
        <v>#N/A</v>
      </c>
      <c r="L14" s="6" t="e">
        <f>+VLOOKUP(I14,'[1]TT 2023'!F$1:K$665,6,0)</f>
        <v>#N/A</v>
      </c>
    </row>
    <row r="15" spans="1:14" ht="38.25">
      <c r="A15" s="7">
        <v>754</v>
      </c>
      <c r="B15" s="8" t="s">
        <v>47</v>
      </c>
      <c r="C15" s="9" t="s">
        <v>45</v>
      </c>
      <c r="D15" s="8" t="s">
        <v>14</v>
      </c>
      <c r="E15" s="10">
        <v>3388180</v>
      </c>
      <c r="F15" s="10">
        <v>271054</v>
      </c>
      <c r="G15" s="10">
        <v>3659234</v>
      </c>
      <c r="H15" s="11" t="s">
        <v>549</v>
      </c>
      <c r="I15" s="20">
        <v>37672</v>
      </c>
      <c r="J15" s="4" t="e">
        <f>+VLOOKUP(I15,'[1]TT 2023'!F$1:K$665,2,0)</f>
        <v>#N/A</v>
      </c>
      <c r="K15" s="4" t="e">
        <f t="shared" si="0"/>
        <v>#N/A</v>
      </c>
      <c r="L15" s="6" t="e">
        <f>+VLOOKUP(I15,'[1]TT 2023'!F$1:K$665,6,0)</f>
        <v>#N/A</v>
      </c>
    </row>
    <row r="16" spans="1:14" ht="38.25">
      <c r="A16" s="7">
        <v>755</v>
      </c>
      <c r="B16" s="8" t="s">
        <v>48</v>
      </c>
      <c r="C16" s="9" t="s">
        <v>45</v>
      </c>
      <c r="D16" s="8" t="s">
        <v>14</v>
      </c>
      <c r="E16" s="10">
        <v>431250</v>
      </c>
      <c r="F16" s="10">
        <v>34500</v>
      </c>
      <c r="G16" s="10">
        <v>465750</v>
      </c>
      <c r="H16" s="21" t="s">
        <v>548</v>
      </c>
      <c r="I16" s="20">
        <v>37673</v>
      </c>
      <c r="J16" s="4">
        <f>+VLOOKUP(I16,'[1]TT 2023'!F$1:K$665,2,0)</f>
        <v>465750</v>
      </c>
      <c r="K16" s="4">
        <f t="shared" si="0"/>
        <v>0</v>
      </c>
      <c r="L16" s="6">
        <f>+VLOOKUP(I16,'[1]TT 2023'!F$1:K$665,6,0)</f>
        <v>45026</v>
      </c>
    </row>
    <row r="17" spans="1:12" ht="38.25">
      <c r="A17" s="7">
        <v>761</v>
      </c>
      <c r="B17" s="8" t="s">
        <v>49</v>
      </c>
      <c r="C17" s="9" t="s">
        <v>45</v>
      </c>
      <c r="D17" s="8" t="s">
        <v>14</v>
      </c>
      <c r="E17" s="10">
        <v>4305270</v>
      </c>
      <c r="F17" s="10">
        <v>344422</v>
      </c>
      <c r="G17" s="10">
        <v>4649692</v>
      </c>
      <c r="H17" s="11" t="s">
        <v>549</v>
      </c>
      <c r="I17" s="20">
        <v>37679</v>
      </c>
      <c r="J17" s="4" t="e">
        <f>+VLOOKUP(I17,'[1]TT 2023'!F$1:K$665,2,0)</f>
        <v>#N/A</v>
      </c>
      <c r="K17" s="4" t="e">
        <f t="shared" si="0"/>
        <v>#N/A</v>
      </c>
      <c r="L17" s="6" t="e">
        <f>+VLOOKUP(I17,'[1]TT 2023'!F$1:K$665,6,0)</f>
        <v>#N/A</v>
      </c>
    </row>
    <row r="18" spans="1:12" ht="38.25">
      <c r="A18" s="7">
        <v>762</v>
      </c>
      <c r="B18" s="8" t="s">
        <v>50</v>
      </c>
      <c r="C18" s="9" t="s">
        <v>45</v>
      </c>
      <c r="D18" s="8" t="s">
        <v>14</v>
      </c>
      <c r="E18" s="10">
        <v>1309220</v>
      </c>
      <c r="F18" s="10">
        <v>104738</v>
      </c>
      <c r="G18" s="10">
        <v>1413958</v>
      </c>
      <c r="H18" s="11" t="s">
        <v>549</v>
      </c>
      <c r="I18" s="20">
        <v>37680</v>
      </c>
      <c r="J18" s="4" t="e">
        <f>+VLOOKUP(I18,'[1]TT 2023'!F$1:K$665,2,0)</f>
        <v>#N/A</v>
      </c>
      <c r="K18" s="4" t="e">
        <f t="shared" si="0"/>
        <v>#N/A</v>
      </c>
      <c r="L18" s="6" t="e">
        <f>+VLOOKUP(I18,'[1]TT 2023'!F$1:K$665,6,0)</f>
        <v>#N/A</v>
      </c>
    </row>
    <row r="19" spans="1:12" ht="38.25">
      <c r="A19" s="7">
        <v>763</v>
      </c>
      <c r="B19" s="8" t="s">
        <v>51</v>
      </c>
      <c r="C19" s="9" t="s">
        <v>45</v>
      </c>
      <c r="D19" s="8" t="s">
        <v>14</v>
      </c>
      <c r="E19" s="10">
        <v>2007730</v>
      </c>
      <c r="F19" s="10">
        <v>160618</v>
      </c>
      <c r="G19" s="10">
        <v>2168348</v>
      </c>
      <c r="H19" s="21" t="s">
        <v>548</v>
      </c>
      <c r="I19" s="20">
        <v>37681</v>
      </c>
      <c r="J19" s="4">
        <f>+VLOOKUP(I19,'[1]TT 2023'!F$1:K$665,2,0)</f>
        <v>2168348</v>
      </c>
      <c r="K19" s="4">
        <f t="shared" si="0"/>
        <v>0</v>
      </c>
      <c r="L19" s="6">
        <f>+VLOOKUP(I19,'[1]TT 2023'!F$1:K$665,6,0)</f>
        <v>45026</v>
      </c>
    </row>
    <row r="20" spans="1:12" ht="25.5">
      <c r="A20" s="7">
        <v>774</v>
      </c>
      <c r="B20" s="8" t="s">
        <v>53</v>
      </c>
      <c r="C20" s="9" t="s">
        <v>45</v>
      </c>
      <c r="D20" s="8" t="s">
        <v>13</v>
      </c>
      <c r="E20" s="10">
        <v>4854040</v>
      </c>
      <c r="F20" s="10">
        <v>388323</v>
      </c>
      <c r="G20" s="10">
        <v>5242363</v>
      </c>
      <c r="H20" s="21" t="s">
        <v>548</v>
      </c>
      <c r="I20" s="20">
        <v>37915</v>
      </c>
      <c r="J20" s="4">
        <f>+VLOOKUP(I20,'[1]TT 2023'!F$1:K$665,2,0)</f>
        <v>5242363</v>
      </c>
      <c r="K20" s="4">
        <f t="shared" si="0"/>
        <v>0</v>
      </c>
      <c r="L20" s="6">
        <f>+VLOOKUP(I20,'[1]TT 2023'!F$1:K$665,6,0)</f>
        <v>45026</v>
      </c>
    </row>
    <row r="21" spans="1:12" ht="25.5">
      <c r="A21" s="7">
        <v>809</v>
      </c>
      <c r="B21" s="8" t="s">
        <v>58</v>
      </c>
      <c r="C21" s="9" t="s">
        <v>45</v>
      </c>
      <c r="D21" s="8" t="s">
        <v>13</v>
      </c>
      <c r="E21" s="10">
        <v>3199090</v>
      </c>
      <c r="F21" s="10">
        <v>255927</v>
      </c>
      <c r="G21" s="10">
        <v>3455017</v>
      </c>
      <c r="H21" s="21" t="s">
        <v>548</v>
      </c>
      <c r="I21" s="20">
        <v>37950</v>
      </c>
      <c r="J21" s="4">
        <f>+VLOOKUP(I21,'[1]TT 2023'!F$1:K$665,2,0)</f>
        <v>3455017</v>
      </c>
      <c r="K21" s="4">
        <f t="shared" si="0"/>
        <v>0</v>
      </c>
      <c r="L21" s="6">
        <f>+VLOOKUP(I21,'[1]TT 2023'!F$1:K$665,6,0)</f>
        <v>45026</v>
      </c>
    </row>
    <row r="22" spans="1:12" ht="38.25">
      <c r="A22" s="7">
        <v>819</v>
      </c>
      <c r="B22" s="8" t="s">
        <v>59</v>
      </c>
      <c r="C22" s="9" t="s">
        <v>45</v>
      </c>
      <c r="D22" s="8" t="s">
        <v>52</v>
      </c>
      <c r="E22" s="10">
        <v>5432999</v>
      </c>
      <c r="F22" s="10">
        <v>434640</v>
      </c>
      <c r="G22" s="10">
        <v>5867639</v>
      </c>
      <c r="H22" s="11" t="s">
        <v>549</v>
      </c>
      <c r="I22" s="20">
        <v>37960</v>
      </c>
      <c r="J22" s="4" t="e">
        <f>+VLOOKUP(I22,'[1]TT 2023'!F$1:K$665,2,0)</f>
        <v>#N/A</v>
      </c>
      <c r="K22" s="4" t="e">
        <f t="shared" si="0"/>
        <v>#N/A</v>
      </c>
      <c r="L22" s="6" t="e">
        <f>+VLOOKUP(I22,'[1]TT 2023'!F$1:K$665,6,0)</f>
        <v>#N/A</v>
      </c>
    </row>
    <row r="23" spans="1:12" ht="38.25">
      <c r="A23" s="7">
        <v>840</v>
      </c>
      <c r="B23" s="8" t="s">
        <v>61</v>
      </c>
      <c r="C23" s="9" t="s">
        <v>60</v>
      </c>
      <c r="D23" s="8" t="s">
        <v>14</v>
      </c>
      <c r="E23" s="10">
        <v>1309220</v>
      </c>
      <c r="F23" s="10">
        <v>104738</v>
      </c>
      <c r="G23" s="10">
        <v>1413958</v>
      </c>
      <c r="H23" s="11" t="s">
        <v>549</v>
      </c>
      <c r="I23" s="20">
        <v>46731</v>
      </c>
      <c r="J23" s="4" t="e">
        <f>+VLOOKUP(I23,'[1]TT 2023'!F$1:K$665,2,0)</f>
        <v>#N/A</v>
      </c>
      <c r="K23" s="4" t="e">
        <f t="shared" si="0"/>
        <v>#N/A</v>
      </c>
      <c r="L23" s="6" t="e">
        <f>+VLOOKUP(I23,'[1]TT 2023'!F$1:K$665,6,0)</f>
        <v>#N/A</v>
      </c>
    </row>
    <row r="24" spans="1:12" ht="38.25">
      <c r="A24" s="7">
        <v>848</v>
      </c>
      <c r="B24" s="8" t="s">
        <v>62</v>
      </c>
      <c r="C24" s="9" t="s">
        <v>60</v>
      </c>
      <c r="D24" s="8" t="s">
        <v>13</v>
      </c>
      <c r="E24" s="10">
        <v>7884735</v>
      </c>
      <c r="F24" s="10">
        <v>630779</v>
      </c>
      <c r="G24" s="10">
        <v>8515514</v>
      </c>
      <c r="H24" s="11" t="s">
        <v>549</v>
      </c>
      <c r="I24" s="20">
        <v>46739</v>
      </c>
      <c r="J24" s="4" t="e">
        <f>+VLOOKUP(I24,'[1]TT 2023'!F$1:K$665,2,0)</f>
        <v>#N/A</v>
      </c>
      <c r="K24" s="4" t="e">
        <f t="shared" si="0"/>
        <v>#N/A</v>
      </c>
      <c r="L24" s="6" t="e">
        <f>+VLOOKUP(I24,'[1]TT 2023'!F$1:K$665,6,0)</f>
        <v>#N/A</v>
      </c>
    </row>
    <row r="25" spans="1:12" ht="38.25">
      <c r="A25" s="7">
        <v>862</v>
      </c>
      <c r="B25" s="8" t="s">
        <v>63</v>
      </c>
      <c r="C25" s="9" t="s">
        <v>60</v>
      </c>
      <c r="D25" s="8" t="s">
        <v>14</v>
      </c>
      <c r="E25" s="10">
        <v>2381320</v>
      </c>
      <c r="F25" s="10">
        <v>190506</v>
      </c>
      <c r="G25" s="10">
        <v>2571826</v>
      </c>
      <c r="H25" s="11" t="s">
        <v>549</v>
      </c>
      <c r="I25" s="20">
        <v>46753</v>
      </c>
      <c r="J25" s="4" t="e">
        <f>+VLOOKUP(I25,'[1]TT 2023'!F$1:K$665,2,0)</f>
        <v>#N/A</v>
      </c>
      <c r="K25" s="4" t="e">
        <f t="shared" si="0"/>
        <v>#N/A</v>
      </c>
      <c r="L25" s="6" t="e">
        <f>+VLOOKUP(I25,'[1]TT 2023'!F$1:K$665,6,0)</f>
        <v>#N/A</v>
      </c>
    </row>
    <row r="26" spans="1:12" ht="38.25">
      <c r="A26" s="7">
        <v>867</v>
      </c>
      <c r="B26" s="8" t="s">
        <v>64</v>
      </c>
      <c r="C26" s="9" t="s">
        <v>60</v>
      </c>
      <c r="D26" s="8" t="s">
        <v>14</v>
      </c>
      <c r="E26" s="10">
        <v>1190660</v>
      </c>
      <c r="F26" s="10">
        <v>95253</v>
      </c>
      <c r="G26" s="10">
        <v>1285913</v>
      </c>
      <c r="H26" s="11" t="s">
        <v>549</v>
      </c>
      <c r="I26" s="20">
        <v>46758</v>
      </c>
      <c r="J26" s="4" t="e">
        <f>+VLOOKUP(I26,'[1]TT 2023'!F$1:K$665,2,0)</f>
        <v>#N/A</v>
      </c>
      <c r="K26" s="4" t="e">
        <f t="shared" si="0"/>
        <v>#N/A</v>
      </c>
      <c r="L26" s="6" t="e">
        <f>+VLOOKUP(I26,'[1]TT 2023'!F$1:K$665,6,0)</f>
        <v>#N/A</v>
      </c>
    </row>
    <row r="27" spans="1:12" ht="38.25">
      <c r="A27" s="7">
        <v>868</v>
      </c>
      <c r="B27" s="8" t="s">
        <v>65</v>
      </c>
      <c r="C27" s="9" t="s">
        <v>60</v>
      </c>
      <c r="D27" s="8" t="s">
        <v>14</v>
      </c>
      <c r="E27" s="10">
        <v>4522400</v>
      </c>
      <c r="F27" s="10">
        <v>361792</v>
      </c>
      <c r="G27" s="10">
        <v>4884192</v>
      </c>
      <c r="H27" s="11" t="s">
        <v>549</v>
      </c>
      <c r="I27" s="20">
        <v>46759</v>
      </c>
      <c r="J27" s="4" t="e">
        <f>+VLOOKUP(I27,'[1]TT 2023'!F$1:K$665,2,0)</f>
        <v>#N/A</v>
      </c>
      <c r="K27" s="4" t="e">
        <f t="shared" si="0"/>
        <v>#N/A</v>
      </c>
      <c r="L27" s="6" t="e">
        <f>+VLOOKUP(I27,'[1]TT 2023'!F$1:K$665,6,0)</f>
        <v>#N/A</v>
      </c>
    </row>
    <row r="28" spans="1:12" ht="38.25">
      <c r="A28" s="7">
        <v>870</v>
      </c>
      <c r="B28" s="8" t="s">
        <v>66</v>
      </c>
      <c r="C28" s="9" t="s">
        <v>60</v>
      </c>
      <c r="D28" s="8" t="s">
        <v>14</v>
      </c>
      <c r="E28" s="10">
        <v>392004</v>
      </c>
      <c r="F28" s="10">
        <v>31360</v>
      </c>
      <c r="G28" s="10">
        <v>423364</v>
      </c>
      <c r="H28" s="11" t="s">
        <v>549</v>
      </c>
      <c r="I28" s="20">
        <v>46762</v>
      </c>
      <c r="J28" s="4" t="e">
        <f>+VLOOKUP(I28,'[1]TT 2023'!F$1:K$665,2,0)</f>
        <v>#N/A</v>
      </c>
      <c r="K28" s="4" t="e">
        <f t="shared" si="0"/>
        <v>#N/A</v>
      </c>
      <c r="L28" s="6" t="e">
        <f>+VLOOKUP(I28,'[1]TT 2023'!F$1:K$665,6,0)</f>
        <v>#N/A</v>
      </c>
    </row>
    <row r="29" spans="1:12" ht="38.25">
      <c r="A29" s="7">
        <v>872</v>
      </c>
      <c r="B29" s="8" t="s">
        <v>67</v>
      </c>
      <c r="C29" s="9" t="s">
        <v>60</v>
      </c>
      <c r="D29" s="8" t="s">
        <v>14</v>
      </c>
      <c r="E29" s="10">
        <v>3347430</v>
      </c>
      <c r="F29" s="10">
        <v>267794</v>
      </c>
      <c r="G29" s="10">
        <v>3615224</v>
      </c>
      <c r="H29" s="11" t="s">
        <v>549</v>
      </c>
      <c r="I29" s="20">
        <v>46764</v>
      </c>
      <c r="J29" s="4" t="e">
        <f>+VLOOKUP(I29,'[1]TT 2023'!F$1:K$665,2,0)</f>
        <v>#N/A</v>
      </c>
      <c r="K29" s="4" t="e">
        <f t="shared" si="0"/>
        <v>#N/A</v>
      </c>
      <c r="L29" s="6" t="e">
        <f>+VLOOKUP(I29,'[1]TT 2023'!F$1:K$665,6,0)</f>
        <v>#N/A</v>
      </c>
    </row>
    <row r="30" spans="1:12" ht="38.25">
      <c r="A30" s="7">
        <v>873</v>
      </c>
      <c r="B30" s="8" t="s">
        <v>68</v>
      </c>
      <c r="C30" s="9" t="s">
        <v>60</v>
      </c>
      <c r="D30" s="8" t="s">
        <v>14</v>
      </c>
      <c r="E30" s="10">
        <v>4854910</v>
      </c>
      <c r="F30" s="10">
        <v>388393</v>
      </c>
      <c r="G30" s="10">
        <v>5243303</v>
      </c>
      <c r="H30" s="11" t="s">
        <v>549</v>
      </c>
      <c r="I30" s="20">
        <v>46765</v>
      </c>
      <c r="J30" s="4" t="e">
        <f>+VLOOKUP(I30,'[1]TT 2023'!F$1:K$665,2,0)</f>
        <v>#N/A</v>
      </c>
      <c r="K30" s="4" t="e">
        <f t="shared" si="0"/>
        <v>#N/A</v>
      </c>
      <c r="L30" s="6" t="e">
        <f>+VLOOKUP(I30,'[1]TT 2023'!F$1:K$665,6,0)</f>
        <v>#N/A</v>
      </c>
    </row>
    <row r="31" spans="1:12" ht="38.25">
      <c r="A31" s="7">
        <v>876</v>
      </c>
      <c r="B31" s="8" t="s">
        <v>69</v>
      </c>
      <c r="C31" s="9" t="s">
        <v>60</v>
      </c>
      <c r="D31" s="8" t="s">
        <v>14</v>
      </c>
      <c r="E31" s="10">
        <v>4723515</v>
      </c>
      <c r="F31" s="10">
        <v>377881</v>
      </c>
      <c r="G31" s="10">
        <v>5101396</v>
      </c>
      <c r="H31" s="11" t="s">
        <v>549</v>
      </c>
      <c r="I31" s="20">
        <v>46768</v>
      </c>
      <c r="J31" s="4" t="e">
        <f>+VLOOKUP(I31,'[1]TT 2023'!F$1:K$665,2,0)</f>
        <v>#N/A</v>
      </c>
      <c r="K31" s="4" t="e">
        <f t="shared" si="0"/>
        <v>#N/A</v>
      </c>
      <c r="L31" s="6" t="e">
        <f>+VLOOKUP(I31,'[1]TT 2023'!F$1:K$665,6,0)</f>
        <v>#N/A</v>
      </c>
    </row>
    <row r="32" spans="1:12" ht="25.5">
      <c r="A32" s="7">
        <v>883</v>
      </c>
      <c r="B32" s="8" t="s">
        <v>70</v>
      </c>
      <c r="C32" s="9" t="s">
        <v>60</v>
      </c>
      <c r="D32" s="8" t="s">
        <v>13</v>
      </c>
      <c r="E32" s="10">
        <v>3666509</v>
      </c>
      <c r="F32" s="10">
        <v>293321</v>
      </c>
      <c r="G32" s="10">
        <v>3959830</v>
      </c>
      <c r="H32" s="21" t="s">
        <v>548</v>
      </c>
      <c r="I32" s="20">
        <v>46775</v>
      </c>
      <c r="J32" s="4">
        <f>+VLOOKUP(I32,'[1]TT 2023'!F$1:K$665,2,0)</f>
        <v>3959834</v>
      </c>
      <c r="K32" s="4">
        <f t="shared" si="0"/>
        <v>4</v>
      </c>
      <c r="L32" s="6">
        <f>+VLOOKUP(I32,'[1]TT 2023'!F$1:K$665,6,0)</f>
        <v>45089</v>
      </c>
    </row>
    <row r="33" spans="1:14" ht="25.5">
      <c r="A33" s="7">
        <v>892</v>
      </c>
      <c r="B33" s="8" t="s">
        <v>71</v>
      </c>
      <c r="C33" s="9" t="s">
        <v>60</v>
      </c>
      <c r="D33" s="8" t="s">
        <v>13</v>
      </c>
      <c r="E33" s="10">
        <v>5892183</v>
      </c>
      <c r="F33" s="10">
        <v>471375</v>
      </c>
      <c r="G33" s="10">
        <v>6363558</v>
      </c>
      <c r="H33" s="21" t="s">
        <v>548</v>
      </c>
      <c r="I33" s="20">
        <v>46785</v>
      </c>
      <c r="J33" s="4">
        <f>+VLOOKUP(I33,'[1]TT 2023'!F$1:K$665,2,0)</f>
        <v>6363563</v>
      </c>
      <c r="K33" s="4">
        <f t="shared" si="0"/>
        <v>5</v>
      </c>
      <c r="L33" s="6">
        <f>+VLOOKUP(I33,'[1]TT 2023'!F$1:K$665,6,0)</f>
        <v>45089</v>
      </c>
    </row>
    <row r="34" spans="1:14" ht="38.25">
      <c r="A34" s="7">
        <v>919</v>
      </c>
      <c r="B34" s="8" t="s">
        <v>72</v>
      </c>
      <c r="C34" s="9" t="s">
        <v>60</v>
      </c>
      <c r="D34" s="8" t="s">
        <v>40</v>
      </c>
      <c r="E34" s="10">
        <v>2579200</v>
      </c>
      <c r="F34" s="10">
        <v>206336</v>
      </c>
      <c r="G34" s="10">
        <v>2785536</v>
      </c>
      <c r="H34" s="11" t="s">
        <v>549</v>
      </c>
      <c r="I34" s="20">
        <v>46812</v>
      </c>
      <c r="J34" s="4" t="e">
        <f>+VLOOKUP(I34,'[1]TT 2023'!F$1:K$665,2,0)</f>
        <v>#N/A</v>
      </c>
      <c r="K34" s="4" t="e">
        <f t="shared" si="0"/>
        <v>#N/A</v>
      </c>
      <c r="L34" s="6" t="e">
        <f>+VLOOKUP(I34,'[1]TT 2023'!F$1:K$665,6,0)</f>
        <v>#N/A</v>
      </c>
    </row>
    <row r="35" spans="1:14" ht="38.25">
      <c r="A35" s="7">
        <v>924</v>
      </c>
      <c r="B35" s="8" t="s">
        <v>73</v>
      </c>
      <c r="C35" s="9" t="s">
        <v>60</v>
      </c>
      <c r="D35" s="8" t="s">
        <v>40</v>
      </c>
      <c r="E35" s="10">
        <v>2381320</v>
      </c>
      <c r="F35" s="10">
        <v>190506</v>
      </c>
      <c r="G35" s="10">
        <v>2571826</v>
      </c>
      <c r="H35" s="11" t="s">
        <v>549</v>
      </c>
      <c r="I35" s="20">
        <v>46817</v>
      </c>
      <c r="J35" s="4" t="e">
        <f>+VLOOKUP(I35,'[1]TT 2023'!F$1:K$665,2,0)</f>
        <v>#N/A</v>
      </c>
      <c r="K35" s="4" t="e">
        <f t="shared" si="0"/>
        <v>#N/A</v>
      </c>
      <c r="L35" s="6" t="e">
        <f>+VLOOKUP(I35,'[1]TT 2023'!F$1:K$665,6,0)</f>
        <v>#N/A</v>
      </c>
    </row>
    <row r="36" spans="1:14" ht="38.25">
      <c r="A36" s="7">
        <v>925</v>
      </c>
      <c r="B36" s="8" t="s">
        <v>74</v>
      </c>
      <c r="C36" s="9" t="s">
        <v>60</v>
      </c>
      <c r="D36" s="8" t="s">
        <v>39</v>
      </c>
      <c r="E36" s="10">
        <v>4762640</v>
      </c>
      <c r="F36" s="10">
        <v>381011</v>
      </c>
      <c r="G36" s="10">
        <v>5143651</v>
      </c>
      <c r="H36" s="11" t="s">
        <v>549</v>
      </c>
      <c r="I36" s="20">
        <v>46818</v>
      </c>
      <c r="J36" s="4" t="e">
        <f>+VLOOKUP(I36,'[1]TT 2023'!F$1:K$665,2,0)</f>
        <v>#N/A</v>
      </c>
      <c r="K36" s="4" t="e">
        <f t="shared" si="0"/>
        <v>#N/A</v>
      </c>
      <c r="L36" s="6" t="e">
        <f>+VLOOKUP(I36,'[1]TT 2023'!F$1:K$665,6,0)</f>
        <v>#N/A</v>
      </c>
    </row>
    <row r="37" spans="1:14" ht="38.25">
      <c r="A37" s="7">
        <v>926</v>
      </c>
      <c r="B37" s="8" t="s">
        <v>75</v>
      </c>
      <c r="C37" s="9" t="s">
        <v>60</v>
      </c>
      <c r="D37" s="8" t="s">
        <v>36</v>
      </c>
      <c r="E37" s="10">
        <v>2381320</v>
      </c>
      <c r="F37" s="10">
        <v>190506</v>
      </c>
      <c r="G37" s="10">
        <v>2571826</v>
      </c>
      <c r="H37" s="11" t="s">
        <v>549</v>
      </c>
      <c r="I37" s="20">
        <v>46819</v>
      </c>
      <c r="J37" s="4" t="e">
        <f>+VLOOKUP(I37,'[1]TT 2023'!F$1:K$665,2,0)</f>
        <v>#N/A</v>
      </c>
      <c r="K37" s="4" t="e">
        <f t="shared" si="0"/>
        <v>#N/A</v>
      </c>
      <c r="L37" s="6" t="e">
        <f>+VLOOKUP(I37,'[1]TT 2023'!F$1:K$665,6,0)</f>
        <v>#N/A</v>
      </c>
    </row>
    <row r="38" spans="1:14" ht="38.25">
      <c r="A38" s="7">
        <v>931</v>
      </c>
      <c r="B38" s="8" t="s">
        <v>76</v>
      </c>
      <c r="C38" s="9" t="s">
        <v>60</v>
      </c>
      <c r="D38" s="8" t="s">
        <v>33</v>
      </c>
      <c r="E38" s="10">
        <v>1270800</v>
      </c>
      <c r="F38" s="10">
        <v>101664</v>
      </c>
      <c r="G38" s="10">
        <v>1372464</v>
      </c>
      <c r="H38" s="21" t="s">
        <v>548</v>
      </c>
      <c r="I38" s="20">
        <v>46824</v>
      </c>
      <c r="J38" s="4">
        <f>+VLOOKUP(I38,'[1]TT 2023'!F$1:K$665,2,0)</f>
        <v>1372464</v>
      </c>
      <c r="K38" s="4">
        <f t="shared" si="0"/>
        <v>0</v>
      </c>
      <c r="L38" s="6">
        <f>+VLOOKUP(I38,'[1]TT 2023'!F$1:K$665,6,0)</f>
        <v>45040</v>
      </c>
    </row>
    <row r="39" spans="1:14" ht="25.5">
      <c r="A39" s="7">
        <v>964</v>
      </c>
      <c r="B39" s="8" t="s">
        <v>78</v>
      </c>
      <c r="C39" s="9" t="s">
        <v>77</v>
      </c>
      <c r="D39" s="8" t="s">
        <v>41</v>
      </c>
      <c r="E39" s="10">
        <v>3232680</v>
      </c>
      <c r="F39" s="10">
        <v>258614</v>
      </c>
      <c r="G39" s="10">
        <v>3491294</v>
      </c>
      <c r="H39" s="21" t="s">
        <v>553</v>
      </c>
      <c r="I39" s="20">
        <v>47574</v>
      </c>
      <c r="J39" s="4">
        <f>+VLOOKUP(I39,'[1]TT 2023'!F$1:K$665,2,0)</f>
        <v>3491303</v>
      </c>
      <c r="K39" s="4">
        <f t="shared" si="0"/>
        <v>9</v>
      </c>
      <c r="L39" s="6">
        <f>+VLOOKUP(I39,'[1]TT 2023'!F$1:K$665,6,0)</f>
        <v>44936</v>
      </c>
      <c r="M39" s="6" t="e">
        <f>+VLOOKUP(B39,'[2]Chi tiết TT'!$E$3:$K$1484,5,0)</f>
        <v>#N/A</v>
      </c>
      <c r="N39" s="13" t="str">
        <f>+C39</f>
        <v>14/10/2022</v>
      </c>
    </row>
    <row r="40" spans="1:14" ht="25.5">
      <c r="A40" s="7">
        <v>965</v>
      </c>
      <c r="B40" s="8" t="s">
        <v>79</v>
      </c>
      <c r="C40" s="9" t="s">
        <v>77</v>
      </c>
      <c r="D40" s="8" t="s">
        <v>38</v>
      </c>
      <c r="E40" s="10">
        <v>3443010</v>
      </c>
      <c r="F40" s="10">
        <v>275441</v>
      </c>
      <c r="G40" s="10">
        <v>3718451</v>
      </c>
      <c r="H40" s="21" t="s">
        <v>548</v>
      </c>
      <c r="I40" s="20">
        <v>47575</v>
      </c>
      <c r="J40" s="4">
        <f>+VLOOKUP(I40,'[1]TT 2023'!F$1:K$665,2,0)</f>
        <v>3718454</v>
      </c>
      <c r="K40" s="4">
        <f t="shared" si="0"/>
        <v>3</v>
      </c>
      <c r="L40" s="6">
        <f>+VLOOKUP(I40,'[1]TT 2023'!F$1:K$665,6,0)</f>
        <v>45026</v>
      </c>
    </row>
    <row r="41" spans="1:14" ht="38.25">
      <c r="A41" s="7">
        <v>973</v>
      </c>
      <c r="B41" s="8" t="s">
        <v>80</v>
      </c>
      <c r="C41" s="9" t="s">
        <v>77</v>
      </c>
      <c r="D41" s="8" t="s">
        <v>39</v>
      </c>
      <c r="E41" s="10">
        <v>150546</v>
      </c>
      <c r="F41" s="10">
        <v>12044</v>
      </c>
      <c r="G41" s="10">
        <v>162590</v>
      </c>
      <c r="H41" s="11" t="s">
        <v>549</v>
      </c>
      <c r="I41" s="20">
        <v>47583</v>
      </c>
      <c r="J41" s="4" t="e">
        <f>+VLOOKUP(I41,'[1]TT 2023'!F$1:K$665,2,0)</f>
        <v>#N/A</v>
      </c>
      <c r="K41" s="4" t="e">
        <f t="shared" si="0"/>
        <v>#N/A</v>
      </c>
      <c r="L41" s="6" t="e">
        <f>+VLOOKUP(I41,'[1]TT 2023'!F$1:K$665,6,0)</f>
        <v>#N/A</v>
      </c>
    </row>
    <row r="42" spans="1:14" ht="38.25">
      <c r="A42" s="7">
        <v>975</v>
      </c>
      <c r="B42" s="8" t="s">
        <v>81</v>
      </c>
      <c r="C42" s="9" t="s">
        <v>77</v>
      </c>
      <c r="D42" s="8" t="s">
        <v>57</v>
      </c>
      <c r="E42" s="10">
        <v>250910</v>
      </c>
      <c r="F42" s="10">
        <v>20073</v>
      </c>
      <c r="G42" s="10">
        <v>270983</v>
      </c>
      <c r="H42" s="11" t="s">
        <v>549</v>
      </c>
      <c r="I42" s="20">
        <v>47585</v>
      </c>
      <c r="J42" s="4" t="e">
        <f>+VLOOKUP(I42,'[1]TT 2023'!F$1:K$665,2,0)</f>
        <v>#N/A</v>
      </c>
      <c r="K42" s="4" t="e">
        <f t="shared" si="0"/>
        <v>#N/A</v>
      </c>
      <c r="L42" s="6" t="e">
        <f>+VLOOKUP(I42,'[1]TT 2023'!F$1:K$665,6,0)</f>
        <v>#N/A</v>
      </c>
    </row>
    <row r="43" spans="1:14" ht="38.25">
      <c r="A43" s="7">
        <v>976</v>
      </c>
      <c r="B43" s="8" t="s">
        <v>82</v>
      </c>
      <c r="C43" s="9" t="s">
        <v>77</v>
      </c>
      <c r="D43" s="8" t="s">
        <v>52</v>
      </c>
      <c r="E43" s="10">
        <v>1361490</v>
      </c>
      <c r="F43" s="10">
        <v>108919</v>
      </c>
      <c r="G43" s="10">
        <v>1470409</v>
      </c>
      <c r="H43" s="11" t="s">
        <v>549</v>
      </c>
      <c r="I43" s="20">
        <v>47586</v>
      </c>
      <c r="J43" s="4" t="e">
        <f>+VLOOKUP(I43,'[1]TT 2023'!F$1:K$665,2,0)</f>
        <v>#N/A</v>
      </c>
      <c r="K43" s="4" t="e">
        <f t="shared" si="0"/>
        <v>#N/A</v>
      </c>
      <c r="L43" s="6" t="e">
        <f>+VLOOKUP(I43,'[1]TT 2023'!F$1:K$665,6,0)</f>
        <v>#N/A</v>
      </c>
    </row>
    <row r="44" spans="1:14" ht="38.25">
      <c r="A44" s="7">
        <v>977</v>
      </c>
      <c r="B44" s="8" t="s">
        <v>83</v>
      </c>
      <c r="C44" s="9" t="s">
        <v>84</v>
      </c>
      <c r="D44" s="8" t="s">
        <v>14</v>
      </c>
      <c r="E44" s="10">
        <v>250910</v>
      </c>
      <c r="F44" s="10">
        <v>20073</v>
      </c>
      <c r="G44" s="10">
        <v>270983</v>
      </c>
      <c r="H44" s="11" t="s">
        <v>549</v>
      </c>
      <c r="I44" s="20">
        <v>47770</v>
      </c>
      <c r="J44" s="4" t="e">
        <f>+VLOOKUP(I44,'[1]TT 2023'!F$1:K$665,2,0)</f>
        <v>#N/A</v>
      </c>
      <c r="K44" s="4" t="e">
        <f t="shared" si="0"/>
        <v>#N/A</v>
      </c>
      <c r="L44" s="6" t="e">
        <f>+VLOOKUP(I44,'[1]TT 2023'!F$1:K$665,6,0)</f>
        <v>#N/A</v>
      </c>
    </row>
    <row r="45" spans="1:14" ht="38.25">
      <c r="A45" s="7">
        <v>988</v>
      </c>
      <c r="B45" s="8" t="s">
        <v>86</v>
      </c>
      <c r="C45" s="9" t="s">
        <v>85</v>
      </c>
      <c r="D45" s="8" t="s">
        <v>14</v>
      </c>
      <c r="E45" s="10">
        <v>4398895</v>
      </c>
      <c r="F45" s="10">
        <v>351912</v>
      </c>
      <c r="G45" s="10">
        <v>4750807</v>
      </c>
      <c r="H45" s="11" t="s">
        <v>549</v>
      </c>
      <c r="I45" s="20">
        <v>49432</v>
      </c>
      <c r="J45" s="4" t="e">
        <f>+VLOOKUP(I45,'[1]TT 2023'!F$1:K$665,2,0)</f>
        <v>#N/A</v>
      </c>
      <c r="K45" s="4" t="e">
        <f t="shared" si="0"/>
        <v>#N/A</v>
      </c>
      <c r="L45" s="6" t="e">
        <f>+VLOOKUP(I45,'[1]TT 2023'!F$1:K$665,6,0)</f>
        <v>#N/A</v>
      </c>
    </row>
    <row r="46" spans="1:14" ht="38.25">
      <c r="A46" s="7">
        <v>1015</v>
      </c>
      <c r="B46" s="8" t="s">
        <v>87</v>
      </c>
      <c r="C46" s="9" t="s">
        <v>85</v>
      </c>
      <c r="D46" s="8" t="s">
        <v>39</v>
      </c>
      <c r="E46" s="10">
        <v>3849940</v>
      </c>
      <c r="F46" s="10">
        <v>307995</v>
      </c>
      <c r="G46" s="10">
        <v>4157935</v>
      </c>
      <c r="H46" s="21" t="s">
        <v>548</v>
      </c>
      <c r="I46" s="20">
        <v>49465</v>
      </c>
      <c r="J46" s="4">
        <f>+VLOOKUP(I46,'[1]TT 2023'!F$1:K$665,2,0)</f>
        <v>4157933</v>
      </c>
      <c r="K46" s="4">
        <f t="shared" si="0"/>
        <v>-2</v>
      </c>
      <c r="L46" s="6">
        <f>+VLOOKUP(I46,'[1]TT 2023'!F$1:K$665,6,0)</f>
        <v>45070</v>
      </c>
    </row>
    <row r="47" spans="1:14" ht="25.5">
      <c r="A47" s="7">
        <v>1016</v>
      </c>
      <c r="B47" s="8" t="s">
        <v>88</v>
      </c>
      <c r="C47" s="9" t="s">
        <v>85</v>
      </c>
      <c r="D47" s="8" t="s">
        <v>38</v>
      </c>
      <c r="E47" s="10">
        <v>2021822</v>
      </c>
      <c r="F47" s="10">
        <v>161746</v>
      </c>
      <c r="G47" s="10">
        <v>2183568</v>
      </c>
      <c r="H47" s="21" t="s">
        <v>548</v>
      </c>
      <c r="I47" s="20">
        <v>49466</v>
      </c>
      <c r="J47" s="4">
        <f>+VLOOKUP(I47,'[1]TT 2023'!F$1:K$665,2,0)</f>
        <v>2183571</v>
      </c>
      <c r="K47" s="4">
        <f t="shared" si="0"/>
        <v>3</v>
      </c>
      <c r="L47" s="6">
        <f>+VLOOKUP(I47,'[1]TT 2023'!F$1:K$665,6,0)</f>
        <v>45070</v>
      </c>
    </row>
    <row r="48" spans="1:14" ht="25.5">
      <c r="A48" s="7">
        <v>1017</v>
      </c>
      <c r="B48" s="8" t="s">
        <v>89</v>
      </c>
      <c r="C48" s="9" t="s">
        <v>85</v>
      </c>
      <c r="D48" s="8" t="s">
        <v>57</v>
      </c>
      <c r="E48" s="10">
        <v>1822485</v>
      </c>
      <c r="F48" s="10">
        <v>145799</v>
      </c>
      <c r="G48" s="10">
        <v>1968284</v>
      </c>
      <c r="H48" s="21" t="s">
        <v>548</v>
      </c>
      <c r="I48" s="20">
        <v>49467</v>
      </c>
      <c r="J48" s="4">
        <f>+VLOOKUP(I48,'[1]TT 2023'!F$1:K$665,2,0)</f>
        <v>1968287</v>
      </c>
      <c r="K48" s="4">
        <f t="shared" si="0"/>
        <v>3</v>
      </c>
      <c r="L48" s="6">
        <f>+VLOOKUP(I48,'[1]TT 2023'!F$1:K$665,6,0)</f>
        <v>45070</v>
      </c>
    </row>
    <row r="49" spans="1:12" ht="25.5">
      <c r="A49" s="7">
        <v>1018</v>
      </c>
      <c r="B49" s="8" t="s">
        <v>90</v>
      </c>
      <c r="C49" s="9" t="s">
        <v>85</v>
      </c>
      <c r="D49" s="8" t="s">
        <v>36</v>
      </c>
      <c r="E49" s="10">
        <v>6621625</v>
      </c>
      <c r="F49" s="10">
        <v>529730</v>
      </c>
      <c r="G49" s="10">
        <v>7151355</v>
      </c>
      <c r="H49" s="21" t="s">
        <v>548</v>
      </c>
      <c r="I49" s="20">
        <v>49468</v>
      </c>
      <c r="J49" s="4">
        <f>+VLOOKUP(I49,'[1]TT 2023'!F$1:K$665,2,0)</f>
        <v>7151355</v>
      </c>
      <c r="K49" s="4">
        <f t="shared" si="0"/>
        <v>0</v>
      </c>
      <c r="L49" s="6">
        <f>+VLOOKUP(I49,'[1]TT 2023'!F$1:K$665,6,0)</f>
        <v>45070</v>
      </c>
    </row>
    <row r="50" spans="1:12" ht="38.25">
      <c r="A50" s="7">
        <v>1019</v>
      </c>
      <c r="B50" s="8" t="s">
        <v>91</v>
      </c>
      <c r="C50" s="9" t="s">
        <v>85</v>
      </c>
      <c r="D50" s="8" t="s">
        <v>55</v>
      </c>
      <c r="E50" s="10">
        <v>2402660</v>
      </c>
      <c r="F50" s="10">
        <v>192213</v>
      </c>
      <c r="G50" s="10">
        <v>2594873</v>
      </c>
      <c r="H50" s="21" t="s">
        <v>548</v>
      </c>
      <c r="I50" s="20">
        <v>49469</v>
      </c>
      <c r="J50" s="4">
        <f>+VLOOKUP(I50,'[1]TT 2023'!F$1:K$665,2,0)</f>
        <v>2594876</v>
      </c>
      <c r="K50" s="4">
        <f t="shared" si="0"/>
        <v>3</v>
      </c>
      <c r="L50" s="6">
        <f>+VLOOKUP(I50,'[1]TT 2023'!F$1:K$665,6,0)</f>
        <v>45070</v>
      </c>
    </row>
    <row r="51" spans="1:12" ht="25.5">
      <c r="A51" s="7">
        <v>1021</v>
      </c>
      <c r="B51" s="8" t="s">
        <v>92</v>
      </c>
      <c r="C51" s="9" t="s">
        <v>85</v>
      </c>
      <c r="D51" s="8" t="s">
        <v>57</v>
      </c>
      <c r="E51" s="10">
        <v>2520775</v>
      </c>
      <c r="F51" s="10">
        <v>201662</v>
      </c>
      <c r="G51" s="10">
        <v>2722437</v>
      </c>
      <c r="H51" s="21" t="s">
        <v>548</v>
      </c>
      <c r="I51" s="20">
        <v>49471</v>
      </c>
      <c r="J51" s="4">
        <f>+VLOOKUP(I51,'[1]TT 2023'!F$1:K$665,2,0)</f>
        <v>2722437</v>
      </c>
      <c r="K51" s="4">
        <f t="shared" si="0"/>
        <v>0</v>
      </c>
      <c r="L51" s="6">
        <f>+VLOOKUP(I51,'[1]TT 2023'!F$1:K$665,6,0)</f>
        <v>45070</v>
      </c>
    </row>
    <row r="52" spans="1:12" ht="38.25">
      <c r="A52" s="7">
        <v>1023</v>
      </c>
      <c r="B52" s="8" t="s">
        <v>93</v>
      </c>
      <c r="C52" s="9" t="s">
        <v>85</v>
      </c>
      <c r="D52" s="8" t="s">
        <v>40</v>
      </c>
      <c r="E52" s="10">
        <v>2579200</v>
      </c>
      <c r="F52" s="10">
        <v>206336</v>
      </c>
      <c r="G52" s="10">
        <v>2785536</v>
      </c>
      <c r="H52" s="21" t="s">
        <v>548</v>
      </c>
      <c r="I52" s="20">
        <v>49473</v>
      </c>
      <c r="J52" s="4">
        <f>+VLOOKUP(I52,'[1]TT 2023'!F$1:K$665,2,0)</f>
        <v>2785536</v>
      </c>
      <c r="K52" s="4">
        <f t="shared" si="0"/>
        <v>0</v>
      </c>
      <c r="L52" s="6">
        <f>+VLOOKUP(I52,'[1]TT 2023'!F$1:K$665,6,0)</f>
        <v>45070</v>
      </c>
    </row>
    <row r="53" spans="1:12" ht="25.5">
      <c r="A53" s="7">
        <v>1024</v>
      </c>
      <c r="B53" s="8" t="s">
        <v>94</v>
      </c>
      <c r="C53" s="9" t="s">
        <v>85</v>
      </c>
      <c r="D53" s="8" t="s">
        <v>37</v>
      </c>
      <c r="E53" s="10">
        <v>1529835</v>
      </c>
      <c r="F53" s="10">
        <v>122387</v>
      </c>
      <c r="G53" s="10">
        <v>1652222</v>
      </c>
      <c r="H53" s="21" t="s">
        <v>548</v>
      </c>
      <c r="I53" s="20">
        <v>49474</v>
      </c>
      <c r="J53" s="4">
        <f>+VLOOKUP(I53,'[1]TT 2023'!F$1:K$665,2,0)</f>
        <v>1652225</v>
      </c>
      <c r="K53" s="4">
        <f t="shared" si="0"/>
        <v>3</v>
      </c>
      <c r="L53" s="6">
        <f>+VLOOKUP(I53,'[1]TT 2023'!F$1:K$665,6,0)</f>
        <v>45070</v>
      </c>
    </row>
    <row r="54" spans="1:12" ht="38.25">
      <c r="A54" s="7">
        <v>1025</v>
      </c>
      <c r="B54" s="8" t="s">
        <v>95</v>
      </c>
      <c r="C54" s="9" t="s">
        <v>85</v>
      </c>
      <c r="D54" s="8" t="s">
        <v>52</v>
      </c>
      <c r="E54" s="10">
        <v>4853390</v>
      </c>
      <c r="F54" s="10">
        <v>388271</v>
      </c>
      <c r="G54" s="10">
        <v>5241661</v>
      </c>
      <c r="H54" s="21" t="s">
        <v>548</v>
      </c>
      <c r="I54" s="20">
        <v>49475</v>
      </c>
      <c r="J54" s="4">
        <f>+VLOOKUP(I54,'[1]TT 2023'!F$1:K$665,2,0)</f>
        <v>5241659</v>
      </c>
      <c r="K54" s="4">
        <f t="shared" si="0"/>
        <v>-2</v>
      </c>
      <c r="L54" s="6">
        <f>+VLOOKUP(I54,'[1]TT 2023'!F$1:K$665,6,0)</f>
        <v>45070</v>
      </c>
    </row>
    <row r="55" spans="1:12" ht="25.5">
      <c r="A55" s="7">
        <v>1027</v>
      </c>
      <c r="B55" s="8" t="s">
        <v>96</v>
      </c>
      <c r="C55" s="9" t="s">
        <v>85</v>
      </c>
      <c r="D55" s="8" t="s">
        <v>36</v>
      </c>
      <c r="E55" s="10">
        <v>1110580</v>
      </c>
      <c r="F55" s="10">
        <v>88846</v>
      </c>
      <c r="G55" s="10">
        <v>1199426</v>
      </c>
      <c r="H55" s="21" t="s">
        <v>548</v>
      </c>
      <c r="I55" s="20">
        <v>49477</v>
      </c>
      <c r="J55" s="4">
        <f>+VLOOKUP(I55,'[1]TT 2023'!F$1:K$665,2,0)</f>
        <v>1199421</v>
      </c>
      <c r="K55" s="4">
        <f t="shared" si="0"/>
        <v>-5</v>
      </c>
      <c r="L55" s="6">
        <f>+VLOOKUP(I55,'[1]TT 2023'!F$1:K$665,6,0)</f>
        <v>45070</v>
      </c>
    </row>
    <row r="56" spans="1:12" ht="25.5">
      <c r="A56" s="7">
        <v>1028</v>
      </c>
      <c r="B56" s="8" t="s">
        <v>97</v>
      </c>
      <c r="C56" s="9" t="s">
        <v>85</v>
      </c>
      <c r="D56" s="8" t="s">
        <v>54</v>
      </c>
      <c r="E56" s="10">
        <v>1305962</v>
      </c>
      <c r="F56" s="10">
        <v>104477</v>
      </c>
      <c r="G56" s="10">
        <v>1410439</v>
      </c>
      <c r="H56" s="21" t="s">
        <v>548</v>
      </c>
      <c r="I56" s="20">
        <v>49478</v>
      </c>
      <c r="J56" s="4">
        <f>+VLOOKUP(I56,'[1]TT 2023'!F$1:K$665,2,0)</f>
        <v>1410440</v>
      </c>
      <c r="K56" s="4">
        <f t="shared" si="0"/>
        <v>1</v>
      </c>
      <c r="L56" s="6">
        <f>+VLOOKUP(I56,'[1]TT 2023'!F$1:K$665,6,0)</f>
        <v>45070</v>
      </c>
    </row>
    <row r="57" spans="1:12" ht="25.5">
      <c r="A57" s="7">
        <v>1043</v>
      </c>
      <c r="B57" s="8" t="s">
        <v>99</v>
      </c>
      <c r="C57" s="9" t="s">
        <v>98</v>
      </c>
      <c r="D57" s="8" t="s">
        <v>13</v>
      </c>
      <c r="E57" s="10">
        <v>2110102</v>
      </c>
      <c r="F57" s="10">
        <v>168808</v>
      </c>
      <c r="G57" s="10">
        <v>2278910</v>
      </c>
      <c r="H57" s="21" t="s">
        <v>548</v>
      </c>
      <c r="I57" s="20">
        <v>49510</v>
      </c>
      <c r="J57" s="4">
        <f>+VLOOKUP(I57,'[1]TT 2023'!F$1:K$665,2,0)</f>
        <v>2278908</v>
      </c>
      <c r="K57" s="4">
        <f t="shared" si="0"/>
        <v>-2</v>
      </c>
      <c r="L57" s="6">
        <f>+VLOOKUP(I57,'[1]TT 2023'!F$1:K$665,6,0)</f>
        <v>45089</v>
      </c>
    </row>
    <row r="58" spans="1:12" ht="38.25">
      <c r="A58" s="7">
        <v>1044</v>
      </c>
      <c r="B58" s="8" t="s">
        <v>100</v>
      </c>
      <c r="C58" s="9" t="s">
        <v>98</v>
      </c>
      <c r="D58" s="8" t="s">
        <v>39</v>
      </c>
      <c r="E58" s="10">
        <v>3460228</v>
      </c>
      <c r="F58" s="10">
        <v>276818</v>
      </c>
      <c r="G58" s="10">
        <v>3737046</v>
      </c>
      <c r="H58" s="11" t="s">
        <v>549</v>
      </c>
      <c r="I58" s="20">
        <v>49519</v>
      </c>
      <c r="J58" s="4" t="e">
        <f>+VLOOKUP(I58,'[1]TT 2023'!F$1:K$665,2,0)</f>
        <v>#N/A</v>
      </c>
      <c r="K58" s="4" t="e">
        <f t="shared" si="0"/>
        <v>#N/A</v>
      </c>
      <c r="L58" s="6" t="e">
        <f>+VLOOKUP(I58,'[1]TT 2023'!F$1:K$665,6,0)</f>
        <v>#N/A</v>
      </c>
    </row>
    <row r="59" spans="1:12" ht="38.25">
      <c r="A59" s="7">
        <v>1046</v>
      </c>
      <c r="B59" s="8" t="s">
        <v>102</v>
      </c>
      <c r="C59" s="9" t="s">
        <v>101</v>
      </c>
      <c r="D59" s="8" t="s">
        <v>42</v>
      </c>
      <c r="E59" s="10">
        <v>5242047</v>
      </c>
      <c r="F59" s="10">
        <v>419364</v>
      </c>
      <c r="G59" s="10">
        <v>5661411</v>
      </c>
      <c r="H59" s="21" t="s">
        <v>548</v>
      </c>
      <c r="I59" s="20">
        <v>49708</v>
      </c>
      <c r="J59" s="4">
        <f>+VLOOKUP(I59,'[1]TT 2023'!F$1:K$665,2,0)</f>
        <v>5661414</v>
      </c>
      <c r="K59" s="4">
        <f t="shared" si="0"/>
        <v>3</v>
      </c>
      <c r="L59" s="6">
        <f>+VLOOKUP(I59,'[1]TT 2023'!F$1:K$665,6,0)</f>
        <v>45089</v>
      </c>
    </row>
    <row r="60" spans="1:12" ht="38.25">
      <c r="A60" s="7">
        <v>1054</v>
      </c>
      <c r="B60" s="8" t="s">
        <v>103</v>
      </c>
      <c r="C60" s="9" t="s">
        <v>101</v>
      </c>
      <c r="D60" s="8" t="s">
        <v>52</v>
      </c>
      <c r="E60" s="10">
        <v>9945952</v>
      </c>
      <c r="F60" s="10">
        <v>795676</v>
      </c>
      <c r="G60" s="10">
        <v>10741628</v>
      </c>
      <c r="H60" s="21" t="s">
        <v>548</v>
      </c>
      <c r="I60" s="20">
        <v>49716</v>
      </c>
      <c r="J60" s="4">
        <f>+VLOOKUP(I60,'[1]TT 2023'!F$1:K$665,2,0)</f>
        <v>10741626</v>
      </c>
      <c r="K60" s="4">
        <f t="shared" si="0"/>
        <v>-2</v>
      </c>
      <c r="L60" s="6">
        <f>+VLOOKUP(I60,'[1]TT 2023'!F$1:K$665,6,0)</f>
        <v>45089</v>
      </c>
    </row>
    <row r="61" spans="1:12" ht="38.25">
      <c r="A61" s="7">
        <v>1056</v>
      </c>
      <c r="B61" s="8" t="s">
        <v>104</v>
      </c>
      <c r="C61" s="9" t="s">
        <v>105</v>
      </c>
      <c r="D61" s="8" t="s">
        <v>14</v>
      </c>
      <c r="E61" s="10">
        <v>5346298</v>
      </c>
      <c r="F61" s="10">
        <v>427704</v>
      </c>
      <c r="G61" s="10">
        <v>5774002</v>
      </c>
      <c r="H61" s="11" t="s">
        <v>549</v>
      </c>
      <c r="I61" s="20">
        <v>50330</v>
      </c>
      <c r="J61" s="4" t="e">
        <f>+VLOOKUP(I61,'[1]TT 2023'!F$1:K$665,2,0)</f>
        <v>#N/A</v>
      </c>
      <c r="K61" s="4" t="e">
        <f t="shared" si="0"/>
        <v>#N/A</v>
      </c>
      <c r="L61" s="6" t="e">
        <f>+VLOOKUP(I61,'[1]TT 2023'!F$1:K$665,6,0)</f>
        <v>#N/A</v>
      </c>
    </row>
    <row r="62" spans="1:12" ht="38.25">
      <c r="A62" s="7">
        <v>1059</v>
      </c>
      <c r="B62" s="8" t="s">
        <v>107</v>
      </c>
      <c r="C62" s="9" t="s">
        <v>106</v>
      </c>
      <c r="D62" s="8" t="s">
        <v>14</v>
      </c>
      <c r="E62" s="10">
        <v>3047040</v>
      </c>
      <c r="F62" s="10">
        <v>243763</v>
      </c>
      <c r="G62" s="10">
        <v>3290803</v>
      </c>
      <c r="H62" s="21" t="s">
        <v>548</v>
      </c>
      <c r="I62" s="20">
        <v>50639</v>
      </c>
      <c r="J62" s="4">
        <f>+VLOOKUP(I62,'[1]TT 2023'!F$1:K$665,2,0)</f>
        <v>3290801</v>
      </c>
      <c r="K62" s="4">
        <f t="shared" si="0"/>
        <v>-2</v>
      </c>
      <c r="L62" s="6">
        <f>+VLOOKUP(I62,'[1]TT 2023'!F$1:K$665,6,0)</f>
        <v>45070</v>
      </c>
    </row>
    <row r="63" spans="1:12" ht="25.5">
      <c r="A63" s="7">
        <v>1064</v>
      </c>
      <c r="B63" s="8" t="s">
        <v>108</v>
      </c>
      <c r="C63" s="9" t="s">
        <v>106</v>
      </c>
      <c r="D63" s="8" t="s">
        <v>36</v>
      </c>
      <c r="E63" s="10">
        <v>3491900</v>
      </c>
      <c r="F63" s="10">
        <v>279352</v>
      </c>
      <c r="G63" s="10">
        <v>3771252</v>
      </c>
      <c r="H63" s="21" t="s">
        <v>548</v>
      </c>
      <c r="I63" s="20">
        <v>50644</v>
      </c>
      <c r="J63" s="4">
        <f>+VLOOKUP(I63,'[1]TT 2023'!F$1:K$665,2,0)</f>
        <v>3771252</v>
      </c>
      <c r="K63" s="4">
        <f t="shared" si="0"/>
        <v>0</v>
      </c>
      <c r="L63" s="6">
        <f>+VLOOKUP(I63,'[1]TT 2023'!F$1:K$665,6,0)</f>
        <v>45070</v>
      </c>
    </row>
    <row r="64" spans="1:12" ht="38.25">
      <c r="A64" s="7">
        <v>1074</v>
      </c>
      <c r="B64" s="8" t="s">
        <v>110</v>
      </c>
      <c r="C64" s="9" t="s">
        <v>109</v>
      </c>
      <c r="D64" s="8" t="s">
        <v>37</v>
      </c>
      <c r="E64" s="10">
        <v>2221160</v>
      </c>
      <c r="F64" s="10">
        <v>177693</v>
      </c>
      <c r="G64" s="10">
        <v>2398853</v>
      </c>
      <c r="H64" s="11" t="s">
        <v>549</v>
      </c>
      <c r="I64" s="20">
        <v>50854</v>
      </c>
      <c r="J64" s="4" t="e">
        <f>+VLOOKUP(I64,'[1]TT 2023'!F$1:K$665,2,0)</f>
        <v>#N/A</v>
      </c>
      <c r="K64" s="4" t="e">
        <f t="shared" si="0"/>
        <v>#N/A</v>
      </c>
      <c r="L64" s="6" t="e">
        <f>+VLOOKUP(I64,'[1]TT 2023'!F$1:K$665,6,0)</f>
        <v>#N/A</v>
      </c>
    </row>
    <row r="65" spans="1:14" ht="25.5">
      <c r="A65" s="7">
        <v>1081</v>
      </c>
      <c r="B65" s="19" t="s">
        <v>111</v>
      </c>
      <c r="C65" s="15" t="s">
        <v>109</v>
      </c>
      <c r="D65" s="16" t="s">
        <v>56</v>
      </c>
      <c r="E65" s="18">
        <v>3554295</v>
      </c>
      <c r="F65" s="18">
        <v>284344</v>
      </c>
      <c r="G65" s="18">
        <v>3838639</v>
      </c>
      <c r="H65" s="21" t="s">
        <v>548</v>
      </c>
      <c r="I65" s="20">
        <v>50861</v>
      </c>
      <c r="J65" s="4">
        <f>+VLOOKUP(I65,'[1]TT 2023'!F$1:K$665,2,0)</f>
        <v>3838644</v>
      </c>
      <c r="K65" s="4">
        <f t="shared" si="0"/>
        <v>5</v>
      </c>
      <c r="L65" s="6">
        <f>+VLOOKUP(I65,'[1]TT 2023'!F$1:K$665,6,0)</f>
        <v>45070</v>
      </c>
    </row>
    <row r="66" spans="1:14" ht="38.25">
      <c r="A66" s="7">
        <v>1086</v>
      </c>
      <c r="B66" s="8" t="s">
        <v>113</v>
      </c>
      <c r="C66" s="9" t="s">
        <v>112</v>
      </c>
      <c r="D66" s="8" t="s">
        <v>15</v>
      </c>
      <c r="E66" s="10">
        <v>8582410</v>
      </c>
      <c r="F66" s="10">
        <v>686593</v>
      </c>
      <c r="G66" s="10">
        <v>9269003</v>
      </c>
      <c r="H66" s="11" t="s">
        <v>551</v>
      </c>
      <c r="I66" s="20">
        <v>50990</v>
      </c>
      <c r="J66" s="4" t="e">
        <f>+VLOOKUP(I66,'[1]TT 2023'!F$1:K$665,2,0)</f>
        <v>#N/A</v>
      </c>
      <c r="K66" s="4" t="e">
        <f t="shared" ref="K66:K129" si="1">+J66-G66</f>
        <v>#N/A</v>
      </c>
      <c r="L66" s="6" t="e">
        <f>+VLOOKUP(I66,'[1]TT 2023'!F$1:K$665,6,0)</f>
        <v>#N/A</v>
      </c>
    </row>
    <row r="67" spans="1:14" ht="38.25">
      <c r="A67" s="7">
        <v>1087</v>
      </c>
      <c r="B67" s="8" t="s">
        <v>114</v>
      </c>
      <c r="C67" s="9" t="s">
        <v>115</v>
      </c>
      <c r="D67" s="8" t="s">
        <v>14</v>
      </c>
      <c r="E67" s="10">
        <v>903180</v>
      </c>
      <c r="F67" s="10">
        <v>72254</v>
      </c>
      <c r="G67" s="10">
        <v>975434</v>
      </c>
      <c r="H67" s="21" t="s">
        <v>548</v>
      </c>
      <c r="I67" s="20">
        <v>51815</v>
      </c>
      <c r="J67" s="4">
        <f>+VLOOKUP(I67,'[1]TT 2023'!F$1:K$665,2,0)</f>
        <v>975429</v>
      </c>
      <c r="K67" s="4">
        <f t="shared" si="1"/>
        <v>-5</v>
      </c>
      <c r="L67" s="6">
        <f>+VLOOKUP(I67,'[1]TT 2023'!F$1:K$665,6,0)</f>
        <v>45070</v>
      </c>
    </row>
    <row r="68" spans="1:14" ht="25.5">
      <c r="A68" s="7">
        <v>1092</v>
      </c>
      <c r="B68" s="8" t="s">
        <v>116</v>
      </c>
      <c r="C68" s="9" t="s">
        <v>115</v>
      </c>
      <c r="D68" s="8" t="s">
        <v>13</v>
      </c>
      <c r="E68" s="10">
        <v>1468620</v>
      </c>
      <c r="F68" s="10">
        <v>117490</v>
      </c>
      <c r="G68" s="10">
        <v>1586110</v>
      </c>
      <c r="H68" s="21" t="s">
        <v>548</v>
      </c>
      <c r="I68" s="20">
        <v>51820</v>
      </c>
      <c r="J68" s="4">
        <f>+VLOOKUP(I68,'[1]TT 2023'!F$1:K$665,2,0)</f>
        <v>1586115</v>
      </c>
      <c r="K68" s="4">
        <f t="shared" si="1"/>
        <v>5</v>
      </c>
      <c r="L68" s="6">
        <f>+VLOOKUP(I68,'[1]TT 2023'!F$1:K$665,6,0)</f>
        <v>45070</v>
      </c>
    </row>
    <row r="69" spans="1:14" ht="25.5">
      <c r="A69" s="7">
        <v>1107</v>
      </c>
      <c r="B69" s="8" t="s">
        <v>117</v>
      </c>
      <c r="C69" s="9" t="s">
        <v>115</v>
      </c>
      <c r="D69" s="8" t="s">
        <v>38</v>
      </c>
      <c r="E69" s="10">
        <v>1468620</v>
      </c>
      <c r="F69" s="10">
        <v>117490</v>
      </c>
      <c r="G69" s="10">
        <v>1586110</v>
      </c>
      <c r="H69" s="21" t="s">
        <v>553</v>
      </c>
      <c r="I69" s="20">
        <v>51835</v>
      </c>
      <c r="J69" s="4">
        <f>+VLOOKUP(I69,'[1]TT 2023'!F$1:K$665,2,0)</f>
        <v>1586115</v>
      </c>
      <c r="K69" s="4">
        <f t="shared" si="1"/>
        <v>5</v>
      </c>
      <c r="L69" s="6">
        <f>+VLOOKUP(I69,'[1]TT 2023'!F$1:K$665,6,0)</f>
        <v>44936</v>
      </c>
      <c r="M69" s="6" t="e">
        <f>+VLOOKUP(B69,'[2]Chi tiết TT'!$E$3:$K$1484,5,0)</f>
        <v>#N/A</v>
      </c>
      <c r="N69" s="13" t="str">
        <f t="shared" ref="N69:N92" si="2">+C69</f>
        <v>19/11/2022</v>
      </c>
    </row>
    <row r="70" spans="1:14" ht="38.25">
      <c r="A70" s="7">
        <v>1114</v>
      </c>
      <c r="B70" s="8" t="s">
        <v>119</v>
      </c>
      <c r="C70" s="9" t="s">
        <v>118</v>
      </c>
      <c r="D70" s="8" t="s">
        <v>33</v>
      </c>
      <c r="E70" s="10">
        <v>2644632</v>
      </c>
      <c r="F70" s="10">
        <v>211571</v>
      </c>
      <c r="G70" s="10">
        <v>2856203</v>
      </c>
      <c r="H70" s="21" t="s">
        <v>553</v>
      </c>
      <c r="I70" s="20">
        <v>52681</v>
      </c>
      <c r="J70" s="4">
        <f>+VLOOKUP(I70,'[1]TT 2023'!F$1:K$665,2,0)</f>
        <v>2856209</v>
      </c>
      <c r="K70" s="4">
        <f t="shared" si="1"/>
        <v>6</v>
      </c>
      <c r="L70" s="6">
        <f>+VLOOKUP(I70,'[1]TT 2023'!F$1:K$665,6,0)</f>
        <v>44936</v>
      </c>
      <c r="M70" s="6" t="e">
        <f>+VLOOKUP(B70,'[2]Chi tiết TT'!$E$3:$K$1484,5,0)</f>
        <v>#N/A</v>
      </c>
      <c r="N70" s="13" t="str">
        <f t="shared" si="2"/>
        <v>25/11/2022</v>
      </c>
    </row>
    <row r="71" spans="1:14" ht="38.25">
      <c r="A71" s="7">
        <v>1115</v>
      </c>
      <c r="B71" s="8" t="s">
        <v>120</v>
      </c>
      <c r="C71" s="9" t="s">
        <v>118</v>
      </c>
      <c r="D71" s="8" t="s">
        <v>33</v>
      </c>
      <c r="E71" s="10">
        <v>2381320</v>
      </c>
      <c r="F71" s="10">
        <v>190506</v>
      </c>
      <c r="G71" s="10">
        <v>2571826</v>
      </c>
      <c r="H71" s="21" t="s">
        <v>553</v>
      </c>
      <c r="I71" s="20">
        <v>52682</v>
      </c>
      <c r="J71" s="4">
        <f>+VLOOKUP(I71,'[1]TT 2023'!F$1:K$665,2,0)</f>
        <v>2571831</v>
      </c>
      <c r="K71" s="4">
        <f t="shared" si="1"/>
        <v>5</v>
      </c>
      <c r="L71" s="6">
        <f>+VLOOKUP(I71,'[1]TT 2023'!F$1:K$665,6,0)</f>
        <v>44936</v>
      </c>
      <c r="M71" s="6" t="e">
        <f>+VLOOKUP(B71,'[2]Chi tiết TT'!$E$3:$K$1484,5,0)</f>
        <v>#N/A</v>
      </c>
      <c r="N71" s="13" t="str">
        <f t="shared" si="2"/>
        <v>25/11/2022</v>
      </c>
    </row>
    <row r="72" spans="1:14" ht="38.25">
      <c r="A72" s="7">
        <v>1116</v>
      </c>
      <c r="B72" s="8" t="s">
        <v>121</v>
      </c>
      <c r="C72" s="9" t="s">
        <v>118</v>
      </c>
      <c r="D72" s="8" t="s">
        <v>42</v>
      </c>
      <c r="E72" s="10">
        <v>2381320</v>
      </c>
      <c r="F72" s="10">
        <v>190506</v>
      </c>
      <c r="G72" s="10">
        <v>2571826</v>
      </c>
      <c r="H72" s="21" t="s">
        <v>553</v>
      </c>
      <c r="I72" s="20">
        <v>52683</v>
      </c>
      <c r="J72" s="4">
        <f>+VLOOKUP(I72,'[1]TT 2023'!F$1:K$665,2,0)</f>
        <v>2571831</v>
      </c>
      <c r="K72" s="4">
        <f t="shared" si="1"/>
        <v>5</v>
      </c>
      <c r="L72" s="6">
        <f>+VLOOKUP(I72,'[1]TT 2023'!F$1:K$665,6,0)</f>
        <v>44936</v>
      </c>
      <c r="M72" s="6" t="e">
        <f>+VLOOKUP(B72,'[2]Chi tiết TT'!$E$3:$K$1484,5,0)</f>
        <v>#N/A</v>
      </c>
      <c r="N72" s="13" t="str">
        <f t="shared" si="2"/>
        <v>25/11/2022</v>
      </c>
    </row>
    <row r="73" spans="1:14" customFormat="1" ht="25.5">
      <c r="A73" s="7">
        <v>1117</v>
      </c>
      <c r="B73" s="22" t="s">
        <v>122</v>
      </c>
      <c r="C73" s="15" t="s">
        <v>118</v>
      </c>
      <c r="D73" s="16" t="s">
        <v>13</v>
      </c>
      <c r="E73" s="18">
        <v>8933535</v>
      </c>
      <c r="F73" s="18">
        <v>714683</v>
      </c>
      <c r="G73" s="18">
        <v>9648218</v>
      </c>
      <c r="H73" s="21" t="s">
        <v>553</v>
      </c>
      <c r="I73" s="20">
        <v>52684</v>
      </c>
      <c r="J73" s="4">
        <f>+VLOOKUP(I73,'[1]TT 2023'!F$1:K$665,2,0)</f>
        <v>9648221</v>
      </c>
      <c r="K73" s="4">
        <f t="shared" si="1"/>
        <v>3</v>
      </c>
      <c r="L73" s="6">
        <f>+VLOOKUP(I73,'[1]TT 2023'!F$1:K$665,6,0)</f>
        <v>44936</v>
      </c>
      <c r="M73" s="6" t="e">
        <f>+VLOOKUP(B73,'[2]Chi tiết TT'!$E$3:$K$1484,5,0)</f>
        <v>#N/A</v>
      </c>
      <c r="N73" s="13" t="str">
        <f t="shared" si="2"/>
        <v>25/11/2022</v>
      </c>
    </row>
    <row r="74" spans="1:14" ht="38.25">
      <c r="A74" s="7">
        <v>1122</v>
      </c>
      <c r="B74" s="8" t="s">
        <v>123</v>
      </c>
      <c r="C74" s="9" t="s">
        <v>118</v>
      </c>
      <c r="D74" s="8" t="s">
        <v>52</v>
      </c>
      <c r="E74" s="10">
        <v>2221160</v>
      </c>
      <c r="F74" s="10">
        <v>177693</v>
      </c>
      <c r="G74" s="10">
        <v>2398853</v>
      </c>
      <c r="H74" s="21" t="s">
        <v>553</v>
      </c>
      <c r="I74" s="20">
        <v>52691</v>
      </c>
      <c r="J74" s="4">
        <f>+VLOOKUP(I74,'[1]TT 2023'!F$1:K$665,2,0)</f>
        <v>2398856</v>
      </c>
      <c r="K74" s="4">
        <f t="shared" si="1"/>
        <v>3</v>
      </c>
      <c r="L74" s="6">
        <f>+VLOOKUP(I74,'[1]TT 2023'!F$1:K$665,6,0)</f>
        <v>44936</v>
      </c>
      <c r="M74" s="6" t="e">
        <f>+VLOOKUP(B74,'[2]Chi tiết TT'!$E$3:$K$1484,5,0)</f>
        <v>#N/A</v>
      </c>
      <c r="N74" s="13" t="str">
        <f t="shared" si="2"/>
        <v>25/11/2022</v>
      </c>
    </row>
    <row r="75" spans="1:14" ht="38.25">
      <c r="A75" s="7">
        <v>1123</v>
      </c>
      <c r="B75" s="8" t="s">
        <v>124</v>
      </c>
      <c r="C75" s="9" t="s">
        <v>118</v>
      </c>
      <c r="D75" s="8" t="s">
        <v>40</v>
      </c>
      <c r="E75" s="10">
        <v>1468620</v>
      </c>
      <c r="F75" s="10">
        <v>117490</v>
      </c>
      <c r="G75" s="10">
        <v>1586110</v>
      </c>
      <c r="H75" s="21" t="s">
        <v>553</v>
      </c>
      <c r="I75" s="20">
        <v>52692</v>
      </c>
      <c r="J75" s="4">
        <f>+VLOOKUP(I75,'[1]TT 2023'!F$1:K$665,2,0)</f>
        <v>1586115</v>
      </c>
      <c r="K75" s="4">
        <f t="shared" si="1"/>
        <v>5</v>
      </c>
      <c r="L75" s="6">
        <f>+VLOOKUP(I75,'[1]TT 2023'!F$1:K$665,6,0)</f>
        <v>44936</v>
      </c>
      <c r="M75" s="6" t="e">
        <f>+VLOOKUP(B75,'[2]Chi tiết TT'!$E$3:$K$1484,5,0)</f>
        <v>#N/A</v>
      </c>
      <c r="N75" s="13" t="str">
        <f t="shared" si="2"/>
        <v>25/11/2022</v>
      </c>
    </row>
    <row r="76" spans="1:14" ht="25.5">
      <c r="A76" s="7">
        <v>1124</v>
      </c>
      <c r="B76" s="8" t="s">
        <v>125</v>
      </c>
      <c r="C76" s="9" t="s">
        <v>118</v>
      </c>
      <c r="D76" s="8" t="s">
        <v>36</v>
      </c>
      <c r="E76" s="10">
        <v>4602480</v>
      </c>
      <c r="F76" s="10">
        <v>368198</v>
      </c>
      <c r="G76" s="10">
        <v>4970678</v>
      </c>
      <c r="H76" s="21" t="s">
        <v>553</v>
      </c>
      <c r="I76" s="20">
        <v>52693</v>
      </c>
      <c r="J76" s="4">
        <f>+VLOOKUP(I76,'[1]TT 2023'!F$1:K$665,2,0)</f>
        <v>4970673</v>
      </c>
      <c r="K76" s="4">
        <f t="shared" si="1"/>
        <v>-5</v>
      </c>
      <c r="L76" s="6">
        <f>+VLOOKUP(I76,'[1]TT 2023'!F$1:K$665,6,0)</f>
        <v>44936</v>
      </c>
      <c r="M76" s="6" t="e">
        <f>+VLOOKUP(B76,'[2]Chi tiết TT'!$E$3:$K$1484,5,0)</f>
        <v>#N/A</v>
      </c>
      <c r="N76" s="13" t="str">
        <f t="shared" si="2"/>
        <v>25/11/2022</v>
      </c>
    </row>
    <row r="77" spans="1:14" ht="25.5">
      <c r="A77" s="7">
        <v>1125</v>
      </c>
      <c r="B77" s="8" t="s">
        <v>126</v>
      </c>
      <c r="C77" s="9" t="s">
        <v>118</v>
      </c>
      <c r="D77" s="8" t="s">
        <v>41</v>
      </c>
      <c r="E77" s="10">
        <v>1468620</v>
      </c>
      <c r="F77" s="10">
        <v>117490</v>
      </c>
      <c r="G77" s="10">
        <v>1586110</v>
      </c>
      <c r="H77" s="21" t="s">
        <v>553</v>
      </c>
      <c r="I77" s="20">
        <v>52694</v>
      </c>
      <c r="J77" s="4">
        <f>+VLOOKUP(I77,'[1]TT 2023'!F$1:K$665,2,0)</f>
        <v>1586115</v>
      </c>
      <c r="K77" s="4">
        <f t="shared" si="1"/>
        <v>5</v>
      </c>
      <c r="L77" s="6">
        <f>+VLOOKUP(I77,'[1]TT 2023'!F$1:K$665,6,0)</f>
        <v>44936</v>
      </c>
      <c r="M77" s="6" t="e">
        <f>+VLOOKUP(B77,'[2]Chi tiết TT'!$E$3:$K$1484,5,0)</f>
        <v>#N/A</v>
      </c>
      <c r="N77" s="13" t="str">
        <f t="shared" si="2"/>
        <v>25/11/2022</v>
      </c>
    </row>
    <row r="78" spans="1:14" ht="25.5">
      <c r="A78" s="7">
        <v>1126</v>
      </c>
      <c r="B78" s="8" t="s">
        <v>127</v>
      </c>
      <c r="C78" s="9" t="s">
        <v>118</v>
      </c>
      <c r="D78" s="8" t="s">
        <v>57</v>
      </c>
      <c r="E78" s="10">
        <v>2777840</v>
      </c>
      <c r="F78" s="10">
        <v>222227</v>
      </c>
      <c r="G78" s="10">
        <v>3000067</v>
      </c>
      <c r="H78" s="21" t="s">
        <v>553</v>
      </c>
      <c r="I78" s="20">
        <v>52695</v>
      </c>
      <c r="J78" s="4">
        <f>+VLOOKUP(I78,'[1]TT 2023'!F$1:K$665,2,0)</f>
        <v>3000065</v>
      </c>
      <c r="K78" s="4">
        <f t="shared" si="1"/>
        <v>-2</v>
      </c>
      <c r="L78" s="6">
        <f>+VLOOKUP(I78,'[1]TT 2023'!F$1:K$665,6,0)</f>
        <v>44936</v>
      </c>
      <c r="M78" s="6" t="e">
        <f>+VLOOKUP(B78,'[2]Chi tiết TT'!$E$3:$K$1484,5,0)</f>
        <v>#N/A</v>
      </c>
      <c r="N78" s="13" t="str">
        <f t="shared" si="2"/>
        <v>25/11/2022</v>
      </c>
    </row>
    <row r="79" spans="1:14" ht="25.5">
      <c r="A79" s="7">
        <v>1129</v>
      </c>
      <c r="B79" s="8" t="s">
        <v>128</v>
      </c>
      <c r="C79" s="9" t="s">
        <v>118</v>
      </c>
      <c r="D79" s="8" t="s">
        <v>36</v>
      </c>
      <c r="E79" s="10">
        <v>6012675</v>
      </c>
      <c r="F79" s="10">
        <v>481014</v>
      </c>
      <c r="G79" s="10">
        <v>6493689</v>
      </c>
      <c r="H79" s="21" t="s">
        <v>553</v>
      </c>
      <c r="I79" s="20">
        <v>52698</v>
      </c>
      <c r="J79" s="4">
        <f>+VLOOKUP(I79,'[1]TT 2023'!F$1:K$665,2,0)</f>
        <v>6493689</v>
      </c>
      <c r="K79" s="4">
        <f t="shared" si="1"/>
        <v>0</v>
      </c>
      <c r="L79" s="6">
        <f>+VLOOKUP(I79,'[1]TT 2023'!F$1:K$665,6,0)</f>
        <v>44936</v>
      </c>
      <c r="M79" s="6" t="e">
        <f>+VLOOKUP(B79,'[2]Chi tiết TT'!$E$3:$K$1484,5,0)</f>
        <v>#N/A</v>
      </c>
      <c r="N79" s="13" t="str">
        <f t="shared" si="2"/>
        <v>25/11/2022</v>
      </c>
    </row>
    <row r="80" spans="1:14" ht="38.25">
      <c r="A80" s="7">
        <v>1131</v>
      </c>
      <c r="B80" s="8" t="s">
        <v>129</v>
      </c>
      <c r="C80" s="9" t="s">
        <v>118</v>
      </c>
      <c r="D80" s="8" t="s">
        <v>52</v>
      </c>
      <c r="E80" s="10">
        <v>2722980</v>
      </c>
      <c r="F80" s="10">
        <v>217838</v>
      </c>
      <c r="G80" s="10">
        <v>2940818</v>
      </c>
      <c r="H80" s="21" t="s">
        <v>553</v>
      </c>
      <c r="I80" s="20">
        <v>52700</v>
      </c>
      <c r="J80" s="4">
        <f>+VLOOKUP(I80,'[1]TT 2023'!F$1:K$665,2,0)</f>
        <v>2940813</v>
      </c>
      <c r="K80" s="4">
        <f t="shared" si="1"/>
        <v>-5</v>
      </c>
      <c r="L80" s="6">
        <f>+VLOOKUP(I80,'[1]TT 2023'!F$1:K$665,6,0)</f>
        <v>44936</v>
      </c>
      <c r="M80" s="6" t="e">
        <f>+VLOOKUP(B80,'[2]Chi tiết TT'!$E$3:$K$1484,5,0)</f>
        <v>#N/A</v>
      </c>
      <c r="N80" s="13" t="str">
        <f t="shared" si="2"/>
        <v>25/11/2022</v>
      </c>
    </row>
    <row r="81" spans="1:14" ht="25.5">
      <c r="A81" s="7">
        <v>1132</v>
      </c>
      <c r="B81" s="8" t="s">
        <v>130</v>
      </c>
      <c r="C81" s="9" t="s">
        <v>118</v>
      </c>
      <c r="D81" s="8" t="s">
        <v>37</v>
      </c>
      <c r="E81" s="10">
        <v>2381320</v>
      </c>
      <c r="F81" s="10">
        <v>190506</v>
      </c>
      <c r="G81" s="10">
        <v>2571826</v>
      </c>
      <c r="H81" s="21" t="s">
        <v>553</v>
      </c>
      <c r="I81" s="20">
        <v>52701</v>
      </c>
      <c r="J81" s="4">
        <f>+VLOOKUP(I81,'[1]TT 2023'!F$1:K$665,2,0)</f>
        <v>2571831</v>
      </c>
      <c r="K81" s="4">
        <f t="shared" si="1"/>
        <v>5</v>
      </c>
      <c r="L81" s="6">
        <f>+VLOOKUP(I81,'[1]TT 2023'!F$1:K$665,6,0)</f>
        <v>44936</v>
      </c>
      <c r="M81" s="6" t="e">
        <f>+VLOOKUP(B81,'[2]Chi tiết TT'!$E$3:$K$1484,5,0)</f>
        <v>#N/A</v>
      </c>
      <c r="N81" s="13" t="str">
        <f t="shared" si="2"/>
        <v>25/11/2022</v>
      </c>
    </row>
    <row r="82" spans="1:14" ht="25.5">
      <c r="A82" s="7">
        <v>1133</v>
      </c>
      <c r="B82" s="8" t="s">
        <v>131</v>
      </c>
      <c r="C82" s="9" t="s">
        <v>132</v>
      </c>
      <c r="D82" s="8" t="s">
        <v>38</v>
      </c>
      <c r="E82" s="10">
        <v>3742810</v>
      </c>
      <c r="F82" s="10">
        <v>299425</v>
      </c>
      <c r="G82" s="10">
        <v>4042235</v>
      </c>
      <c r="H82" s="21" t="s">
        <v>553</v>
      </c>
      <c r="I82" s="20">
        <v>53813</v>
      </c>
      <c r="J82" s="4">
        <f>+VLOOKUP(I82,'[1]TT 2023'!F$1:K$665,2,0)</f>
        <v>4042238</v>
      </c>
      <c r="K82" s="4">
        <f t="shared" si="1"/>
        <v>3</v>
      </c>
      <c r="L82" s="6">
        <f>+VLOOKUP(I82,'[1]TT 2023'!F$1:K$665,6,0)</f>
        <v>44936</v>
      </c>
      <c r="M82" s="6" t="e">
        <f>+VLOOKUP(B82,'[2]Chi tiết TT'!$E$3:$K$1484,5,0)</f>
        <v>#N/A</v>
      </c>
      <c r="N82" s="13" t="str">
        <f t="shared" si="2"/>
        <v>01/12/2022</v>
      </c>
    </row>
    <row r="83" spans="1:14" ht="25.5">
      <c r="A83" s="7">
        <v>1134</v>
      </c>
      <c r="B83" s="8" t="s">
        <v>133</v>
      </c>
      <c r="C83" s="9" t="s">
        <v>132</v>
      </c>
      <c r="D83" s="8" t="s">
        <v>36</v>
      </c>
      <c r="E83" s="10">
        <v>4087060</v>
      </c>
      <c r="F83" s="10">
        <v>326965</v>
      </c>
      <c r="G83" s="10">
        <v>4414025</v>
      </c>
      <c r="H83" s="21" t="s">
        <v>553</v>
      </c>
      <c r="I83" s="20">
        <v>53814</v>
      </c>
      <c r="J83" s="4">
        <f>+VLOOKUP(I83,'[1]TT 2023'!F$1:K$665,2,0)</f>
        <v>4414028</v>
      </c>
      <c r="K83" s="4">
        <f t="shared" si="1"/>
        <v>3</v>
      </c>
      <c r="L83" s="6">
        <f>+VLOOKUP(I83,'[1]TT 2023'!F$1:K$665,6,0)</f>
        <v>44936</v>
      </c>
      <c r="M83" s="6" t="e">
        <f>+VLOOKUP(B83,'[2]Chi tiết TT'!$E$3:$K$1484,5,0)</f>
        <v>#N/A</v>
      </c>
      <c r="N83" s="13" t="str">
        <f t="shared" si="2"/>
        <v>01/12/2022</v>
      </c>
    </row>
    <row r="84" spans="1:14" ht="25.5">
      <c r="A84" s="7">
        <v>1135</v>
      </c>
      <c r="B84" s="8" t="s">
        <v>134</v>
      </c>
      <c r="C84" s="9" t="s">
        <v>132</v>
      </c>
      <c r="D84" s="8" t="s">
        <v>57</v>
      </c>
      <c r="E84" s="10">
        <v>1110580</v>
      </c>
      <c r="F84" s="10">
        <v>88846</v>
      </c>
      <c r="G84" s="10">
        <v>1199426</v>
      </c>
      <c r="H84" s="21" t="s">
        <v>553</v>
      </c>
      <c r="I84" s="20">
        <v>53815</v>
      </c>
      <c r="J84" s="4">
        <f>+VLOOKUP(I84,'[1]TT 2023'!F$1:K$665,2,0)</f>
        <v>1199421</v>
      </c>
      <c r="K84" s="4">
        <f t="shared" si="1"/>
        <v>-5</v>
      </c>
      <c r="L84" s="6">
        <f>+VLOOKUP(I84,'[1]TT 2023'!F$1:K$665,6,0)</f>
        <v>44936</v>
      </c>
      <c r="M84" s="6" t="e">
        <f>+VLOOKUP(B84,'[2]Chi tiết TT'!$E$3:$K$1484,5,0)</f>
        <v>#N/A</v>
      </c>
      <c r="N84" s="13" t="str">
        <f t="shared" si="2"/>
        <v>01/12/2022</v>
      </c>
    </row>
    <row r="85" spans="1:14" ht="25.5">
      <c r="A85" s="7">
        <v>1136</v>
      </c>
      <c r="B85" s="8" t="s">
        <v>135</v>
      </c>
      <c r="C85" s="9" t="s">
        <v>132</v>
      </c>
      <c r="D85" s="8" t="s">
        <v>37</v>
      </c>
      <c r="E85" s="10">
        <v>3689780</v>
      </c>
      <c r="F85" s="10">
        <v>295182</v>
      </c>
      <c r="G85" s="10">
        <v>3984962</v>
      </c>
      <c r="H85" s="21" t="s">
        <v>553</v>
      </c>
      <c r="I85" s="20">
        <v>53816</v>
      </c>
      <c r="J85" s="4">
        <f>+VLOOKUP(I85,'[1]TT 2023'!F$1:K$665,2,0)</f>
        <v>3984957</v>
      </c>
      <c r="K85" s="4">
        <f t="shared" si="1"/>
        <v>-5</v>
      </c>
      <c r="L85" s="6">
        <f>+VLOOKUP(I85,'[1]TT 2023'!F$1:K$665,6,0)</f>
        <v>44936</v>
      </c>
      <c r="M85" s="6" t="e">
        <f>+VLOOKUP(B85,'[2]Chi tiết TT'!$E$3:$K$1484,5,0)</f>
        <v>#N/A</v>
      </c>
      <c r="N85" s="13" t="str">
        <f t="shared" si="2"/>
        <v>01/12/2022</v>
      </c>
    </row>
    <row r="86" spans="1:14" ht="25.5">
      <c r="A86" s="7">
        <v>1137</v>
      </c>
      <c r="B86" s="8" t="s">
        <v>136</v>
      </c>
      <c r="C86" s="9" t="s">
        <v>132</v>
      </c>
      <c r="D86" s="8" t="s">
        <v>13</v>
      </c>
      <c r="E86" s="10">
        <v>2381320</v>
      </c>
      <c r="F86" s="10">
        <v>190506</v>
      </c>
      <c r="G86" s="10">
        <v>2571826</v>
      </c>
      <c r="H86" s="21" t="s">
        <v>553</v>
      </c>
      <c r="I86" s="20">
        <v>53817</v>
      </c>
      <c r="J86" s="4">
        <f>+VLOOKUP(I86,'[1]TT 2023'!F$1:K$665,2,0)</f>
        <v>2571831</v>
      </c>
      <c r="K86" s="4">
        <f t="shared" si="1"/>
        <v>5</v>
      </c>
      <c r="L86" s="6">
        <f>+VLOOKUP(I86,'[1]TT 2023'!F$1:K$665,6,0)</f>
        <v>44936</v>
      </c>
      <c r="M86" s="6" t="e">
        <f>+VLOOKUP(B86,'[2]Chi tiết TT'!$E$3:$K$1484,5,0)</f>
        <v>#N/A</v>
      </c>
      <c r="N86" s="13" t="str">
        <f t="shared" si="2"/>
        <v>01/12/2022</v>
      </c>
    </row>
    <row r="87" spans="1:14" ht="25.5">
      <c r="A87" s="7">
        <v>1138</v>
      </c>
      <c r="B87" s="8" t="s">
        <v>137</v>
      </c>
      <c r="C87" s="9" t="s">
        <v>132</v>
      </c>
      <c r="D87" s="8" t="s">
        <v>13</v>
      </c>
      <c r="E87" s="10">
        <v>10629035</v>
      </c>
      <c r="F87" s="10">
        <v>850323</v>
      </c>
      <c r="G87" s="10">
        <v>11479358</v>
      </c>
      <c r="H87" s="21" t="s">
        <v>553</v>
      </c>
      <c r="I87" s="20">
        <v>53818</v>
      </c>
      <c r="J87" s="4">
        <f>+VLOOKUP(I87,'[1]TT 2023'!F$1:K$665,2,0)</f>
        <v>11479361</v>
      </c>
      <c r="K87" s="4">
        <f t="shared" si="1"/>
        <v>3</v>
      </c>
      <c r="L87" s="6">
        <f>+VLOOKUP(I87,'[1]TT 2023'!F$1:K$665,6,0)</f>
        <v>44936</v>
      </c>
      <c r="M87" s="6" t="e">
        <f>+VLOOKUP(B87,'[2]Chi tiết TT'!$E$3:$K$1484,5,0)</f>
        <v>#N/A</v>
      </c>
      <c r="N87" s="13" t="str">
        <f t="shared" si="2"/>
        <v>01/12/2022</v>
      </c>
    </row>
    <row r="88" spans="1:14" ht="25.5">
      <c r="A88" s="7">
        <v>1139</v>
      </c>
      <c r="B88" s="8" t="s">
        <v>138</v>
      </c>
      <c r="C88" s="9" t="s">
        <v>132</v>
      </c>
      <c r="D88" s="8" t="s">
        <v>37</v>
      </c>
      <c r="E88" s="10">
        <v>5069920</v>
      </c>
      <c r="F88" s="10">
        <v>405594</v>
      </c>
      <c r="G88" s="10">
        <v>5475514</v>
      </c>
      <c r="H88" s="21" t="s">
        <v>553</v>
      </c>
      <c r="I88" s="20">
        <v>53819</v>
      </c>
      <c r="J88" s="4">
        <f>+VLOOKUP(I88,'[1]TT 2023'!F$1:K$665,2,0)</f>
        <v>5475519</v>
      </c>
      <c r="K88" s="4">
        <f t="shared" si="1"/>
        <v>5</v>
      </c>
      <c r="L88" s="6">
        <f>+VLOOKUP(I88,'[1]TT 2023'!F$1:K$665,6,0)</f>
        <v>44936</v>
      </c>
      <c r="M88" s="6" t="e">
        <f>+VLOOKUP(B88,'[2]Chi tiết TT'!$E$3:$K$1484,5,0)</f>
        <v>#N/A</v>
      </c>
      <c r="N88" s="13" t="str">
        <f t="shared" si="2"/>
        <v>01/12/2022</v>
      </c>
    </row>
    <row r="89" spans="1:14" ht="25.5">
      <c r="A89" s="7">
        <v>1140</v>
      </c>
      <c r="B89" s="8" t="s">
        <v>139</v>
      </c>
      <c r="C89" s="9" t="s">
        <v>132</v>
      </c>
      <c r="D89" s="8" t="s">
        <v>36</v>
      </c>
      <c r="E89" s="10">
        <v>7774060</v>
      </c>
      <c r="F89" s="10">
        <v>621925</v>
      </c>
      <c r="G89" s="10">
        <v>8395985</v>
      </c>
      <c r="H89" s="21" t="s">
        <v>553</v>
      </c>
      <c r="I89" s="20">
        <v>53820</v>
      </c>
      <c r="J89" s="4">
        <f>+VLOOKUP(I89,'[1]TT 2023'!F$1:K$665,2,0)</f>
        <v>8395988</v>
      </c>
      <c r="K89" s="4">
        <f t="shared" si="1"/>
        <v>3</v>
      </c>
      <c r="L89" s="6">
        <f>+VLOOKUP(I89,'[1]TT 2023'!F$1:K$665,6,0)</f>
        <v>44936</v>
      </c>
      <c r="M89" s="6" t="e">
        <f>+VLOOKUP(B89,'[2]Chi tiết TT'!$E$3:$K$1484,5,0)</f>
        <v>#N/A</v>
      </c>
      <c r="N89" s="13" t="str">
        <f t="shared" si="2"/>
        <v>01/12/2022</v>
      </c>
    </row>
    <row r="90" spans="1:14" ht="38.25">
      <c r="A90" s="7">
        <v>1141</v>
      </c>
      <c r="B90" s="8" t="s">
        <v>140</v>
      </c>
      <c r="C90" s="9" t="s">
        <v>132</v>
      </c>
      <c r="D90" s="8" t="s">
        <v>52</v>
      </c>
      <c r="E90" s="10">
        <v>2070804</v>
      </c>
      <c r="F90" s="10">
        <v>165664</v>
      </c>
      <c r="G90" s="10">
        <v>2236468</v>
      </c>
      <c r="H90" s="21" t="s">
        <v>553</v>
      </c>
      <c r="I90" s="20">
        <v>53821</v>
      </c>
      <c r="J90" s="4">
        <f>+VLOOKUP(I90,'[1]TT 2023'!F$1:K$665,2,0)</f>
        <v>2236464</v>
      </c>
      <c r="K90" s="4">
        <f t="shared" si="1"/>
        <v>-4</v>
      </c>
      <c r="L90" s="6">
        <f>+VLOOKUP(I90,'[1]TT 2023'!F$1:K$665,6,0)</f>
        <v>44936</v>
      </c>
      <c r="M90" s="6" t="e">
        <f>+VLOOKUP(B90,'[2]Chi tiết TT'!$E$3:$K$1484,5,0)</f>
        <v>#N/A</v>
      </c>
      <c r="N90" s="13" t="str">
        <f t="shared" si="2"/>
        <v>01/12/2022</v>
      </c>
    </row>
    <row r="91" spans="1:14" ht="38.25">
      <c r="A91" s="7">
        <v>1142</v>
      </c>
      <c r="B91" s="8" t="s">
        <v>141</v>
      </c>
      <c r="C91" s="9" t="s">
        <v>132</v>
      </c>
      <c r="D91" s="8" t="s">
        <v>40</v>
      </c>
      <c r="E91" s="10">
        <v>3085980</v>
      </c>
      <c r="F91" s="10">
        <v>246878</v>
      </c>
      <c r="G91" s="10">
        <v>3332858</v>
      </c>
      <c r="H91" s="21" t="s">
        <v>553</v>
      </c>
      <c r="I91" s="20">
        <v>53822</v>
      </c>
      <c r="J91" s="4">
        <f>+VLOOKUP(I91,'[1]TT 2023'!F$1:K$665,2,0)</f>
        <v>3332853</v>
      </c>
      <c r="K91" s="4">
        <f t="shared" si="1"/>
        <v>-5</v>
      </c>
      <c r="L91" s="6">
        <f>+VLOOKUP(I91,'[1]TT 2023'!F$1:K$665,6,0)</f>
        <v>44936</v>
      </c>
      <c r="M91" s="6" t="e">
        <f>+VLOOKUP(B91,'[2]Chi tiết TT'!$E$3:$K$1484,5,0)</f>
        <v>#N/A</v>
      </c>
      <c r="N91" s="13" t="str">
        <f t="shared" si="2"/>
        <v>01/12/2022</v>
      </c>
    </row>
    <row r="92" spans="1:14" ht="25.5">
      <c r="A92" s="7">
        <v>1143</v>
      </c>
      <c r="B92" s="8" t="s">
        <v>142</v>
      </c>
      <c r="C92" s="9" t="s">
        <v>132</v>
      </c>
      <c r="D92" s="8" t="s">
        <v>54</v>
      </c>
      <c r="E92" s="10">
        <v>1780745</v>
      </c>
      <c r="F92" s="10">
        <v>142460</v>
      </c>
      <c r="G92" s="10">
        <v>1923205</v>
      </c>
      <c r="H92" s="21" t="s">
        <v>553</v>
      </c>
      <c r="I92" s="20">
        <v>53823</v>
      </c>
      <c r="J92" s="4">
        <f>+VLOOKUP(I92,'[1]TT 2023'!F$1:K$665,2,0)</f>
        <v>1923210</v>
      </c>
      <c r="K92" s="4">
        <f t="shared" si="1"/>
        <v>5</v>
      </c>
      <c r="L92" s="6">
        <f>+VLOOKUP(I92,'[1]TT 2023'!F$1:K$665,6,0)</f>
        <v>44936</v>
      </c>
      <c r="M92" s="6" t="e">
        <f>+VLOOKUP(B92,'[2]Chi tiết TT'!$E$3:$K$1484,5,0)</f>
        <v>#N/A</v>
      </c>
      <c r="N92" s="13" t="str">
        <f t="shared" si="2"/>
        <v>01/12/2022</v>
      </c>
    </row>
    <row r="93" spans="1:14" ht="38.25">
      <c r="A93" s="7">
        <v>1144</v>
      </c>
      <c r="B93" s="8" t="s">
        <v>143</v>
      </c>
      <c r="C93" s="9" t="s">
        <v>132</v>
      </c>
      <c r="D93" s="8" t="s">
        <v>39</v>
      </c>
      <c r="E93" s="10">
        <v>1468620</v>
      </c>
      <c r="F93" s="10">
        <v>117490</v>
      </c>
      <c r="G93" s="10">
        <v>1586110</v>
      </c>
      <c r="H93" s="11" t="s">
        <v>552</v>
      </c>
      <c r="I93" s="20">
        <v>53824</v>
      </c>
      <c r="J93" s="4" t="e">
        <f>+VLOOKUP(I93,'[1]TT 2023'!F$1:K$665,2,0)</f>
        <v>#N/A</v>
      </c>
      <c r="K93" s="4" t="e">
        <f t="shared" si="1"/>
        <v>#N/A</v>
      </c>
      <c r="L93" s="6" t="e">
        <f>+VLOOKUP(I93,'[1]TT 2023'!F$1:K$665,6,0)</f>
        <v>#N/A</v>
      </c>
    </row>
    <row r="94" spans="1:14" ht="38.25">
      <c r="A94" s="7">
        <v>1145</v>
      </c>
      <c r="B94" s="8" t="s">
        <v>144</v>
      </c>
      <c r="C94" s="9" t="s">
        <v>132</v>
      </c>
      <c r="D94" s="8" t="s">
        <v>42</v>
      </c>
      <c r="E94" s="10">
        <v>2066150</v>
      </c>
      <c r="F94" s="10">
        <v>165292</v>
      </c>
      <c r="G94" s="10">
        <v>2231442</v>
      </c>
      <c r="H94" s="21" t="s">
        <v>553</v>
      </c>
      <c r="I94" s="20">
        <v>53825</v>
      </c>
      <c r="J94" s="4">
        <f>+VLOOKUP(I94,'[1]TT 2023'!F$1:K$665,2,0)</f>
        <v>2231442</v>
      </c>
      <c r="K94" s="4">
        <f t="shared" si="1"/>
        <v>0</v>
      </c>
      <c r="L94" s="6">
        <f>+VLOOKUP(I94,'[1]TT 2023'!F$1:K$665,6,0)</f>
        <v>44936</v>
      </c>
      <c r="M94" s="6" t="e">
        <f>+VLOOKUP(B94,'[2]Chi tiết TT'!$E$3:$K$1484,5,0)</f>
        <v>#N/A</v>
      </c>
      <c r="N94" s="13" t="str">
        <f>+C94</f>
        <v>01/12/2022</v>
      </c>
    </row>
    <row r="95" spans="1:14" ht="38.25">
      <c r="A95" s="7">
        <v>1148</v>
      </c>
      <c r="B95" s="8" t="s">
        <v>145</v>
      </c>
      <c r="C95" s="9" t="s">
        <v>132</v>
      </c>
      <c r="D95" s="8" t="s">
        <v>14</v>
      </c>
      <c r="E95" s="10">
        <v>4031740</v>
      </c>
      <c r="F95" s="10">
        <v>322539</v>
      </c>
      <c r="G95" s="10">
        <v>4354279</v>
      </c>
      <c r="H95" s="11" t="s">
        <v>549</v>
      </c>
      <c r="I95" s="20">
        <v>53829</v>
      </c>
      <c r="J95" s="4" t="e">
        <f>+VLOOKUP(I95,'[1]TT 2023'!F$1:K$665,2,0)</f>
        <v>#N/A</v>
      </c>
      <c r="K95" s="4" t="e">
        <f t="shared" si="1"/>
        <v>#N/A</v>
      </c>
      <c r="L95" s="6" t="e">
        <f>+VLOOKUP(I95,'[1]TT 2023'!F$1:K$665,6,0)</f>
        <v>#N/A</v>
      </c>
    </row>
    <row r="96" spans="1:14" ht="38.25">
      <c r="A96" s="7">
        <v>1151</v>
      </c>
      <c r="B96" s="8" t="s">
        <v>146</v>
      </c>
      <c r="C96" s="9" t="s">
        <v>132</v>
      </c>
      <c r="D96" s="8" t="s">
        <v>14</v>
      </c>
      <c r="E96" s="10">
        <v>3849940</v>
      </c>
      <c r="F96" s="10">
        <v>307995</v>
      </c>
      <c r="G96" s="10">
        <v>4157935</v>
      </c>
      <c r="H96" s="21" t="s">
        <v>553</v>
      </c>
      <c r="I96" s="20">
        <v>53832</v>
      </c>
      <c r="J96" s="4">
        <f>+VLOOKUP(I96,'[1]TT 2023'!F$1:K$665,2,0)</f>
        <v>4157933</v>
      </c>
      <c r="K96" s="4">
        <f t="shared" si="1"/>
        <v>-2</v>
      </c>
      <c r="L96" s="6">
        <f>+VLOOKUP(I96,'[1]TT 2023'!F$1:K$665,6,0)</f>
        <v>44936</v>
      </c>
      <c r="M96" s="6" t="e">
        <f>+VLOOKUP(B96,'[2]Chi tiết TT'!$E$3:$K$1484,5,0)</f>
        <v>#N/A</v>
      </c>
      <c r="N96" s="13" t="str">
        <f t="shared" ref="N96:N105" si="3">+C96</f>
        <v>01/12/2022</v>
      </c>
    </row>
    <row r="97" spans="1:14" ht="38.25">
      <c r="A97" s="7">
        <v>1152</v>
      </c>
      <c r="B97" s="8" t="s">
        <v>147</v>
      </c>
      <c r="C97" s="9" t="s">
        <v>132</v>
      </c>
      <c r="D97" s="8" t="s">
        <v>14</v>
      </c>
      <c r="E97" s="10">
        <v>1477735</v>
      </c>
      <c r="F97" s="10">
        <v>118219</v>
      </c>
      <c r="G97" s="10">
        <v>1595954</v>
      </c>
      <c r="H97" s="21" t="s">
        <v>553</v>
      </c>
      <c r="I97" s="20">
        <v>53833</v>
      </c>
      <c r="J97" s="4">
        <f>+VLOOKUP(I97,'[1]TT 2023'!F$1:K$665,2,0)</f>
        <v>1595957</v>
      </c>
      <c r="K97" s="4">
        <f t="shared" si="1"/>
        <v>3</v>
      </c>
      <c r="L97" s="6">
        <f>+VLOOKUP(I97,'[1]TT 2023'!F$1:K$665,6,0)</f>
        <v>44936</v>
      </c>
      <c r="M97" s="6" t="e">
        <f>+VLOOKUP(B97,'[2]Chi tiết TT'!$E$3:$K$1484,5,0)</f>
        <v>#N/A</v>
      </c>
      <c r="N97" s="13" t="str">
        <f t="shared" si="3"/>
        <v>01/12/2022</v>
      </c>
    </row>
    <row r="98" spans="1:14" ht="38.25">
      <c r="A98" s="7">
        <v>1153</v>
      </c>
      <c r="B98" s="8" t="s">
        <v>148</v>
      </c>
      <c r="C98" s="9" t="s">
        <v>132</v>
      </c>
      <c r="D98" s="8" t="s">
        <v>14</v>
      </c>
      <c r="E98" s="10">
        <v>1361490</v>
      </c>
      <c r="F98" s="10">
        <v>108919</v>
      </c>
      <c r="G98" s="10">
        <v>1470409</v>
      </c>
      <c r="H98" s="21" t="s">
        <v>553</v>
      </c>
      <c r="I98" s="20">
        <v>53834</v>
      </c>
      <c r="J98" s="4">
        <f>+VLOOKUP(I98,'[1]TT 2023'!F$1:K$665,2,0)</f>
        <v>1470407</v>
      </c>
      <c r="K98" s="4">
        <f t="shared" si="1"/>
        <v>-2</v>
      </c>
      <c r="L98" s="6">
        <f>+VLOOKUP(I98,'[1]TT 2023'!F$1:K$665,6,0)</f>
        <v>44936</v>
      </c>
      <c r="M98" s="6" t="e">
        <f>+VLOOKUP(B98,'[2]Chi tiết TT'!$E$3:$K$1484,5,0)</f>
        <v>#N/A</v>
      </c>
      <c r="N98" s="13" t="str">
        <f t="shared" si="3"/>
        <v>01/12/2022</v>
      </c>
    </row>
    <row r="99" spans="1:14" ht="25.5">
      <c r="A99" s="7">
        <v>1155</v>
      </c>
      <c r="B99" s="8" t="s">
        <v>149</v>
      </c>
      <c r="C99" s="9" t="s">
        <v>150</v>
      </c>
      <c r="D99" s="8" t="s">
        <v>13</v>
      </c>
      <c r="E99" s="10">
        <v>7181680</v>
      </c>
      <c r="F99" s="10">
        <v>574534</v>
      </c>
      <c r="G99" s="10">
        <v>7756214</v>
      </c>
      <c r="H99" s="21" t="s">
        <v>553</v>
      </c>
      <c r="I99" s="20">
        <v>55044</v>
      </c>
      <c r="J99" s="4">
        <f>+VLOOKUP(I99,'[1]TT 2023'!F$1:K$665,2,0)</f>
        <v>7756209</v>
      </c>
      <c r="K99" s="4">
        <f t="shared" si="1"/>
        <v>-5</v>
      </c>
      <c r="L99" s="6">
        <f>+VLOOKUP(I99,'[1]TT 2023'!F$1:K$665,6,0)</f>
        <v>44936</v>
      </c>
      <c r="M99" s="6" t="e">
        <f>+VLOOKUP(B99,'[2]Chi tiết TT'!$E$3:$K$1484,5,0)</f>
        <v>#N/A</v>
      </c>
      <c r="N99" s="13" t="str">
        <f t="shared" si="3"/>
        <v>08/12/2022</v>
      </c>
    </row>
    <row r="100" spans="1:14" ht="25.5">
      <c r="A100" s="7">
        <v>1156</v>
      </c>
      <c r="B100" s="8" t="s">
        <v>151</v>
      </c>
      <c r="C100" s="9" t="s">
        <v>150</v>
      </c>
      <c r="D100" s="8" t="s">
        <v>13</v>
      </c>
      <c r="E100" s="10">
        <v>5833880</v>
      </c>
      <c r="F100" s="10">
        <v>466710</v>
      </c>
      <c r="G100" s="10">
        <v>6300590</v>
      </c>
      <c r="H100" s="21" t="s">
        <v>553</v>
      </c>
      <c r="I100" s="20">
        <v>55045</v>
      </c>
      <c r="J100" s="4">
        <f>+VLOOKUP(I100,'[1]TT 2023'!F$1:K$665,2,0)</f>
        <v>6300585</v>
      </c>
      <c r="K100" s="4">
        <f t="shared" si="1"/>
        <v>-5</v>
      </c>
      <c r="L100" s="6">
        <f>+VLOOKUP(I100,'[1]TT 2023'!F$1:K$665,6,0)</f>
        <v>44936</v>
      </c>
      <c r="M100" s="6" t="e">
        <f>+VLOOKUP(B100,'[2]Chi tiết TT'!$E$3:$K$1484,5,0)</f>
        <v>#N/A</v>
      </c>
      <c r="N100" s="13" t="str">
        <f t="shared" si="3"/>
        <v>08/12/2022</v>
      </c>
    </row>
    <row r="101" spans="1:14" ht="38.25">
      <c r="A101" s="7">
        <v>1157</v>
      </c>
      <c r="B101" s="8" t="s">
        <v>152</v>
      </c>
      <c r="C101" s="9" t="s">
        <v>150</v>
      </c>
      <c r="D101" s="8" t="s">
        <v>40</v>
      </c>
      <c r="E101" s="10">
        <v>1110580</v>
      </c>
      <c r="F101" s="10">
        <v>88846</v>
      </c>
      <c r="G101" s="10">
        <v>1199426</v>
      </c>
      <c r="H101" s="21" t="s">
        <v>553</v>
      </c>
      <c r="I101" s="20">
        <v>55046</v>
      </c>
      <c r="J101" s="4">
        <f>+VLOOKUP(I101,'[1]TT 2023'!F$1:K$665,2,0)</f>
        <v>1199421</v>
      </c>
      <c r="K101" s="4">
        <f t="shared" si="1"/>
        <v>-5</v>
      </c>
      <c r="L101" s="6">
        <f>+VLOOKUP(I101,'[1]TT 2023'!F$1:K$665,6,0)</f>
        <v>44936</v>
      </c>
      <c r="M101" s="6" t="e">
        <f>+VLOOKUP(B101,'[2]Chi tiết TT'!$E$3:$K$1484,5,0)</f>
        <v>#N/A</v>
      </c>
      <c r="N101" s="13" t="str">
        <f t="shared" si="3"/>
        <v>08/12/2022</v>
      </c>
    </row>
    <row r="102" spans="1:14" ht="25.5">
      <c r="A102" s="7">
        <v>1158</v>
      </c>
      <c r="B102" s="8" t="s">
        <v>153</v>
      </c>
      <c r="C102" s="9" t="s">
        <v>150</v>
      </c>
      <c r="D102" s="8" t="s">
        <v>36</v>
      </c>
      <c r="E102" s="10">
        <v>453750</v>
      </c>
      <c r="F102" s="10">
        <v>36300</v>
      </c>
      <c r="G102" s="10">
        <v>490050</v>
      </c>
      <c r="H102" s="21" t="s">
        <v>553</v>
      </c>
      <c r="I102" s="20">
        <v>55047</v>
      </c>
      <c r="J102" s="4">
        <f>+VLOOKUP(I102,'[1]TT 2023'!F$1:K$665,2,0)</f>
        <v>490050</v>
      </c>
      <c r="K102" s="4">
        <f t="shared" si="1"/>
        <v>0</v>
      </c>
      <c r="L102" s="6">
        <f>+VLOOKUP(I102,'[1]TT 2023'!F$1:K$665,6,0)</f>
        <v>44936</v>
      </c>
      <c r="M102" s="6" t="e">
        <f>+VLOOKUP(B102,'[2]Chi tiết TT'!$E$3:$K$1484,5,0)</f>
        <v>#N/A</v>
      </c>
      <c r="N102" s="13" t="str">
        <f t="shared" si="3"/>
        <v>08/12/2022</v>
      </c>
    </row>
    <row r="103" spans="1:14" ht="38.25">
      <c r="A103" s="7">
        <v>1159</v>
      </c>
      <c r="B103" s="8" t="s">
        <v>154</v>
      </c>
      <c r="C103" s="9" t="s">
        <v>150</v>
      </c>
      <c r="D103" s="8" t="s">
        <v>39</v>
      </c>
      <c r="E103" s="10">
        <v>1110580</v>
      </c>
      <c r="F103" s="10">
        <v>88846</v>
      </c>
      <c r="G103" s="10">
        <v>1199426</v>
      </c>
      <c r="H103" s="21" t="s">
        <v>553</v>
      </c>
      <c r="I103" s="20">
        <v>55048</v>
      </c>
      <c r="J103" s="4">
        <f>+VLOOKUP(I103,'[1]TT 2023'!F$1:K$665,2,0)</f>
        <v>1199421</v>
      </c>
      <c r="K103" s="4">
        <f t="shared" si="1"/>
        <v>-5</v>
      </c>
      <c r="L103" s="6">
        <f>+VLOOKUP(I103,'[1]TT 2023'!F$1:K$665,6,0)</f>
        <v>44936</v>
      </c>
      <c r="M103" s="6" t="e">
        <f>+VLOOKUP(B103,'[2]Chi tiết TT'!$E$3:$K$1484,5,0)</f>
        <v>#N/A</v>
      </c>
      <c r="N103" s="13" t="str">
        <f t="shared" si="3"/>
        <v>08/12/2022</v>
      </c>
    </row>
    <row r="104" spans="1:14" ht="25.5">
      <c r="A104" s="7">
        <v>1160</v>
      </c>
      <c r="B104" s="8" t="s">
        <v>155</v>
      </c>
      <c r="C104" s="9" t="s">
        <v>150</v>
      </c>
      <c r="D104" s="8" t="s">
        <v>37</v>
      </c>
      <c r="E104" s="10">
        <v>6468380</v>
      </c>
      <c r="F104" s="10">
        <v>517470</v>
      </c>
      <c r="G104" s="10">
        <v>6985850</v>
      </c>
      <c r="H104" s="21" t="s">
        <v>553</v>
      </c>
      <c r="I104" s="20">
        <v>55049</v>
      </c>
      <c r="J104" s="4">
        <f>+VLOOKUP(I104,'[1]TT 2023'!F$1:K$665,2,0)</f>
        <v>6985845</v>
      </c>
      <c r="K104" s="4">
        <f t="shared" si="1"/>
        <v>-5</v>
      </c>
      <c r="L104" s="6">
        <f>+VLOOKUP(I104,'[1]TT 2023'!F$1:K$665,6,0)</f>
        <v>44936</v>
      </c>
      <c r="M104" s="6" t="e">
        <f>+VLOOKUP(B104,'[2]Chi tiết TT'!$E$3:$K$1484,5,0)</f>
        <v>#N/A</v>
      </c>
      <c r="N104" s="13" t="str">
        <f t="shared" si="3"/>
        <v>08/12/2022</v>
      </c>
    </row>
    <row r="105" spans="1:14" ht="25.5">
      <c r="A105" s="7">
        <v>1161</v>
      </c>
      <c r="B105" s="8" t="s">
        <v>156</v>
      </c>
      <c r="C105" s="9" t="s">
        <v>150</v>
      </c>
      <c r="D105" s="8" t="s">
        <v>37</v>
      </c>
      <c r="E105" s="10">
        <v>1223868</v>
      </c>
      <c r="F105" s="10">
        <v>97909</v>
      </c>
      <c r="G105" s="10">
        <v>1321777</v>
      </c>
      <c r="H105" s="21" t="s">
        <v>553</v>
      </c>
      <c r="I105" s="20">
        <v>55050</v>
      </c>
      <c r="J105" s="4">
        <f>+VLOOKUP(I105,'[1]TT 2023'!F$1:K$665,2,0)</f>
        <v>1321772</v>
      </c>
      <c r="K105" s="4">
        <f t="shared" si="1"/>
        <v>-5</v>
      </c>
      <c r="L105" s="6">
        <f>+VLOOKUP(I105,'[1]TT 2023'!F$1:K$665,6,0)</f>
        <v>44936</v>
      </c>
      <c r="M105" s="6" t="e">
        <f>+VLOOKUP(B105,'[2]Chi tiết TT'!$E$3:$K$1484,5,0)</f>
        <v>#N/A</v>
      </c>
      <c r="N105" s="13" t="str">
        <f t="shared" si="3"/>
        <v>08/12/2022</v>
      </c>
    </row>
    <row r="106" spans="1:14" ht="38.25">
      <c r="A106" s="7">
        <v>1162</v>
      </c>
      <c r="B106" s="8" t="s">
        <v>157</v>
      </c>
      <c r="C106" s="9" t="s">
        <v>150</v>
      </c>
      <c r="D106" s="8" t="s">
        <v>14</v>
      </c>
      <c r="E106" s="10">
        <v>3123853</v>
      </c>
      <c r="F106" s="10">
        <v>249908</v>
      </c>
      <c r="G106" s="10">
        <v>3373761</v>
      </c>
      <c r="H106" s="11" t="s">
        <v>549</v>
      </c>
      <c r="I106" s="20">
        <v>55152</v>
      </c>
      <c r="J106" s="4" t="e">
        <f>+VLOOKUP(I106,'[1]TT 2023'!F$1:K$665,2,0)</f>
        <v>#N/A</v>
      </c>
      <c r="K106" s="4" t="e">
        <f t="shared" si="1"/>
        <v>#N/A</v>
      </c>
      <c r="L106" s="6" t="e">
        <f>+VLOOKUP(I106,'[1]TT 2023'!F$1:K$665,6,0)</f>
        <v>#N/A</v>
      </c>
    </row>
    <row r="107" spans="1:14" ht="38.25">
      <c r="A107" s="7">
        <v>1163</v>
      </c>
      <c r="B107" s="8" t="s">
        <v>158</v>
      </c>
      <c r="C107" s="9" t="s">
        <v>150</v>
      </c>
      <c r="D107" s="8" t="s">
        <v>14</v>
      </c>
      <c r="E107" s="10">
        <v>937905</v>
      </c>
      <c r="F107" s="10">
        <v>75032</v>
      </c>
      <c r="G107" s="10">
        <v>1012937</v>
      </c>
      <c r="H107" s="21" t="s">
        <v>553</v>
      </c>
      <c r="I107" s="20">
        <v>55153</v>
      </c>
      <c r="J107" s="4">
        <f>+VLOOKUP(I107,'[1]TT 2023'!F$1:K$665,2,0)</f>
        <v>1012932</v>
      </c>
      <c r="K107" s="4">
        <f t="shared" si="1"/>
        <v>-5</v>
      </c>
      <c r="L107" s="6">
        <f>+VLOOKUP(I107,'[1]TT 2023'!F$1:K$665,6,0)</f>
        <v>44936</v>
      </c>
      <c r="M107" s="6" t="e">
        <f>+VLOOKUP(B107,'[2]Chi tiết TT'!$E$3:$K$1484,5,0)</f>
        <v>#N/A</v>
      </c>
      <c r="N107" s="13" t="str">
        <f>+C107</f>
        <v>08/12/2022</v>
      </c>
    </row>
    <row r="108" spans="1:14" ht="38.25">
      <c r="A108" s="7">
        <v>1164</v>
      </c>
      <c r="B108" s="8" t="s">
        <v>159</v>
      </c>
      <c r="C108" s="9" t="s">
        <v>150</v>
      </c>
      <c r="D108" s="8" t="s">
        <v>14</v>
      </c>
      <c r="E108" s="10">
        <v>3721100</v>
      </c>
      <c r="F108" s="10">
        <v>297688</v>
      </c>
      <c r="G108" s="10">
        <v>4018788</v>
      </c>
      <c r="H108" s="21" t="s">
        <v>553</v>
      </c>
      <c r="I108" s="20">
        <v>55154</v>
      </c>
      <c r="J108" s="4">
        <f>+VLOOKUP(I108,'[1]TT 2023'!F$1:K$665,2,0)</f>
        <v>4018788</v>
      </c>
      <c r="K108" s="4">
        <f t="shared" si="1"/>
        <v>0</v>
      </c>
      <c r="L108" s="6">
        <f>+VLOOKUP(I108,'[1]TT 2023'!F$1:K$665,6,0)</f>
        <v>44936</v>
      </c>
      <c r="M108" s="6" t="e">
        <f>+VLOOKUP(B108,'[2]Chi tiết TT'!$E$3:$K$1484,5,0)</f>
        <v>#N/A</v>
      </c>
      <c r="N108" s="13" t="str">
        <f>+C108</f>
        <v>08/12/2022</v>
      </c>
    </row>
    <row r="109" spans="1:14" ht="38.25">
      <c r="A109" s="7">
        <v>1165</v>
      </c>
      <c r="B109" s="8" t="s">
        <v>160</v>
      </c>
      <c r="C109" s="9" t="s">
        <v>150</v>
      </c>
      <c r="D109" s="8" t="s">
        <v>14</v>
      </c>
      <c r="E109" s="10">
        <v>2004645</v>
      </c>
      <c r="F109" s="10">
        <v>160372</v>
      </c>
      <c r="G109" s="10">
        <v>2165017</v>
      </c>
      <c r="H109" s="21" t="s">
        <v>553</v>
      </c>
      <c r="I109" s="20">
        <v>55155</v>
      </c>
      <c r="J109" s="4">
        <f>+VLOOKUP(I109,'[1]TT 2023'!F$1:K$665,2,0)</f>
        <v>2165022</v>
      </c>
      <c r="K109" s="4">
        <f t="shared" si="1"/>
        <v>5</v>
      </c>
      <c r="L109" s="6">
        <f>+VLOOKUP(I109,'[1]TT 2023'!F$1:K$665,6,0)</f>
        <v>44936</v>
      </c>
      <c r="M109" s="6" t="e">
        <f>+VLOOKUP(B109,'[2]Chi tiết TT'!$E$3:$K$1484,5,0)</f>
        <v>#N/A</v>
      </c>
      <c r="N109" s="13" t="str">
        <f>+C109</f>
        <v>08/12/2022</v>
      </c>
    </row>
    <row r="110" spans="1:14" ht="38.25">
      <c r="A110" s="7">
        <v>1166</v>
      </c>
      <c r="B110" s="8" t="s">
        <v>161</v>
      </c>
      <c r="C110" s="9" t="s">
        <v>150</v>
      </c>
      <c r="D110" s="8" t="s">
        <v>42</v>
      </c>
      <c r="E110" s="10">
        <v>2713705</v>
      </c>
      <c r="F110" s="10">
        <v>217096</v>
      </c>
      <c r="G110" s="10">
        <v>2930801</v>
      </c>
      <c r="H110" s="21" t="s">
        <v>548</v>
      </c>
      <c r="I110" s="20">
        <v>55157</v>
      </c>
      <c r="J110" s="4">
        <f>+VLOOKUP(I110,'[1]TT 2023'!F$1:K$665,2,0)</f>
        <v>2930796</v>
      </c>
      <c r="K110" s="4">
        <f t="shared" si="1"/>
        <v>-5</v>
      </c>
      <c r="L110" s="6">
        <f>+VLOOKUP(I110,'[1]TT 2023'!F$1:K$665,6,0)</f>
        <v>45089</v>
      </c>
    </row>
    <row r="111" spans="1:14" ht="25.5">
      <c r="A111" s="7">
        <v>1167</v>
      </c>
      <c r="B111" s="8" t="s">
        <v>162</v>
      </c>
      <c r="C111" s="9" t="s">
        <v>150</v>
      </c>
      <c r="D111" s="8" t="s">
        <v>13</v>
      </c>
      <c r="E111" s="10">
        <v>9179892</v>
      </c>
      <c r="F111" s="10">
        <v>734391</v>
      </c>
      <c r="G111" s="10">
        <v>9914283</v>
      </c>
      <c r="H111" s="21" t="s">
        <v>548</v>
      </c>
      <c r="I111" s="20">
        <v>55158</v>
      </c>
      <c r="J111" s="4">
        <f>+VLOOKUP(I111,'[1]TT 2023'!F$1:K$665,2,0)</f>
        <v>9914279</v>
      </c>
      <c r="K111" s="4">
        <f t="shared" si="1"/>
        <v>-4</v>
      </c>
      <c r="L111" s="6">
        <f>+VLOOKUP(I111,'[1]TT 2023'!F$1:K$665,6,0)</f>
        <v>45089</v>
      </c>
    </row>
    <row r="112" spans="1:14" ht="38.25">
      <c r="A112" s="7">
        <v>1168</v>
      </c>
      <c r="B112" s="8" t="s">
        <v>163</v>
      </c>
      <c r="C112" s="9" t="s">
        <v>164</v>
      </c>
      <c r="D112" s="8" t="s">
        <v>14</v>
      </c>
      <c r="E112" s="10">
        <v>3331740</v>
      </c>
      <c r="F112" s="10">
        <v>266539</v>
      </c>
      <c r="G112" s="10">
        <v>3598279</v>
      </c>
      <c r="H112" s="21" t="s">
        <v>553</v>
      </c>
      <c r="I112" s="20">
        <v>55268</v>
      </c>
      <c r="J112" s="4">
        <f>+VLOOKUP(I112,'[1]TT 2023'!F$1:K$665,2,0)</f>
        <v>3598277</v>
      </c>
      <c r="K112" s="4">
        <f t="shared" si="1"/>
        <v>-2</v>
      </c>
      <c r="L112" s="6">
        <f>+VLOOKUP(I112,'[1]TT 2023'!F$1:K$665,6,0)</f>
        <v>44936</v>
      </c>
      <c r="M112" s="6" t="e">
        <f>+VLOOKUP(B112,'[2]Chi tiết TT'!$E$3:$K$1484,5,0)</f>
        <v>#N/A</v>
      </c>
      <c r="N112" s="13" t="str">
        <f t="shared" ref="N112:N121" si="4">+C112</f>
        <v>10/12/2022</v>
      </c>
    </row>
    <row r="113" spans="1:14" ht="38.25">
      <c r="A113" s="7">
        <v>1171</v>
      </c>
      <c r="B113" s="8" t="s">
        <v>165</v>
      </c>
      <c r="C113" s="9" t="s">
        <v>166</v>
      </c>
      <c r="D113" s="8" t="s">
        <v>14</v>
      </c>
      <c r="E113" s="10">
        <v>1468620</v>
      </c>
      <c r="F113" s="10">
        <v>117490</v>
      </c>
      <c r="G113" s="10">
        <v>1586110</v>
      </c>
      <c r="H113" s="21" t="s">
        <v>553</v>
      </c>
      <c r="I113" s="20">
        <v>55476</v>
      </c>
      <c r="J113" s="4">
        <f>+VLOOKUP(I113,'[1]TT 2023'!F$1:K$665,2,0)</f>
        <v>1586115</v>
      </c>
      <c r="K113" s="4">
        <f t="shared" si="1"/>
        <v>5</v>
      </c>
      <c r="L113" s="6">
        <f>+VLOOKUP(I113,'[1]TT 2023'!F$1:K$665,6,0)</f>
        <v>44936</v>
      </c>
      <c r="M113" s="6" t="e">
        <f>+VLOOKUP(B113,'[2]Chi tiết TT'!$E$3:$K$1484,5,0)</f>
        <v>#N/A</v>
      </c>
      <c r="N113" s="13" t="str">
        <f t="shared" si="4"/>
        <v>14/12/2022</v>
      </c>
    </row>
    <row r="114" spans="1:14" ht="38.25">
      <c r="A114" s="7">
        <v>1172</v>
      </c>
      <c r="B114" s="8" t="s">
        <v>167</v>
      </c>
      <c r="C114" s="9" t="s">
        <v>166</v>
      </c>
      <c r="D114" s="8" t="s">
        <v>14</v>
      </c>
      <c r="E114" s="10">
        <v>3331740</v>
      </c>
      <c r="F114" s="10">
        <v>266539</v>
      </c>
      <c r="G114" s="10">
        <v>3598279</v>
      </c>
      <c r="H114" s="21" t="s">
        <v>553</v>
      </c>
      <c r="I114" s="20">
        <v>55477</v>
      </c>
      <c r="J114" s="4">
        <f>+VLOOKUP(I114,'[1]TT 2023'!F$1:K$665,2,0)</f>
        <v>3598277</v>
      </c>
      <c r="K114" s="4">
        <f t="shared" si="1"/>
        <v>-2</v>
      </c>
      <c r="L114" s="6">
        <f>+VLOOKUP(I114,'[1]TT 2023'!F$1:K$665,6,0)</f>
        <v>44936</v>
      </c>
      <c r="M114" s="6" t="e">
        <f>+VLOOKUP(B114,'[2]Chi tiết TT'!$E$3:$K$1484,5,0)</f>
        <v>#N/A</v>
      </c>
      <c r="N114" s="13" t="str">
        <f t="shared" si="4"/>
        <v>14/12/2022</v>
      </c>
    </row>
    <row r="115" spans="1:14" ht="25.5">
      <c r="A115" s="7">
        <v>1173</v>
      </c>
      <c r="B115" s="8" t="s">
        <v>168</v>
      </c>
      <c r="C115" s="9" t="s">
        <v>166</v>
      </c>
      <c r="D115" s="8" t="s">
        <v>37</v>
      </c>
      <c r="E115" s="10">
        <v>486051</v>
      </c>
      <c r="F115" s="10">
        <v>38884</v>
      </c>
      <c r="G115" s="10">
        <v>524935</v>
      </c>
      <c r="H115" s="21" t="s">
        <v>553</v>
      </c>
      <c r="I115" s="20">
        <v>55478</v>
      </c>
      <c r="J115" s="4">
        <f>+VLOOKUP(I115,'[1]TT 2023'!F$1:K$665,2,0)</f>
        <v>524934</v>
      </c>
      <c r="K115" s="4">
        <f t="shared" si="1"/>
        <v>-1</v>
      </c>
      <c r="L115" s="6">
        <f>+VLOOKUP(I115,'[1]TT 2023'!F$1:K$665,6,0)</f>
        <v>44956</v>
      </c>
      <c r="M115" s="6" t="e">
        <f>+VLOOKUP(B115,'[2]Chi tiết TT'!$E$3:$K$1484,5,0)</f>
        <v>#N/A</v>
      </c>
      <c r="N115" s="13" t="str">
        <f t="shared" si="4"/>
        <v>14/12/2022</v>
      </c>
    </row>
    <row r="116" spans="1:14" ht="38.25">
      <c r="A116" s="7">
        <v>1174</v>
      </c>
      <c r="B116" s="8" t="s">
        <v>169</v>
      </c>
      <c r="C116" s="9" t="s">
        <v>166</v>
      </c>
      <c r="D116" s="8" t="s">
        <v>33</v>
      </c>
      <c r="E116" s="10">
        <v>2264140</v>
      </c>
      <c r="F116" s="10">
        <v>181131</v>
      </c>
      <c r="G116" s="10">
        <v>2445271</v>
      </c>
      <c r="H116" s="21" t="s">
        <v>553</v>
      </c>
      <c r="I116" s="20">
        <v>55479</v>
      </c>
      <c r="J116" s="4">
        <f>+VLOOKUP(I116,'[1]TT 2023'!F$1:K$665,2,0)</f>
        <v>2445269</v>
      </c>
      <c r="K116" s="4">
        <f t="shared" si="1"/>
        <v>-2</v>
      </c>
      <c r="L116" s="6">
        <f>+VLOOKUP(I116,'[1]TT 2023'!F$1:K$665,6,0)</f>
        <v>44956</v>
      </c>
      <c r="M116" s="6" t="e">
        <f>+VLOOKUP(B116,'[2]Chi tiết TT'!$E$3:$K$1484,5,0)</f>
        <v>#N/A</v>
      </c>
      <c r="N116" s="13" t="str">
        <f t="shared" si="4"/>
        <v>14/12/2022</v>
      </c>
    </row>
    <row r="117" spans="1:14" ht="25.5">
      <c r="A117" s="7">
        <v>1175</v>
      </c>
      <c r="B117" s="8" t="s">
        <v>170</v>
      </c>
      <c r="C117" s="9" t="s">
        <v>166</v>
      </c>
      <c r="D117" s="8" t="s">
        <v>37</v>
      </c>
      <c r="E117" s="10">
        <v>5053483</v>
      </c>
      <c r="F117" s="10">
        <v>404279</v>
      </c>
      <c r="G117" s="10">
        <v>5457762</v>
      </c>
      <c r="H117" s="21" t="s">
        <v>553</v>
      </c>
      <c r="I117" s="20">
        <v>55480</v>
      </c>
      <c r="J117" s="4">
        <f>+VLOOKUP(I117,'[1]TT 2023'!F$1:K$665,2,0)</f>
        <v>5457767</v>
      </c>
      <c r="K117" s="4">
        <f t="shared" si="1"/>
        <v>5</v>
      </c>
      <c r="L117" s="6">
        <f>+VLOOKUP(I117,'[1]TT 2023'!F$1:K$665,6,0)</f>
        <v>44956</v>
      </c>
      <c r="M117" s="6" t="e">
        <f>+VLOOKUP(B117,'[2]Chi tiết TT'!$E$3:$K$1484,5,0)</f>
        <v>#N/A</v>
      </c>
      <c r="N117" s="13" t="str">
        <f t="shared" si="4"/>
        <v>14/12/2022</v>
      </c>
    </row>
    <row r="118" spans="1:14" ht="25.5">
      <c r="A118" s="7">
        <v>1176</v>
      </c>
      <c r="B118" s="8" t="s">
        <v>171</v>
      </c>
      <c r="C118" s="9" t="s">
        <v>166</v>
      </c>
      <c r="D118" s="8" t="s">
        <v>38</v>
      </c>
      <c r="E118" s="10">
        <v>3398400</v>
      </c>
      <c r="F118" s="10">
        <v>271872</v>
      </c>
      <c r="G118" s="10">
        <v>3670272</v>
      </c>
      <c r="H118" s="21" t="s">
        <v>553</v>
      </c>
      <c r="I118" s="20">
        <v>55481</v>
      </c>
      <c r="J118" s="4">
        <f>+VLOOKUP(I118,'[1]TT 2023'!F$1:K$665,2,0)</f>
        <v>3670272</v>
      </c>
      <c r="K118" s="4">
        <f t="shared" si="1"/>
        <v>0</v>
      </c>
      <c r="L118" s="6">
        <f>+VLOOKUP(I118,'[1]TT 2023'!F$1:K$665,6,0)</f>
        <v>44956</v>
      </c>
      <c r="M118" s="6" t="e">
        <f>+VLOOKUP(B118,'[2]Chi tiết TT'!$E$3:$K$1484,5,0)</f>
        <v>#N/A</v>
      </c>
      <c r="N118" s="13" t="str">
        <f t="shared" si="4"/>
        <v>14/12/2022</v>
      </c>
    </row>
    <row r="119" spans="1:14" ht="25.5">
      <c r="A119" s="7">
        <v>1177</v>
      </c>
      <c r="B119" s="8" t="s">
        <v>172</v>
      </c>
      <c r="C119" s="9" t="s">
        <v>166</v>
      </c>
      <c r="D119" s="8" t="s">
        <v>57</v>
      </c>
      <c r="E119" s="10">
        <v>2548800</v>
      </c>
      <c r="F119" s="10">
        <v>203904</v>
      </c>
      <c r="G119" s="10">
        <v>2752704</v>
      </c>
      <c r="H119" s="21" t="s">
        <v>553</v>
      </c>
      <c r="I119" s="20">
        <v>55482</v>
      </c>
      <c r="J119" s="4">
        <f>+VLOOKUP(I119,'[1]TT 2023'!F$1:K$665,2,0)</f>
        <v>2752704</v>
      </c>
      <c r="K119" s="4">
        <f t="shared" si="1"/>
        <v>0</v>
      </c>
      <c r="L119" s="6">
        <f>+VLOOKUP(I119,'[1]TT 2023'!F$1:K$665,6,0)</f>
        <v>44956</v>
      </c>
      <c r="M119" s="6" t="e">
        <f>+VLOOKUP(B119,'[2]Chi tiết TT'!$E$3:$K$1484,5,0)</f>
        <v>#N/A</v>
      </c>
      <c r="N119" s="13" t="str">
        <f t="shared" si="4"/>
        <v>14/12/2022</v>
      </c>
    </row>
    <row r="120" spans="1:14" ht="25.5">
      <c r="A120" s="7">
        <v>1178</v>
      </c>
      <c r="B120" s="8" t="s">
        <v>173</v>
      </c>
      <c r="C120" s="9" t="s">
        <v>166</v>
      </c>
      <c r="D120" s="8" t="s">
        <v>36</v>
      </c>
      <c r="E120" s="10">
        <v>2144100</v>
      </c>
      <c r="F120" s="10">
        <v>171528</v>
      </c>
      <c r="G120" s="10">
        <v>2315628</v>
      </c>
      <c r="H120" s="21" t="s">
        <v>553</v>
      </c>
      <c r="I120" s="20">
        <v>55483</v>
      </c>
      <c r="J120" s="4">
        <f>+VLOOKUP(I120,'[1]TT 2023'!F$1:K$665,2,0)</f>
        <v>2315628</v>
      </c>
      <c r="K120" s="4">
        <f t="shared" si="1"/>
        <v>0</v>
      </c>
      <c r="L120" s="6">
        <f>+VLOOKUP(I120,'[1]TT 2023'!F$1:K$665,6,0)</f>
        <v>44956</v>
      </c>
      <c r="M120" s="6" t="e">
        <f>+VLOOKUP(B120,'[2]Chi tiết TT'!$E$3:$K$1484,5,0)</f>
        <v>#N/A</v>
      </c>
      <c r="N120" s="13" t="str">
        <f t="shared" si="4"/>
        <v>14/12/2022</v>
      </c>
    </row>
    <row r="121" spans="1:14" ht="25.5">
      <c r="A121" s="7">
        <v>1179</v>
      </c>
      <c r="B121" s="8" t="s">
        <v>174</v>
      </c>
      <c r="C121" s="9" t="s">
        <v>166</v>
      </c>
      <c r="D121" s="8" t="s">
        <v>36</v>
      </c>
      <c r="E121" s="10">
        <v>2024122</v>
      </c>
      <c r="F121" s="10">
        <v>161930</v>
      </c>
      <c r="G121" s="10">
        <v>2186052</v>
      </c>
      <c r="H121" s="21" t="s">
        <v>553</v>
      </c>
      <c r="I121" s="20">
        <v>55484</v>
      </c>
      <c r="J121" s="4">
        <f>+VLOOKUP(I121,'[1]TT 2023'!F$1:K$665,2,0)</f>
        <v>2186055</v>
      </c>
      <c r="K121" s="4">
        <f t="shared" si="1"/>
        <v>3</v>
      </c>
      <c r="L121" s="6">
        <f>+VLOOKUP(I121,'[1]TT 2023'!F$1:K$665,6,0)</f>
        <v>44956</v>
      </c>
      <c r="M121" s="6" t="e">
        <f>+VLOOKUP(B121,'[2]Chi tiết TT'!$E$3:$K$1484,5,0)</f>
        <v>#N/A</v>
      </c>
      <c r="N121" s="13" t="str">
        <f t="shared" si="4"/>
        <v>14/12/2022</v>
      </c>
    </row>
    <row r="122" spans="1:14" ht="38.25">
      <c r="A122" s="7">
        <v>1180</v>
      </c>
      <c r="B122" s="8" t="s">
        <v>175</v>
      </c>
      <c r="C122" s="9" t="s">
        <v>166</v>
      </c>
      <c r="D122" s="8" t="s">
        <v>52</v>
      </c>
      <c r="E122" s="10">
        <v>3398400</v>
      </c>
      <c r="F122" s="10">
        <v>271872</v>
      </c>
      <c r="G122" s="10">
        <v>3670272</v>
      </c>
      <c r="H122" s="21" t="s">
        <v>548</v>
      </c>
      <c r="I122" s="20">
        <v>55485</v>
      </c>
      <c r="J122" s="4">
        <f>+VLOOKUP(I122,'[1]TT 2023'!F$1:K$665,2,0)</f>
        <v>3670272</v>
      </c>
      <c r="K122" s="4">
        <f t="shared" si="1"/>
        <v>0</v>
      </c>
      <c r="L122" s="6">
        <f>+VLOOKUP(I122,'[1]TT 2023'!F$1:K$665,6,0)</f>
        <v>45070</v>
      </c>
    </row>
    <row r="123" spans="1:14" ht="38.25">
      <c r="A123" s="7">
        <v>1181</v>
      </c>
      <c r="B123" s="8" t="s">
        <v>176</v>
      </c>
      <c r="C123" s="9" t="s">
        <v>166</v>
      </c>
      <c r="D123" s="8" t="s">
        <v>40</v>
      </c>
      <c r="E123" s="10">
        <v>3398400</v>
      </c>
      <c r="F123" s="10">
        <v>271872</v>
      </c>
      <c r="G123" s="10">
        <v>3670272</v>
      </c>
      <c r="H123" s="21" t="s">
        <v>553</v>
      </c>
      <c r="I123" s="20">
        <v>55486</v>
      </c>
      <c r="J123" s="4">
        <f>+VLOOKUP(I123,'[1]TT 2023'!F$1:K$665,2,0)</f>
        <v>3670272</v>
      </c>
      <c r="K123" s="4">
        <f t="shared" si="1"/>
        <v>0</v>
      </c>
      <c r="L123" s="6">
        <f>+VLOOKUP(I123,'[1]TT 2023'!F$1:K$665,6,0)</f>
        <v>44956</v>
      </c>
      <c r="M123" s="6" t="e">
        <f>+VLOOKUP(B123,'[2]Chi tiết TT'!$E$3:$K$1484,5,0)</f>
        <v>#N/A</v>
      </c>
      <c r="N123" s="13" t="str">
        <f t="shared" ref="N123:N131" si="5">+C123</f>
        <v>14/12/2022</v>
      </c>
    </row>
    <row r="124" spans="1:14" ht="25.5">
      <c r="A124" s="7">
        <v>1182</v>
      </c>
      <c r="B124" s="8" t="s">
        <v>177</v>
      </c>
      <c r="C124" s="9" t="s">
        <v>166</v>
      </c>
      <c r="D124" s="8" t="s">
        <v>54</v>
      </c>
      <c r="E124" s="10">
        <v>3398400</v>
      </c>
      <c r="F124" s="10">
        <v>271872</v>
      </c>
      <c r="G124" s="10">
        <v>3670272</v>
      </c>
      <c r="H124" s="21" t="s">
        <v>553</v>
      </c>
      <c r="I124" s="20">
        <v>55487</v>
      </c>
      <c r="J124" s="4">
        <f>+VLOOKUP(I124,'[1]TT 2023'!F$1:K$665,2,0)</f>
        <v>3670272</v>
      </c>
      <c r="K124" s="4">
        <f t="shared" si="1"/>
        <v>0</v>
      </c>
      <c r="L124" s="6">
        <f>+VLOOKUP(I124,'[1]TT 2023'!F$1:K$665,6,0)</f>
        <v>44956</v>
      </c>
      <c r="M124" s="6" t="e">
        <f>+VLOOKUP(B124,'[2]Chi tiết TT'!$E$3:$K$1484,5,0)</f>
        <v>#N/A</v>
      </c>
      <c r="N124" s="13" t="str">
        <f t="shared" si="5"/>
        <v>14/12/2022</v>
      </c>
    </row>
    <row r="125" spans="1:14" ht="25.5">
      <c r="A125" s="7">
        <v>1183</v>
      </c>
      <c r="B125" s="8" t="s">
        <v>178</v>
      </c>
      <c r="C125" s="9" t="s">
        <v>166</v>
      </c>
      <c r="D125" s="8" t="s">
        <v>37</v>
      </c>
      <c r="E125" s="10">
        <v>3398400</v>
      </c>
      <c r="F125" s="10">
        <v>271872</v>
      </c>
      <c r="G125" s="10">
        <v>3670272</v>
      </c>
      <c r="H125" s="21" t="s">
        <v>553</v>
      </c>
      <c r="I125" s="20">
        <v>55488</v>
      </c>
      <c r="J125" s="4">
        <f>+VLOOKUP(I125,'[1]TT 2023'!F$1:K$665,2,0)</f>
        <v>3670272</v>
      </c>
      <c r="K125" s="4">
        <f t="shared" si="1"/>
        <v>0</v>
      </c>
      <c r="L125" s="6">
        <f>+VLOOKUP(I125,'[1]TT 2023'!F$1:K$665,6,0)</f>
        <v>44956</v>
      </c>
      <c r="M125" s="6" t="e">
        <f>+VLOOKUP(B125,'[2]Chi tiết TT'!$E$3:$K$1484,5,0)</f>
        <v>#N/A</v>
      </c>
      <c r="N125" s="13" t="str">
        <f t="shared" si="5"/>
        <v>14/12/2022</v>
      </c>
    </row>
    <row r="126" spans="1:14" ht="38.25">
      <c r="A126" s="7">
        <v>1184</v>
      </c>
      <c r="B126" s="8" t="s">
        <v>179</v>
      </c>
      <c r="C126" s="9" t="s">
        <v>166</v>
      </c>
      <c r="D126" s="8" t="s">
        <v>39</v>
      </c>
      <c r="E126" s="10">
        <v>3398400</v>
      </c>
      <c r="F126" s="10">
        <v>271872</v>
      </c>
      <c r="G126" s="10">
        <v>3670272</v>
      </c>
      <c r="H126" s="21" t="s">
        <v>553</v>
      </c>
      <c r="I126" s="20">
        <v>55489</v>
      </c>
      <c r="J126" s="4">
        <f>+VLOOKUP(I126,'[1]TT 2023'!F$1:K$665,2,0)</f>
        <v>3670272</v>
      </c>
      <c r="K126" s="4">
        <f t="shared" si="1"/>
        <v>0</v>
      </c>
      <c r="L126" s="6">
        <f>+VLOOKUP(I126,'[1]TT 2023'!F$1:K$665,6,0)</f>
        <v>44956</v>
      </c>
      <c r="M126" s="6" t="e">
        <f>+VLOOKUP(B126,'[2]Chi tiết TT'!$E$3:$K$1484,5,0)</f>
        <v>#N/A</v>
      </c>
      <c r="N126" s="13" t="str">
        <f t="shared" si="5"/>
        <v>14/12/2022</v>
      </c>
    </row>
    <row r="127" spans="1:14" ht="38.25">
      <c r="A127" s="7">
        <v>1185</v>
      </c>
      <c r="B127" s="8" t="s">
        <v>180</v>
      </c>
      <c r="C127" s="9" t="s">
        <v>166</v>
      </c>
      <c r="D127" s="8" t="s">
        <v>55</v>
      </c>
      <c r="E127" s="10">
        <v>3790144</v>
      </c>
      <c r="F127" s="10">
        <v>303212</v>
      </c>
      <c r="G127" s="10">
        <v>4093356</v>
      </c>
      <c r="H127" s="21" t="s">
        <v>553</v>
      </c>
      <c r="I127" s="20">
        <v>55490</v>
      </c>
      <c r="J127" s="4">
        <f>+VLOOKUP(I127,'[1]TT 2023'!F$1:K$665,2,0)</f>
        <v>4093362</v>
      </c>
      <c r="K127" s="4">
        <f t="shared" si="1"/>
        <v>6</v>
      </c>
      <c r="L127" s="6">
        <f>+VLOOKUP(I127,'[1]TT 2023'!F$1:K$665,6,0)</f>
        <v>44956</v>
      </c>
      <c r="M127" s="6" t="e">
        <f>+VLOOKUP(B127,'[2]Chi tiết TT'!$E$3:$K$1484,5,0)</f>
        <v>#N/A</v>
      </c>
      <c r="N127" s="13" t="str">
        <f t="shared" si="5"/>
        <v>14/12/2022</v>
      </c>
    </row>
    <row r="128" spans="1:14" ht="38.25">
      <c r="A128" s="7">
        <v>1186</v>
      </c>
      <c r="B128" s="8" t="s">
        <v>181</v>
      </c>
      <c r="C128" s="9" t="s">
        <v>166</v>
      </c>
      <c r="D128" s="8" t="s">
        <v>55</v>
      </c>
      <c r="E128" s="10">
        <v>2024122</v>
      </c>
      <c r="F128" s="10">
        <v>161930</v>
      </c>
      <c r="G128" s="10">
        <v>2186052</v>
      </c>
      <c r="H128" s="21" t="s">
        <v>553</v>
      </c>
      <c r="I128" s="20">
        <v>55491</v>
      </c>
      <c r="J128" s="4">
        <f>+VLOOKUP(I128,'[1]TT 2023'!F$1:K$665,2,0)</f>
        <v>2186055</v>
      </c>
      <c r="K128" s="4">
        <f t="shared" si="1"/>
        <v>3</v>
      </c>
      <c r="L128" s="6">
        <f>+VLOOKUP(I128,'[1]TT 2023'!F$1:K$665,6,0)</f>
        <v>44956</v>
      </c>
      <c r="M128" s="6" t="e">
        <f>+VLOOKUP(B128,'[2]Chi tiết TT'!$E$3:$K$1484,5,0)</f>
        <v>#N/A</v>
      </c>
      <c r="N128" s="13" t="str">
        <f t="shared" si="5"/>
        <v>14/12/2022</v>
      </c>
    </row>
    <row r="129" spans="1:14" ht="38.25">
      <c r="A129" s="7">
        <v>1187</v>
      </c>
      <c r="B129" s="8" t="s">
        <v>182</v>
      </c>
      <c r="C129" s="9" t="s">
        <v>166</v>
      </c>
      <c r="D129" s="8" t="s">
        <v>55</v>
      </c>
      <c r="E129" s="10">
        <v>3398400</v>
      </c>
      <c r="F129" s="10">
        <v>271872</v>
      </c>
      <c r="G129" s="10">
        <v>3670272</v>
      </c>
      <c r="H129" s="21" t="s">
        <v>553</v>
      </c>
      <c r="I129" s="20">
        <v>55492</v>
      </c>
      <c r="J129" s="4">
        <f>+VLOOKUP(I129,'[1]TT 2023'!F$1:K$665,2,0)</f>
        <v>3670272</v>
      </c>
      <c r="K129" s="4">
        <f t="shared" si="1"/>
        <v>0</v>
      </c>
      <c r="L129" s="6">
        <f>+VLOOKUP(I129,'[1]TT 2023'!F$1:K$665,6,0)</f>
        <v>44956</v>
      </c>
      <c r="M129" s="6" t="e">
        <f>+VLOOKUP(B129,'[2]Chi tiết TT'!$E$3:$K$1484,5,0)</f>
        <v>#N/A</v>
      </c>
      <c r="N129" s="13" t="str">
        <f t="shared" si="5"/>
        <v>14/12/2022</v>
      </c>
    </row>
    <row r="130" spans="1:14" ht="38.25">
      <c r="A130" s="7">
        <v>1188</v>
      </c>
      <c r="B130" s="8" t="s">
        <v>183</v>
      </c>
      <c r="C130" s="9" t="s">
        <v>166</v>
      </c>
      <c r="D130" s="8" t="s">
        <v>52</v>
      </c>
      <c r="E130" s="10">
        <v>5051270</v>
      </c>
      <c r="F130" s="10">
        <v>404102</v>
      </c>
      <c r="G130" s="10">
        <v>5455372</v>
      </c>
      <c r="H130" s="21" t="s">
        <v>553</v>
      </c>
      <c r="I130" s="20">
        <v>55493</v>
      </c>
      <c r="J130" s="4">
        <f>+VLOOKUP(I130,'[1]TT 2023'!F$1:K$665,2,0)</f>
        <v>5455377</v>
      </c>
      <c r="K130" s="4">
        <f t="shared" ref="K130:K193" si="6">+J130-G130</f>
        <v>5</v>
      </c>
      <c r="L130" s="6">
        <f>+VLOOKUP(I130,'[1]TT 2023'!F$1:K$665,6,0)</f>
        <v>44956</v>
      </c>
      <c r="M130" s="6" t="e">
        <f>+VLOOKUP(B130,'[2]Chi tiết TT'!$E$3:$K$1484,5,0)</f>
        <v>#N/A</v>
      </c>
      <c r="N130" s="13" t="str">
        <f t="shared" si="5"/>
        <v>14/12/2022</v>
      </c>
    </row>
    <row r="131" spans="1:14" customFormat="1" ht="25.5">
      <c r="A131" s="7">
        <v>1189</v>
      </c>
      <c r="B131" s="14" t="s">
        <v>184</v>
      </c>
      <c r="C131" s="15" t="s">
        <v>166</v>
      </c>
      <c r="D131" s="16" t="s">
        <v>36</v>
      </c>
      <c r="E131" s="17">
        <v>3840326</v>
      </c>
      <c r="F131" s="17">
        <v>307226</v>
      </c>
      <c r="G131" s="18">
        <v>4147552</v>
      </c>
      <c r="H131" s="21" t="s">
        <v>553</v>
      </c>
      <c r="I131" s="20">
        <v>55494</v>
      </c>
      <c r="J131" s="4">
        <f>+VLOOKUP(I131,'[1]TT 2023'!F$1:K$665,2,0)</f>
        <v>4147551</v>
      </c>
      <c r="K131" s="4">
        <f t="shared" si="6"/>
        <v>-1</v>
      </c>
      <c r="L131" s="6">
        <f>+VLOOKUP(I131,'[1]TT 2023'!F$1:K$665,6,0)</f>
        <v>44936</v>
      </c>
      <c r="M131" s="6" t="e">
        <f>+VLOOKUP(B131,'[2]Chi tiết TT'!$E$3:$K$1484,5,0)</f>
        <v>#N/A</v>
      </c>
      <c r="N131" s="13" t="str">
        <f t="shared" si="5"/>
        <v>14/12/2022</v>
      </c>
    </row>
    <row r="132" spans="1:14" ht="25.5">
      <c r="A132" s="7">
        <v>1190</v>
      </c>
      <c r="B132" s="8" t="s">
        <v>185</v>
      </c>
      <c r="C132" s="9" t="s">
        <v>166</v>
      </c>
      <c r="D132" s="8" t="s">
        <v>38</v>
      </c>
      <c r="E132" s="10">
        <v>4201156</v>
      </c>
      <c r="F132" s="10">
        <v>336092</v>
      </c>
      <c r="G132" s="10">
        <v>4537248</v>
      </c>
      <c r="H132" s="21" t="s">
        <v>548</v>
      </c>
      <c r="I132" s="20">
        <v>55495</v>
      </c>
      <c r="J132" s="4">
        <f>+VLOOKUP(I132,'[1]TT 2023'!F$1:K$665,2,0)</f>
        <v>4537242</v>
      </c>
      <c r="K132" s="4">
        <f t="shared" si="6"/>
        <v>-6</v>
      </c>
      <c r="L132" s="6">
        <f>+VLOOKUP(I132,'[1]TT 2023'!F$1:K$665,6,0)</f>
        <v>45070</v>
      </c>
    </row>
    <row r="133" spans="1:14" ht="25.5">
      <c r="A133" s="7">
        <v>1191</v>
      </c>
      <c r="B133" s="8" t="s">
        <v>186</v>
      </c>
      <c r="C133" s="9" t="s">
        <v>166</v>
      </c>
      <c r="D133" s="8" t="s">
        <v>54</v>
      </c>
      <c r="E133" s="10">
        <v>1110580</v>
      </c>
      <c r="F133" s="10">
        <v>88846</v>
      </c>
      <c r="G133" s="10">
        <v>1199426</v>
      </c>
      <c r="H133" s="21" t="s">
        <v>553</v>
      </c>
      <c r="I133" s="20">
        <v>55496</v>
      </c>
      <c r="J133" s="4">
        <f>+VLOOKUP(I133,'[1]TT 2023'!F$1:K$665,2,0)</f>
        <v>1199421</v>
      </c>
      <c r="K133" s="4">
        <f t="shared" si="6"/>
        <v>-5</v>
      </c>
      <c r="L133" s="6">
        <f>+VLOOKUP(I133,'[1]TT 2023'!F$1:K$665,6,0)</f>
        <v>44956</v>
      </c>
      <c r="M133" s="6" t="e">
        <f>+VLOOKUP(B133,'[2]Chi tiết TT'!$E$3:$K$1484,5,0)</f>
        <v>#N/A</v>
      </c>
      <c r="N133" s="13" t="str">
        <f t="shared" ref="N133:N141" si="7">+C133</f>
        <v>14/12/2022</v>
      </c>
    </row>
    <row r="134" spans="1:14" ht="38.25">
      <c r="A134" s="7">
        <v>1192</v>
      </c>
      <c r="B134" s="8" t="s">
        <v>187</v>
      </c>
      <c r="C134" s="9" t="s">
        <v>166</v>
      </c>
      <c r="D134" s="8" t="s">
        <v>55</v>
      </c>
      <c r="E134" s="10">
        <v>3689780</v>
      </c>
      <c r="F134" s="10">
        <v>295182</v>
      </c>
      <c r="G134" s="10">
        <v>3984962</v>
      </c>
      <c r="H134" s="21" t="s">
        <v>553</v>
      </c>
      <c r="I134" s="20">
        <v>55497</v>
      </c>
      <c r="J134" s="4">
        <f>+VLOOKUP(I134,'[1]TT 2023'!F$1:K$665,2,0)</f>
        <v>3984957</v>
      </c>
      <c r="K134" s="4">
        <f t="shared" si="6"/>
        <v>-5</v>
      </c>
      <c r="L134" s="6">
        <f>+VLOOKUP(I134,'[1]TT 2023'!F$1:K$665,6,0)</f>
        <v>44956</v>
      </c>
      <c r="M134" s="6" t="e">
        <f>+VLOOKUP(B134,'[2]Chi tiết TT'!$E$3:$K$1484,5,0)</f>
        <v>#N/A</v>
      </c>
      <c r="N134" s="13" t="str">
        <f t="shared" si="7"/>
        <v>14/12/2022</v>
      </c>
    </row>
    <row r="135" spans="1:14" ht="25.5">
      <c r="A135" s="7">
        <v>1193</v>
      </c>
      <c r="B135" s="8" t="s">
        <v>188</v>
      </c>
      <c r="C135" s="9" t="s">
        <v>166</v>
      </c>
      <c r="D135" s="8" t="s">
        <v>57</v>
      </c>
      <c r="E135" s="10">
        <v>100364</v>
      </c>
      <c r="F135" s="10">
        <v>8029</v>
      </c>
      <c r="G135" s="10">
        <v>108393</v>
      </c>
      <c r="H135" s="21" t="s">
        <v>553</v>
      </c>
      <c r="I135" s="20">
        <v>55498</v>
      </c>
      <c r="J135" s="4">
        <f>+VLOOKUP(I135,'[1]TT 2023'!F$1:K$665,2,0)</f>
        <v>108392</v>
      </c>
      <c r="K135" s="4">
        <f t="shared" si="6"/>
        <v>-1</v>
      </c>
      <c r="L135" s="6">
        <f>+VLOOKUP(I135,'[1]TT 2023'!F$1:K$665,6,0)</f>
        <v>44936</v>
      </c>
      <c r="M135" s="6" t="e">
        <f>+VLOOKUP(B135,'[2]Chi tiết TT'!$E$3:$K$1484,5,0)</f>
        <v>#N/A</v>
      </c>
      <c r="N135" s="13" t="str">
        <f t="shared" si="7"/>
        <v>14/12/2022</v>
      </c>
    </row>
    <row r="136" spans="1:14" ht="38.25">
      <c r="A136" s="7">
        <v>1194</v>
      </c>
      <c r="B136" s="8" t="s">
        <v>189</v>
      </c>
      <c r="C136" s="9" t="s">
        <v>166</v>
      </c>
      <c r="D136" s="8" t="s">
        <v>39</v>
      </c>
      <c r="E136" s="10">
        <v>2618440</v>
      </c>
      <c r="F136" s="10">
        <v>209475</v>
      </c>
      <c r="G136" s="10">
        <v>2827915</v>
      </c>
      <c r="H136" s="21" t="s">
        <v>553</v>
      </c>
      <c r="I136" s="20">
        <v>55499</v>
      </c>
      <c r="J136" s="4">
        <f>+VLOOKUP(I136,'[1]TT 2023'!F$1:K$665,2,0)</f>
        <v>2827913</v>
      </c>
      <c r="K136" s="4">
        <f t="shared" si="6"/>
        <v>-2</v>
      </c>
      <c r="L136" s="6">
        <f>+VLOOKUP(I136,'[1]TT 2023'!F$1:K$665,6,0)</f>
        <v>44956</v>
      </c>
      <c r="M136" s="6" t="e">
        <f>+VLOOKUP(B136,'[2]Chi tiết TT'!$E$3:$K$1484,5,0)</f>
        <v>#N/A</v>
      </c>
      <c r="N136" s="13" t="str">
        <f t="shared" si="7"/>
        <v>14/12/2022</v>
      </c>
    </row>
    <row r="137" spans="1:14" ht="25.5">
      <c r="A137" s="7">
        <v>1195</v>
      </c>
      <c r="B137" s="8" t="s">
        <v>190</v>
      </c>
      <c r="C137" s="9" t="s">
        <v>166</v>
      </c>
      <c r="D137" s="8" t="s">
        <v>13</v>
      </c>
      <c r="E137" s="10">
        <v>10711300</v>
      </c>
      <c r="F137" s="10">
        <v>856904</v>
      </c>
      <c r="G137" s="10">
        <v>11568204</v>
      </c>
      <c r="H137" s="21" t="s">
        <v>553</v>
      </c>
      <c r="I137" s="20">
        <v>55500</v>
      </c>
      <c r="J137" s="4">
        <f>+VLOOKUP(I137,'[1]TT 2023'!F$1:K$665,2,0)</f>
        <v>11568204</v>
      </c>
      <c r="K137" s="4">
        <f t="shared" si="6"/>
        <v>0</v>
      </c>
      <c r="L137" s="6">
        <f>+VLOOKUP(I137,'[1]TT 2023'!F$1:K$665,6,0)</f>
        <v>44956</v>
      </c>
      <c r="M137" s="6" t="e">
        <f>+VLOOKUP(B137,'[2]Chi tiết TT'!$E$3:$K$1484,5,0)</f>
        <v>#N/A</v>
      </c>
      <c r="N137" s="13" t="str">
        <f t="shared" si="7"/>
        <v>14/12/2022</v>
      </c>
    </row>
    <row r="138" spans="1:14" ht="25.5">
      <c r="A138" s="7">
        <v>1196</v>
      </c>
      <c r="B138" s="8" t="s">
        <v>191</v>
      </c>
      <c r="C138" s="9" t="s">
        <v>166</v>
      </c>
      <c r="D138" s="8" t="s">
        <v>13</v>
      </c>
      <c r="E138" s="10">
        <v>3398400</v>
      </c>
      <c r="F138" s="10">
        <v>271872</v>
      </c>
      <c r="G138" s="10">
        <v>3670272</v>
      </c>
      <c r="H138" s="21" t="s">
        <v>553</v>
      </c>
      <c r="I138" s="20">
        <v>55501</v>
      </c>
      <c r="J138" s="4">
        <f>+VLOOKUP(I138,'[1]TT 2023'!F$1:K$665,2,0)</f>
        <v>3670272</v>
      </c>
      <c r="K138" s="4">
        <f t="shared" si="6"/>
        <v>0</v>
      </c>
      <c r="L138" s="6">
        <f>+VLOOKUP(I138,'[1]TT 2023'!F$1:K$665,6,0)</f>
        <v>44956</v>
      </c>
      <c r="M138" s="6" t="e">
        <f>+VLOOKUP(B138,'[2]Chi tiết TT'!$E$3:$K$1484,5,0)</f>
        <v>#N/A</v>
      </c>
      <c r="N138" s="13" t="str">
        <f t="shared" si="7"/>
        <v>14/12/2022</v>
      </c>
    </row>
    <row r="139" spans="1:14" ht="25.5">
      <c r="A139" s="7">
        <v>1197</v>
      </c>
      <c r="B139" s="8" t="s">
        <v>192</v>
      </c>
      <c r="C139" s="9" t="s">
        <v>166</v>
      </c>
      <c r="D139" s="8" t="s">
        <v>13</v>
      </c>
      <c r="E139" s="10">
        <v>1110580</v>
      </c>
      <c r="F139" s="10">
        <v>88846</v>
      </c>
      <c r="G139" s="10">
        <v>1199426</v>
      </c>
      <c r="H139" s="21" t="s">
        <v>553</v>
      </c>
      <c r="I139" s="20">
        <v>55502</v>
      </c>
      <c r="J139" s="4">
        <f>+VLOOKUP(I139,'[1]TT 2023'!F$1:K$665,2,0)</f>
        <v>1199421</v>
      </c>
      <c r="K139" s="4">
        <f t="shared" si="6"/>
        <v>-5</v>
      </c>
      <c r="L139" s="6">
        <f>+VLOOKUP(I139,'[1]TT 2023'!F$1:K$665,6,0)</f>
        <v>44956</v>
      </c>
      <c r="M139" s="6" t="e">
        <f>+VLOOKUP(B139,'[2]Chi tiết TT'!$E$3:$K$1484,5,0)</f>
        <v>#N/A</v>
      </c>
      <c r="N139" s="13" t="str">
        <f t="shared" si="7"/>
        <v>14/12/2022</v>
      </c>
    </row>
    <row r="140" spans="1:14" ht="25.5">
      <c r="A140" s="7">
        <v>1198</v>
      </c>
      <c r="B140" s="8" t="s">
        <v>193</v>
      </c>
      <c r="C140" s="9" t="s">
        <v>166</v>
      </c>
      <c r="D140" s="8" t="s">
        <v>13</v>
      </c>
      <c r="E140" s="10">
        <v>6796800</v>
      </c>
      <c r="F140" s="10">
        <v>543744</v>
      </c>
      <c r="G140" s="10">
        <v>7340544</v>
      </c>
      <c r="H140" s="21" t="s">
        <v>553</v>
      </c>
      <c r="I140" s="20">
        <v>55503</v>
      </c>
      <c r="J140" s="4">
        <f>+VLOOKUP(I140,'[1]TT 2023'!F$1:K$665,2,0)</f>
        <v>7340544</v>
      </c>
      <c r="K140" s="4">
        <f t="shared" si="6"/>
        <v>0</v>
      </c>
      <c r="L140" s="6">
        <f>+VLOOKUP(I140,'[1]TT 2023'!F$1:K$665,6,0)</f>
        <v>44956</v>
      </c>
      <c r="M140" s="6" t="e">
        <f>+VLOOKUP(B140,'[2]Chi tiết TT'!$E$3:$K$1484,5,0)</f>
        <v>#N/A</v>
      </c>
      <c r="N140" s="13" t="str">
        <f t="shared" si="7"/>
        <v>14/12/2022</v>
      </c>
    </row>
    <row r="141" spans="1:14" ht="25.5">
      <c r="A141" s="7">
        <v>1199</v>
      </c>
      <c r="B141" s="8" t="s">
        <v>194</v>
      </c>
      <c r="C141" s="9" t="s">
        <v>166</v>
      </c>
      <c r="D141" s="8" t="s">
        <v>13</v>
      </c>
      <c r="E141" s="10">
        <v>2931622</v>
      </c>
      <c r="F141" s="10">
        <v>234530</v>
      </c>
      <c r="G141" s="10">
        <v>3166152</v>
      </c>
      <c r="H141" s="21" t="s">
        <v>547</v>
      </c>
      <c r="I141" s="20">
        <v>55509</v>
      </c>
      <c r="J141" s="4">
        <f>+VLOOKUP(I141,'[1]TT 2023'!F$1:K$665,2,0)</f>
        <v>3166155</v>
      </c>
      <c r="K141" s="4">
        <f t="shared" si="6"/>
        <v>3</v>
      </c>
      <c r="L141" s="6">
        <f>+VLOOKUP(I141,'[1]TT 2023'!F$1:K$665,6,0)</f>
        <v>44995</v>
      </c>
      <c r="M141" s="6" t="e">
        <f>+VLOOKUP(B141,'[2]Chi tiết TT'!$E$3:$K$1484,5,0)</f>
        <v>#N/A</v>
      </c>
      <c r="N141" s="13" t="str">
        <f t="shared" si="7"/>
        <v>14/12/2022</v>
      </c>
    </row>
    <row r="142" spans="1:14" ht="38.25">
      <c r="A142" s="7">
        <v>1200</v>
      </c>
      <c r="B142" s="8" t="s">
        <v>195</v>
      </c>
      <c r="C142" s="9" t="s">
        <v>166</v>
      </c>
      <c r="D142" s="8" t="s">
        <v>13</v>
      </c>
      <c r="E142" s="10">
        <v>10337795</v>
      </c>
      <c r="F142" s="10">
        <v>827024</v>
      </c>
      <c r="G142" s="10">
        <v>11164819</v>
      </c>
      <c r="H142" s="11" t="s">
        <v>549</v>
      </c>
      <c r="I142" s="20">
        <v>55510</v>
      </c>
      <c r="J142" s="4" t="e">
        <f>+VLOOKUP(I142,'[1]TT 2023'!F$1:K$665,2,0)</f>
        <v>#N/A</v>
      </c>
      <c r="K142" s="4" t="e">
        <f t="shared" si="6"/>
        <v>#N/A</v>
      </c>
      <c r="L142" s="6" t="e">
        <f>+VLOOKUP(I142,'[1]TT 2023'!F$1:K$665,6,0)</f>
        <v>#N/A</v>
      </c>
    </row>
    <row r="143" spans="1:14" ht="38.25">
      <c r="A143" s="7">
        <v>1201</v>
      </c>
      <c r="B143" s="8" t="s">
        <v>196</v>
      </c>
      <c r="C143" s="9" t="s">
        <v>166</v>
      </c>
      <c r="D143" s="8" t="s">
        <v>33</v>
      </c>
      <c r="E143" s="10">
        <v>3398400</v>
      </c>
      <c r="F143" s="10">
        <v>271872</v>
      </c>
      <c r="G143" s="10">
        <v>3670272</v>
      </c>
      <c r="H143" s="21" t="s">
        <v>553</v>
      </c>
      <c r="I143" s="20">
        <v>55511</v>
      </c>
      <c r="J143" s="4">
        <f>+VLOOKUP(I143,'[1]TT 2023'!F$1:K$665,2,0)</f>
        <v>3670272</v>
      </c>
      <c r="K143" s="4">
        <f t="shared" si="6"/>
        <v>0</v>
      </c>
      <c r="L143" s="6">
        <f>+VLOOKUP(I143,'[1]TT 2023'!F$1:K$665,6,0)</f>
        <v>44956</v>
      </c>
      <c r="M143" s="6" t="e">
        <f>+VLOOKUP(B143,'[2]Chi tiết TT'!$E$3:$K$1484,5,0)</f>
        <v>#N/A</v>
      </c>
      <c r="N143" s="13" t="str">
        <f t="shared" ref="N143:N163" si="8">+C143</f>
        <v>14/12/2022</v>
      </c>
    </row>
    <row r="144" spans="1:14" ht="38.25">
      <c r="A144" s="7">
        <v>1202</v>
      </c>
      <c r="B144" s="8" t="s">
        <v>197</v>
      </c>
      <c r="C144" s="9" t="s">
        <v>166</v>
      </c>
      <c r="D144" s="8" t="s">
        <v>33</v>
      </c>
      <c r="E144" s="10">
        <v>301092</v>
      </c>
      <c r="F144" s="10">
        <v>24087</v>
      </c>
      <c r="G144" s="10">
        <v>325179</v>
      </c>
      <c r="H144" s="21" t="s">
        <v>553</v>
      </c>
      <c r="I144" s="20">
        <v>55512</v>
      </c>
      <c r="J144" s="4">
        <f>+VLOOKUP(I144,'[1]TT 2023'!F$1:K$665,2,0)</f>
        <v>325175</v>
      </c>
      <c r="K144" s="4">
        <f t="shared" si="6"/>
        <v>-4</v>
      </c>
      <c r="L144" s="6">
        <f>+VLOOKUP(I144,'[1]TT 2023'!F$1:K$665,6,0)</f>
        <v>44956</v>
      </c>
      <c r="M144" s="6" t="e">
        <f>+VLOOKUP(B144,'[2]Chi tiết TT'!$E$3:$K$1484,5,0)</f>
        <v>#N/A</v>
      </c>
      <c r="N144" s="13" t="str">
        <f t="shared" si="8"/>
        <v>14/12/2022</v>
      </c>
    </row>
    <row r="145" spans="1:14" ht="25.5">
      <c r="A145" s="7">
        <v>1203</v>
      </c>
      <c r="B145" s="8" t="s">
        <v>198</v>
      </c>
      <c r="C145" s="9" t="s">
        <v>166</v>
      </c>
      <c r="D145" s="8" t="s">
        <v>13</v>
      </c>
      <c r="E145" s="10">
        <v>4048244</v>
      </c>
      <c r="F145" s="10">
        <v>323860</v>
      </c>
      <c r="G145" s="10">
        <v>4372104</v>
      </c>
      <c r="H145" s="21" t="s">
        <v>553</v>
      </c>
      <c r="I145" s="20">
        <v>55513</v>
      </c>
      <c r="J145" s="4">
        <f>+VLOOKUP(I145,'[1]TT 2023'!F$1:K$665,2,0)</f>
        <v>4372110</v>
      </c>
      <c r="K145" s="4">
        <f t="shared" si="6"/>
        <v>6</v>
      </c>
      <c r="L145" s="6">
        <f>+VLOOKUP(I145,'[1]TT 2023'!F$1:K$665,6,0)</f>
        <v>44956</v>
      </c>
      <c r="M145" s="6" t="e">
        <f>+VLOOKUP(B145,'[2]Chi tiết TT'!$E$3:$K$1484,5,0)</f>
        <v>#N/A</v>
      </c>
      <c r="N145" s="13" t="str">
        <f t="shared" si="8"/>
        <v>14/12/2022</v>
      </c>
    </row>
    <row r="146" spans="1:14" ht="38.25">
      <c r="A146" s="7">
        <v>1204</v>
      </c>
      <c r="B146" s="19" t="s">
        <v>199</v>
      </c>
      <c r="C146" s="15" t="s">
        <v>166</v>
      </c>
      <c r="D146" s="16" t="s">
        <v>33</v>
      </c>
      <c r="E146" s="18">
        <v>544500</v>
      </c>
      <c r="F146" s="18">
        <v>43560</v>
      </c>
      <c r="G146" s="18">
        <v>588060</v>
      </c>
      <c r="H146" s="21" t="s">
        <v>547</v>
      </c>
      <c r="I146" s="20">
        <v>55515</v>
      </c>
      <c r="J146" s="4">
        <f>+VLOOKUP(I146,'[1]TT 2023'!F$1:K$665,2,0)</f>
        <v>588060</v>
      </c>
      <c r="K146" s="4">
        <f t="shared" si="6"/>
        <v>0</v>
      </c>
      <c r="L146" s="6">
        <f>+VLOOKUP(I146,'[1]TT 2023'!F$1:K$665,6,0)</f>
        <v>44995</v>
      </c>
      <c r="M146" s="6" t="e">
        <f>+VLOOKUP(B146,'[2]Chi tiết TT'!$E$3:$K$1484,5,0)</f>
        <v>#N/A</v>
      </c>
      <c r="N146" s="13" t="str">
        <f t="shared" si="8"/>
        <v>14/12/2022</v>
      </c>
    </row>
    <row r="147" spans="1:14" ht="25.5">
      <c r="A147" s="7">
        <v>1205</v>
      </c>
      <c r="B147" s="8" t="s">
        <v>200</v>
      </c>
      <c r="C147" s="9" t="s">
        <v>201</v>
      </c>
      <c r="D147" s="8" t="s">
        <v>38</v>
      </c>
      <c r="E147" s="10">
        <v>23109836</v>
      </c>
      <c r="F147" s="10">
        <v>1848787</v>
      </c>
      <c r="G147" s="10">
        <v>24958623</v>
      </c>
      <c r="H147" s="21" t="s">
        <v>553</v>
      </c>
      <c r="I147" s="20">
        <v>55992</v>
      </c>
      <c r="J147" s="4">
        <f>+VLOOKUP(I147,'[1]TT 2023'!F$1:K$665,2,0)</f>
        <v>24958625</v>
      </c>
      <c r="K147" s="4">
        <f t="shared" si="6"/>
        <v>2</v>
      </c>
      <c r="L147" s="6">
        <f>+VLOOKUP(I147,'[1]TT 2023'!F$1:K$665,6,0)</f>
        <v>44956</v>
      </c>
      <c r="M147" s="6" t="e">
        <f>+VLOOKUP(B147,'[2]Chi tiết TT'!$E$3:$K$1484,5,0)</f>
        <v>#N/A</v>
      </c>
      <c r="N147" s="13" t="str">
        <f t="shared" si="8"/>
        <v>17/12/2022</v>
      </c>
    </row>
    <row r="148" spans="1:14" ht="38.25">
      <c r="A148" s="7">
        <v>1206</v>
      </c>
      <c r="B148" s="8" t="s">
        <v>202</v>
      </c>
      <c r="C148" s="9" t="s">
        <v>201</v>
      </c>
      <c r="D148" s="8" t="s">
        <v>40</v>
      </c>
      <c r="E148" s="10">
        <v>5516864</v>
      </c>
      <c r="F148" s="10">
        <v>441349</v>
      </c>
      <c r="G148" s="10">
        <v>5958213</v>
      </c>
      <c r="H148" s="21" t="s">
        <v>553</v>
      </c>
      <c r="I148" s="20">
        <v>55993</v>
      </c>
      <c r="J148" s="4">
        <f>+VLOOKUP(I148,'[1]TT 2023'!F$1:K$665,2,0)</f>
        <v>5958212</v>
      </c>
      <c r="K148" s="4">
        <f t="shared" si="6"/>
        <v>-1</v>
      </c>
      <c r="L148" s="6">
        <f>+VLOOKUP(I148,'[1]TT 2023'!F$1:K$665,6,0)</f>
        <v>44956</v>
      </c>
      <c r="M148" s="6" t="e">
        <f>+VLOOKUP(B148,'[2]Chi tiết TT'!$E$3:$K$1484,5,0)</f>
        <v>#N/A</v>
      </c>
      <c r="N148" s="13" t="str">
        <f t="shared" si="8"/>
        <v>17/12/2022</v>
      </c>
    </row>
    <row r="149" spans="1:14" ht="38.25">
      <c r="A149" s="7">
        <v>1207</v>
      </c>
      <c r="B149" s="8" t="s">
        <v>203</v>
      </c>
      <c r="C149" s="9" t="s">
        <v>201</v>
      </c>
      <c r="D149" s="8" t="s">
        <v>40</v>
      </c>
      <c r="E149" s="10">
        <v>3492742</v>
      </c>
      <c r="F149" s="10">
        <v>279419</v>
      </c>
      <c r="G149" s="10">
        <v>3772161</v>
      </c>
      <c r="H149" s="21" t="s">
        <v>553</v>
      </c>
      <c r="I149" s="20">
        <v>55994</v>
      </c>
      <c r="J149" s="4">
        <f>+VLOOKUP(I149,'[1]TT 2023'!F$1:K$665,2,0)</f>
        <v>3772157</v>
      </c>
      <c r="K149" s="4">
        <f t="shared" si="6"/>
        <v>-4</v>
      </c>
      <c r="L149" s="6">
        <f>+VLOOKUP(I149,'[1]TT 2023'!F$1:K$665,6,0)</f>
        <v>44956</v>
      </c>
      <c r="M149" s="6" t="e">
        <f>+VLOOKUP(B149,'[2]Chi tiết TT'!$E$3:$K$1484,5,0)</f>
        <v>#N/A</v>
      </c>
      <c r="N149" s="13" t="str">
        <f t="shared" si="8"/>
        <v>17/12/2022</v>
      </c>
    </row>
    <row r="150" spans="1:14" ht="38.25">
      <c r="A150" s="7">
        <v>1208</v>
      </c>
      <c r="B150" s="8" t="s">
        <v>204</v>
      </c>
      <c r="C150" s="9" t="s">
        <v>201</v>
      </c>
      <c r="D150" s="8" t="s">
        <v>40</v>
      </c>
      <c r="E150" s="10">
        <v>1410195</v>
      </c>
      <c r="F150" s="10">
        <v>112816</v>
      </c>
      <c r="G150" s="10">
        <v>1523011</v>
      </c>
      <c r="H150" s="21" t="s">
        <v>553</v>
      </c>
      <c r="I150" s="20">
        <v>55995</v>
      </c>
      <c r="J150" s="4">
        <f>+VLOOKUP(I150,'[1]TT 2023'!F$1:K$665,2,0)</f>
        <v>1523016</v>
      </c>
      <c r="K150" s="4">
        <f t="shared" si="6"/>
        <v>5</v>
      </c>
      <c r="L150" s="6">
        <f>+VLOOKUP(I150,'[1]TT 2023'!F$1:K$665,6,0)</f>
        <v>44956</v>
      </c>
      <c r="M150" s="6" t="e">
        <f>+VLOOKUP(B150,'[2]Chi tiết TT'!$E$3:$K$1484,5,0)</f>
        <v>#N/A</v>
      </c>
      <c r="N150" s="13" t="str">
        <f t="shared" si="8"/>
        <v>17/12/2022</v>
      </c>
    </row>
    <row r="151" spans="1:14" ht="38.25">
      <c r="A151" s="7">
        <v>1209</v>
      </c>
      <c r="B151" s="8" t="s">
        <v>205</v>
      </c>
      <c r="C151" s="9" t="s">
        <v>201</v>
      </c>
      <c r="D151" s="8" t="s">
        <v>40</v>
      </c>
      <c r="E151" s="10">
        <v>3434317</v>
      </c>
      <c r="F151" s="10">
        <v>274745</v>
      </c>
      <c r="G151" s="10">
        <v>3709062</v>
      </c>
      <c r="H151" s="21" t="s">
        <v>553</v>
      </c>
      <c r="I151" s="20">
        <v>55996</v>
      </c>
      <c r="J151" s="4">
        <f>+VLOOKUP(I151,'[1]TT 2023'!F$1:K$665,2,0)</f>
        <v>3709071</v>
      </c>
      <c r="K151" s="4">
        <f t="shared" si="6"/>
        <v>9</v>
      </c>
      <c r="L151" s="6">
        <f>+VLOOKUP(I151,'[1]TT 2023'!F$1:K$665,6,0)</f>
        <v>44956</v>
      </c>
      <c r="M151" s="6" t="e">
        <f>+VLOOKUP(B151,'[2]Chi tiết TT'!$E$3:$K$1484,5,0)</f>
        <v>#N/A</v>
      </c>
      <c r="N151" s="13" t="str">
        <f t="shared" si="8"/>
        <v>17/12/2022</v>
      </c>
    </row>
    <row r="152" spans="1:14" ht="25.5">
      <c r="A152" s="7">
        <v>1210</v>
      </c>
      <c r="B152" s="8" t="s">
        <v>206</v>
      </c>
      <c r="C152" s="9" t="s">
        <v>201</v>
      </c>
      <c r="D152" s="8" t="s">
        <v>41</v>
      </c>
      <c r="E152" s="10">
        <v>1468620</v>
      </c>
      <c r="F152" s="10">
        <v>117490</v>
      </c>
      <c r="G152" s="10">
        <v>1586110</v>
      </c>
      <c r="H152" s="21" t="s">
        <v>553</v>
      </c>
      <c r="I152" s="20">
        <v>55997</v>
      </c>
      <c r="J152" s="4">
        <f>+VLOOKUP(I152,'[1]TT 2023'!F$1:K$665,2,0)</f>
        <v>1586115</v>
      </c>
      <c r="K152" s="4">
        <f t="shared" si="6"/>
        <v>5</v>
      </c>
      <c r="L152" s="6">
        <f>+VLOOKUP(I152,'[1]TT 2023'!F$1:K$665,6,0)</f>
        <v>44956</v>
      </c>
      <c r="M152" s="6" t="e">
        <f>+VLOOKUP(B152,'[2]Chi tiết TT'!$E$3:$K$1484,5,0)</f>
        <v>#N/A</v>
      </c>
      <c r="N152" s="13" t="str">
        <f t="shared" si="8"/>
        <v>17/12/2022</v>
      </c>
    </row>
    <row r="153" spans="1:14" ht="38.25">
      <c r="A153" s="7">
        <v>1211</v>
      </c>
      <c r="B153" s="8" t="s">
        <v>207</v>
      </c>
      <c r="C153" s="9" t="s">
        <v>201</v>
      </c>
      <c r="D153" s="8" t="s">
        <v>52</v>
      </c>
      <c r="E153" s="10">
        <v>2548800</v>
      </c>
      <c r="F153" s="10">
        <v>203904</v>
      </c>
      <c r="G153" s="10">
        <v>2752704</v>
      </c>
      <c r="H153" s="21" t="s">
        <v>553</v>
      </c>
      <c r="I153" s="20">
        <v>55998</v>
      </c>
      <c r="J153" s="4">
        <f>+VLOOKUP(I153,'[1]TT 2023'!F$1:K$665,2,0)</f>
        <v>2752704</v>
      </c>
      <c r="K153" s="4">
        <f t="shared" si="6"/>
        <v>0</v>
      </c>
      <c r="L153" s="6">
        <f>+VLOOKUP(I153,'[1]TT 2023'!F$1:K$665,6,0)</f>
        <v>44956</v>
      </c>
      <c r="M153" s="6" t="e">
        <f>+VLOOKUP(B153,'[2]Chi tiết TT'!$E$3:$K$1484,5,0)</f>
        <v>#N/A</v>
      </c>
      <c r="N153" s="13" t="str">
        <f t="shared" si="8"/>
        <v>17/12/2022</v>
      </c>
    </row>
    <row r="154" spans="1:14" ht="25.5">
      <c r="A154" s="7">
        <v>1212</v>
      </c>
      <c r="B154" s="8" t="s">
        <v>208</v>
      </c>
      <c r="C154" s="9" t="s">
        <v>201</v>
      </c>
      <c r="D154" s="8" t="s">
        <v>36</v>
      </c>
      <c r="E154" s="10">
        <v>4313540</v>
      </c>
      <c r="F154" s="10">
        <v>345083</v>
      </c>
      <c r="G154" s="10">
        <v>4658623</v>
      </c>
      <c r="H154" s="21" t="s">
        <v>553</v>
      </c>
      <c r="I154" s="20">
        <v>55999</v>
      </c>
      <c r="J154" s="4">
        <f>+VLOOKUP(I154,'[1]TT 2023'!F$1:K$665,2,0)</f>
        <v>4658621</v>
      </c>
      <c r="K154" s="4">
        <f t="shared" si="6"/>
        <v>-2</v>
      </c>
      <c r="L154" s="6">
        <f>+VLOOKUP(I154,'[1]TT 2023'!F$1:K$665,6,0)</f>
        <v>44956</v>
      </c>
      <c r="M154" s="6" t="e">
        <f>+VLOOKUP(B154,'[2]Chi tiết TT'!$E$3:$K$1484,5,0)</f>
        <v>#N/A</v>
      </c>
      <c r="N154" s="13" t="str">
        <f t="shared" si="8"/>
        <v>17/12/2022</v>
      </c>
    </row>
    <row r="155" spans="1:14" ht="25.5">
      <c r="A155" s="7">
        <v>1213</v>
      </c>
      <c r="B155" s="8" t="s">
        <v>209</v>
      </c>
      <c r="C155" s="9" t="s">
        <v>201</v>
      </c>
      <c r="D155" s="8" t="s">
        <v>36</v>
      </c>
      <c r="E155" s="10">
        <v>2024122</v>
      </c>
      <c r="F155" s="10">
        <v>161930</v>
      </c>
      <c r="G155" s="10">
        <v>2186052</v>
      </c>
      <c r="H155" s="21" t="s">
        <v>553</v>
      </c>
      <c r="I155" s="20">
        <v>56000</v>
      </c>
      <c r="J155" s="4">
        <f>+VLOOKUP(I155,'[1]TT 2023'!F$1:K$665,2,0)</f>
        <v>2186055</v>
      </c>
      <c r="K155" s="4">
        <f t="shared" si="6"/>
        <v>3</v>
      </c>
      <c r="L155" s="6">
        <f>+VLOOKUP(I155,'[1]TT 2023'!F$1:K$665,6,0)</f>
        <v>44956</v>
      </c>
      <c r="M155" s="6" t="e">
        <f>+VLOOKUP(B155,'[2]Chi tiết TT'!$E$3:$K$1484,5,0)</f>
        <v>#N/A</v>
      </c>
      <c r="N155" s="13" t="str">
        <f t="shared" si="8"/>
        <v>17/12/2022</v>
      </c>
    </row>
    <row r="156" spans="1:14" ht="25.5">
      <c r="A156" s="7">
        <v>1214</v>
      </c>
      <c r="B156" s="8" t="s">
        <v>210</v>
      </c>
      <c r="C156" s="9" t="s">
        <v>201</v>
      </c>
      <c r="D156" s="8" t="s">
        <v>13</v>
      </c>
      <c r="E156" s="10">
        <v>1699200</v>
      </c>
      <c r="F156" s="10">
        <v>135936</v>
      </c>
      <c r="G156" s="10">
        <v>1835136</v>
      </c>
      <c r="H156" s="21" t="s">
        <v>553</v>
      </c>
      <c r="I156" s="20">
        <v>56001</v>
      </c>
      <c r="J156" s="4">
        <f>+VLOOKUP(I156,'[1]TT 2023'!F$1:K$665,2,0)</f>
        <v>1835136</v>
      </c>
      <c r="K156" s="4">
        <f t="shared" si="6"/>
        <v>0</v>
      </c>
      <c r="L156" s="6">
        <f>+VLOOKUP(I156,'[1]TT 2023'!F$1:K$665,6,0)</f>
        <v>44956</v>
      </c>
      <c r="M156" s="6" t="e">
        <f>+VLOOKUP(B156,'[2]Chi tiết TT'!$E$3:$K$1484,5,0)</f>
        <v>#N/A</v>
      </c>
      <c r="N156" s="13" t="str">
        <f t="shared" si="8"/>
        <v>17/12/2022</v>
      </c>
    </row>
    <row r="157" spans="1:14" ht="25.5">
      <c r="A157" s="7">
        <v>1215</v>
      </c>
      <c r="B157" s="8" t="s">
        <v>211</v>
      </c>
      <c r="C157" s="9" t="s">
        <v>201</v>
      </c>
      <c r="D157" s="8" t="s">
        <v>13</v>
      </c>
      <c r="E157" s="10">
        <v>10681859</v>
      </c>
      <c r="F157" s="10">
        <v>854549</v>
      </c>
      <c r="G157" s="10">
        <v>11536408</v>
      </c>
      <c r="H157" s="21" t="s">
        <v>553</v>
      </c>
      <c r="I157" s="20">
        <v>56002</v>
      </c>
      <c r="J157" s="4">
        <f>+VLOOKUP(I157,'[1]TT 2023'!F$1:K$665,2,0)</f>
        <v>11536412</v>
      </c>
      <c r="K157" s="4">
        <f t="shared" si="6"/>
        <v>4</v>
      </c>
      <c r="L157" s="6">
        <f>+VLOOKUP(I157,'[1]TT 2023'!F$1:K$665,6,0)</f>
        <v>44956</v>
      </c>
      <c r="M157" s="6" t="e">
        <f>+VLOOKUP(B157,'[2]Chi tiết TT'!$E$3:$K$1484,5,0)</f>
        <v>#N/A</v>
      </c>
      <c r="N157" s="13" t="str">
        <f t="shared" si="8"/>
        <v>17/12/2022</v>
      </c>
    </row>
    <row r="158" spans="1:14" ht="25.5">
      <c r="A158" s="7">
        <v>1216</v>
      </c>
      <c r="B158" s="8" t="s">
        <v>212</v>
      </c>
      <c r="C158" s="9" t="s">
        <v>213</v>
      </c>
      <c r="D158" s="8" t="s">
        <v>13</v>
      </c>
      <c r="E158" s="10">
        <v>8508257</v>
      </c>
      <c r="F158" s="10">
        <v>680661</v>
      </c>
      <c r="G158" s="10">
        <v>9188918</v>
      </c>
      <c r="H158" s="21" t="s">
        <v>553</v>
      </c>
      <c r="I158" s="20">
        <v>56016</v>
      </c>
      <c r="J158" s="4">
        <f>+VLOOKUP(I158,'[1]TT 2023'!F$1:K$665,2,0)</f>
        <v>9188924</v>
      </c>
      <c r="K158" s="4">
        <f t="shared" si="6"/>
        <v>6</v>
      </c>
      <c r="L158" s="6">
        <f>+VLOOKUP(I158,'[1]TT 2023'!F$1:K$665,6,0)</f>
        <v>44956</v>
      </c>
      <c r="M158" s="6" t="e">
        <f>+VLOOKUP(B158,'[2]Chi tiết TT'!$E$3:$K$1484,5,0)</f>
        <v>#N/A</v>
      </c>
      <c r="N158" s="13" t="str">
        <f t="shared" si="8"/>
        <v>19/12/2022</v>
      </c>
    </row>
    <row r="159" spans="1:14" ht="25.5">
      <c r="A159" s="7">
        <v>1217</v>
      </c>
      <c r="B159" s="8" t="s">
        <v>214</v>
      </c>
      <c r="C159" s="9" t="s">
        <v>213</v>
      </c>
      <c r="D159" s="8" t="s">
        <v>13</v>
      </c>
      <c r="E159" s="10">
        <v>2024122</v>
      </c>
      <c r="F159" s="10">
        <v>161930</v>
      </c>
      <c r="G159" s="10">
        <v>2186052</v>
      </c>
      <c r="H159" s="21" t="s">
        <v>553</v>
      </c>
      <c r="I159" s="20">
        <v>56017</v>
      </c>
      <c r="J159" s="4">
        <f>+VLOOKUP(I159,'[1]TT 2023'!F$1:K$665,2,0)</f>
        <v>2186055</v>
      </c>
      <c r="K159" s="4">
        <f t="shared" si="6"/>
        <v>3</v>
      </c>
      <c r="L159" s="6">
        <f>+VLOOKUP(I159,'[1]TT 2023'!F$1:K$665,6,0)</f>
        <v>44956</v>
      </c>
      <c r="M159" s="6" t="e">
        <f>+VLOOKUP(B159,'[2]Chi tiết TT'!$E$3:$K$1484,5,0)</f>
        <v>#N/A</v>
      </c>
      <c r="N159" s="13" t="str">
        <f t="shared" si="8"/>
        <v>19/12/2022</v>
      </c>
    </row>
    <row r="160" spans="1:14" ht="38.25">
      <c r="A160" s="7">
        <v>1218</v>
      </c>
      <c r="B160" s="8" t="s">
        <v>215</v>
      </c>
      <c r="C160" s="9" t="s">
        <v>213</v>
      </c>
      <c r="D160" s="8" t="s">
        <v>40</v>
      </c>
      <c r="E160" s="10">
        <v>1468620</v>
      </c>
      <c r="F160" s="10">
        <v>117490</v>
      </c>
      <c r="G160" s="10">
        <v>1586110</v>
      </c>
      <c r="H160" s="21" t="s">
        <v>553</v>
      </c>
      <c r="I160" s="20">
        <v>56104</v>
      </c>
      <c r="J160" s="4">
        <f>+VLOOKUP(I160,'[1]TT 2023'!F$1:K$665,2,0)</f>
        <v>1586115</v>
      </c>
      <c r="K160" s="4">
        <f t="shared" si="6"/>
        <v>5</v>
      </c>
      <c r="L160" s="6">
        <f>+VLOOKUP(I160,'[1]TT 2023'!F$1:K$665,6,0)</f>
        <v>44956</v>
      </c>
      <c r="M160" s="6" t="e">
        <f>+VLOOKUP(B160,'[2]Chi tiết TT'!$E$3:$K$1484,5,0)</f>
        <v>#N/A</v>
      </c>
      <c r="N160" s="13" t="str">
        <f t="shared" si="8"/>
        <v>19/12/2022</v>
      </c>
    </row>
    <row r="161" spans="1:14" ht="38.25">
      <c r="A161" s="7">
        <v>1219</v>
      </c>
      <c r="B161" s="8" t="s">
        <v>216</v>
      </c>
      <c r="C161" s="9" t="s">
        <v>213</v>
      </c>
      <c r="D161" s="8" t="s">
        <v>52</v>
      </c>
      <c r="E161" s="10">
        <v>3492742</v>
      </c>
      <c r="F161" s="10">
        <v>279419</v>
      </c>
      <c r="G161" s="10">
        <v>3772161</v>
      </c>
      <c r="H161" s="21" t="s">
        <v>553</v>
      </c>
      <c r="I161" s="20">
        <v>56105</v>
      </c>
      <c r="J161" s="4">
        <f>+VLOOKUP(I161,'[1]TT 2023'!F$1:K$665,2,0)</f>
        <v>3772157</v>
      </c>
      <c r="K161" s="4">
        <f t="shared" si="6"/>
        <v>-4</v>
      </c>
      <c r="L161" s="6">
        <f>+VLOOKUP(I161,'[1]TT 2023'!F$1:K$665,6,0)</f>
        <v>44956</v>
      </c>
      <c r="M161" s="6" t="e">
        <f>+VLOOKUP(B161,'[2]Chi tiết TT'!$E$3:$K$1484,5,0)</f>
        <v>#N/A</v>
      </c>
      <c r="N161" s="13" t="str">
        <f t="shared" si="8"/>
        <v>19/12/2022</v>
      </c>
    </row>
    <row r="162" spans="1:14" ht="38.25">
      <c r="A162" s="7">
        <v>1220</v>
      </c>
      <c r="B162" s="8" t="s">
        <v>217</v>
      </c>
      <c r="C162" s="9" t="s">
        <v>213</v>
      </c>
      <c r="D162" s="8" t="s">
        <v>39</v>
      </c>
      <c r="E162" s="10">
        <v>1468620</v>
      </c>
      <c r="F162" s="10">
        <v>117490</v>
      </c>
      <c r="G162" s="10">
        <v>1586110</v>
      </c>
      <c r="H162" s="21" t="s">
        <v>553</v>
      </c>
      <c r="I162" s="20">
        <v>56106</v>
      </c>
      <c r="J162" s="4">
        <f>+VLOOKUP(I162,'[1]TT 2023'!F$1:K$665,2,0)</f>
        <v>1586115</v>
      </c>
      <c r="K162" s="4">
        <f t="shared" si="6"/>
        <v>5</v>
      </c>
      <c r="L162" s="6">
        <f>+VLOOKUP(I162,'[1]TT 2023'!F$1:K$665,6,0)</f>
        <v>44956</v>
      </c>
      <c r="M162" s="6" t="e">
        <f>+VLOOKUP(B162,'[2]Chi tiết TT'!$E$3:$K$1484,5,0)</f>
        <v>#N/A</v>
      </c>
      <c r="N162" s="13" t="str">
        <f t="shared" si="8"/>
        <v>19/12/2022</v>
      </c>
    </row>
    <row r="163" spans="1:14" ht="25.5">
      <c r="A163" s="7">
        <v>1221</v>
      </c>
      <c r="B163" s="8" t="s">
        <v>218</v>
      </c>
      <c r="C163" s="9" t="s">
        <v>213</v>
      </c>
      <c r="D163" s="8" t="s">
        <v>57</v>
      </c>
      <c r="E163" s="10">
        <v>2024122</v>
      </c>
      <c r="F163" s="10">
        <v>161930</v>
      </c>
      <c r="G163" s="10">
        <v>2186052</v>
      </c>
      <c r="H163" s="21" t="s">
        <v>553</v>
      </c>
      <c r="I163" s="20">
        <v>56107</v>
      </c>
      <c r="J163" s="4">
        <f>+VLOOKUP(I163,'[1]TT 2023'!F$1:K$665,2,0)</f>
        <v>2186055</v>
      </c>
      <c r="K163" s="4">
        <f t="shared" si="6"/>
        <v>3</v>
      </c>
      <c r="L163" s="6">
        <f>+VLOOKUP(I163,'[1]TT 2023'!F$1:K$665,6,0)</f>
        <v>44936</v>
      </c>
      <c r="M163" s="6" t="e">
        <f>+VLOOKUP(B163,'[2]Chi tiết TT'!$E$3:$K$1484,5,0)</f>
        <v>#N/A</v>
      </c>
      <c r="N163" s="13" t="str">
        <f t="shared" si="8"/>
        <v>19/12/2022</v>
      </c>
    </row>
    <row r="164" spans="1:14" ht="25.5">
      <c r="A164" s="7">
        <v>1222</v>
      </c>
      <c r="B164" s="8" t="s">
        <v>219</v>
      </c>
      <c r="C164" s="9" t="s">
        <v>213</v>
      </c>
      <c r="D164" s="8" t="s">
        <v>38</v>
      </c>
      <c r="E164" s="10">
        <v>1110580</v>
      </c>
      <c r="F164" s="10">
        <v>88846</v>
      </c>
      <c r="G164" s="10">
        <v>1199426</v>
      </c>
      <c r="H164" s="21" t="s">
        <v>548</v>
      </c>
      <c r="I164" s="20">
        <v>56108</v>
      </c>
      <c r="J164" s="4">
        <f>+VLOOKUP(I164,'[1]TT 2023'!F$1:K$665,2,0)</f>
        <v>1199421</v>
      </c>
      <c r="K164" s="4">
        <f t="shared" si="6"/>
        <v>-5</v>
      </c>
      <c r="L164" s="6">
        <f>+VLOOKUP(I164,'[1]TT 2023'!F$1:K$665,6,0)</f>
        <v>45070</v>
      </c>
    </row>
    <row r="165" spans="1:14" ht="38.25">
      <c r="A165" s="7">
        <v>1223</v>
      </c>
      <c r="B165" s="8" t="s">
        <v>220</v>
      </c>
      <c r="C165" s="9" t="s">
        <v>221</v>
      </c>
      <c r="D165" s="8" t="s">
        <v>39</v>
      </c>
      <c r="E165" s="10">
        <v>6072366</v>
      </c>
      <c r="F165" s="10">
        <v>485789</v>
      </c>
      <c r="G165" s="10">
        <v>6558155</v>
      </c>
      <c r="H165" s="21" t="s">
        <v>548</v>
      </c>
      <c r="I165" s="20">
        <v>56243</v>
      </c>
      <c r="J165" s="4">
        <f>+VLOOKUP(I165,'[1]TT 2023'!F$1:K$665,2,0)</f>
        <v>6558152</v>
      </c>
      <c r="K165" s="4">
        <f t="shared" si="6"/>
        <v>-3</v>
      </c>
      <c r="L165" s="6">
        <f>+VLOOKUP(I165,'[1]TT 2023'!F$1:K$665,6,0)</f>
        <v>45070</v>
      </c>
    </row>
    <row r="166" spans="1:14" ht="38.25">
      <c r="A166" s="7">
        <v>1224</v>
      </c>
      <c r="B166" s="8" t="s">
        <v>222</v>
      </c>
      <c r="C166" s="9" t="s">
        <v>221</v>
      </c>
      <c r="D166" s="8" t="s">
        <v>39</v>
      </c>
      <c r="E166" s="10">
        <v>2937240</v>
      </c>
      <c r="F166" s="10">
        <v>234979</v>
      </c>
      <c r="G166" s="10">
        <v>3172219</v>
      </c>
      <c r="H166" s="21" t="s">
        <v>548</v>
      </c>
      <c r="I166" s="20">
        <v>56246</v>
      </c>
      <c r="J166" s="4">
        <f>+VLOOKUP(I166,'[1]TT 2023'!F$1:K$665,2,0)</f>
        <v>3172217</v>
      </c>
      <c r="K166" s="4">
        <f t="shared" si="6"/>
        <v>-2</v>
      </c>
      <c r="L166" s="6">
        <f>+VLOOKUP(I166,'[1]TT 2023'!F$1:K$665,6,0)</f>
        <v>45070</v>
      </c>
    </row>
    <row r="167" spans="1:14" ht="25.5">
      <c r="A167" s="7">
        <v>1225</v>
      </c>
      <c r="B167" s="8" t="s">
        <v>223</v>
      </c>
      <c r="C167" s="9" t="s">
        <v>221</v>
      </c>
      <c r="D167" s="8" t="s">
        <v>57</v>
      </c>
      <c r="E167" s="10">
        <v>2579200</v>
      </c>
      <c r="F167" s="10">
        <v>206336</v>
      </c>
      <c r="G167" s="10">
        <v>2785536</v>
      </c>
      <c r="H167" s="21" t="s">
        <v>548</v>
      </c>
      <c r="I167" s="20">
        <v>56247</v>
      </c>
      <c r="J167" s="4">
        <f>+VLOOKUP(I167,'[1]TT 2023'!F$1:K$665,2,0)</f>
        <v>2785536</v>
      </c>
      <c r="K167" s="4">
        <f t="shared" si="6"/>
        <v>0</v>
      </c>
      <c r="L167" s="6">
        <f>+VLOOKUP(I167,'[1]TT 2023'!F$1:K$665,6,0)</f>
        <v>45070</v>
      </c>
    </row>
    <row r="168" spans="1:14" ht="25.5">
      <c r="A168" s="7">
        <v>1226</v>
      </c>
      <c r="B168" s="8" t="s">
        <v>224</v>
      </c>
      <c r="C168" s="9" t="s">
        <v>221</v>
      </c>
      <c r="D168" s="8" t="s">
        <v>57</v>
      </c>
      <c r="E168" s="10">
        <v>2024122</v>
      </c>
      <c r="F168" s="10">
        <v>161930</v>
      </c>
      <c r="G168" s="10">
        <v>2186052</v>
      </c>
      <c r="H168" s="21" t="s">
        <v>548</v>
      </c>
      <c r="I168" s="20">
        <v>56249</v>
      </c>
      <c r="J168" s="4">
        <f>+VLOOKUP(I168,'[1]TT 2023'!F$1:K$665,2,0)</f>
        <v>2186055</v>
      </c>
      <c r="K168" s="4">
        <f t="shared" si="6"/>
        <v>3</v>
      </c>
      <c r="L168" s="6">
        <f>+VLOOKUP(I168,'[1]TT 2023'!F$1:K$665,6,0)</f>
        <v>45070</v>
      </c>
    </row>
    <row r="169" spans="1:14" ht="38.25">
      <c r="A169" s="7">
        <v>1227</v>
      </c>
      <c r="B169" s="8" t="s">
        <v>225</v>
      </c>
      <c r="C169" s="9" t="s">
        <v>221</v>
      </c>
      <c r="D169" s="8" t="s">
        <v>55</v>
      </c>
      <c r="E169" s="10">
        <v>12538384</v>
      </c>
      <c r="F169" s="10">
        <v>1003071</v>
      </c>
      <c r="G169" s="10">
        <v>13541455</v>
      </c>
      <c r="H169" s="21" t="s">
        <v>548</v>
      </c>
      <c r="I169" s="20">
        <v>56250</v>
      </c>
      <c r="J169" s="4">
        <f>+VLOOKUP(I169,'[1]TT 2023'!F$1:K$665,2,0)</f>
        <v>13541459</v>
      </c>
      <c r="K169" s="4">
        <f t="shared" si="6"/>
        <v>4</v>
      </c>
      <c r="L169" s="6">
        <f>+VLOOKUP(I169,'[1]TT 2023'!F$1:K$665,6,0)</f>
        <v>45070</v>
      </c>
    </row>
    <row r="170" spans="1:14" ht="38.25">
      <c r="A170" s="7">
        <v>1228</v>
      </c>
      <c r="B170" s="8" t="s">
        <v>226</v>
      </c>
      <c r="C170" s="9" t="s">
        <v>221</v>
      </c>
      <c r="D170" s="8" t="s">
        <v>55</v>
      </c>
      <c r="E170" s="10">
        <v>3190940</v>
      </c>
      <c r="F170" s="10">
        <v>255275</v>
      </c>
      <c r="G170" s="10">
        <v>3446215</v>
      </c>
      <c r="H170" s="21" t="s">
        <v>553</v>
      </c>
      <c r="I170" s="20">
        <v>56257</v>
      </c>
      <c r="J170" s="4">
        <f>+VLOOKUP(I170,'[1]TT 2023'!F$1:K$665,2,0)</f>
        <v>3446213</v>
      </c>
      <c r="K170" s="4">
        <f t="shared" si="6"/>
        <v>-2</v>
      </c>
      <c r="L170" s="6">
        <f>+VLOOKUP(I170,'[1]TT 2023'!F$1:K$665,6,0)</f>
        <v>44956</v>
      </c>
      <c r="M170" s="6" t="e">
        <f>+VLOOKUP(B170,'[2]Chi tiết TT'!$E$3:$K$1484,5,0)</f>
        <v>#N/A</v>
      </c>
      <c r="N170" s="13" t="str">
        <f>+C170</f>
        <v>21/12/2022</v>
      </c>
    </row>
    <row r="171" spans="1:14" ht="25.5">
      <c r="A171" s="7">
        <v>1229</v>
      </c>
      <c r="B171" s="8" t="s">
        <v>227</v>
      </c>
      <c r="C171" s="9" t="s">
        <v>221</v>
      </c>
      <c r="D171" s="8" t="s">
        <v>41</v>
      </c>
      <c r="E171" s="10">
        <v>2937240</v>
      </c>
      <c r="F171" s="10">
        <v>234979</v>
      </c>
      <c r="G171" s="10">
        <v>3172219</v>
      </c>
      <c r="H171" s="21" t="s">
        <v>548</v>
      </c>
      <c r="I171" s="20">
        <v>56258</v>
      </c>
      <c r="J171" s="4">
        <f>+VLOOKUP(I171,'[1]TT 2023'!F$1:K$665,2,0)</f>
        <v>3172217</v>
      </c>
      <c r="K171" s="4">
        <f t="shared" si="6"/>
        <v>-2</v>
      </c>
      <c r="L171" s="6">
        <f>+VLOOKUP(I171,'[1]TT 2023'!F$1:K$665,6,0)</f>
        <v>45070</v>
      </c>
    </row>
    <row r="172" spans="1:14" ht="38.25">
      <c r="A172" s="7">
        <v>1230</v>
      </c>
      <c r="B172" s="8" t="s">
        <v>228</v>
      </c>
      <c r="C172" s="9" t="s">
        <v>221</v>
      </c>
      <c r="D172" s="8" t="s">
        <v>40</v>
      </c>
      <c r="E172" s="10">
        <v>3134702</v>
      </c>
      <c r="F172" s="10">
        <v>250776</v>
      </c>
      <c r="G172" s="10">
        <v>3385478</v>
      </c>
      <c r="H172" s="21" t="s">
        <v>548</v>
      </c>
      <c r="I172" s="20">
        <v>56263</v>
      </c>
      <c r="J172" s="4">
        <f>+VLOOKUP(I172,'[1]TT 2023'!F$1:K$665,2,0)</f>
        <v>3385476</v>
      </c>
      <c r="K172" s="4">
        <f t="shared" si="6"/>
        <v>-2</v>
      </c>
      <c r="L172" s="6">
        <f>+VLOOKUP(I172,'[1]TT 2023'!F$1:K$665,6,0)</f>
        <v>45070</v>
      </c>
    </row>
    <row r="173" spans="1:14" ht="25.5">
      <c r="A173" s="7">
        <v>1231</v>
      </c>
      <c r="B173" s="19" t="s">
        <v>229</v>
      </c>
      <c r="C173" s="15" t="s">
        <v>221</v>
      </c>
      <c r="D173" s="16" t="s">
        <v>57</v>
      </c>
      <c r="E173" s="18">
        <v>1110580</v>
      </c>
      <c r="F173" s="18">
        <v>88846</v>
      </c>
      <c r="G173" s="18">
        <v>1199426</v>
      </c>
      <c r="H173" s="21" t="s">
        <v>548</v>
      </c>
      <c r="I173" s="20">
        <v>56264</v>
      </c>
      <c r="J173" s="4">
        <f>+VLOOKUP(I173,'[1]TT 2023'!F$1:K$665,2,0)</f>
        <v>1199421</v>
      </c>
      <c r="K173" s="4">
        <f t="shared" si="6"/>
        <v>-5</v>
      </c>
      <c r="L173" s="6">
        <f>+VLOOKUP(I173,'[1]TT 2023'!F$1:K$665,6,0)</f>
        <v>45070</v>
      </c>
    </row>
    <row r="174" spans="1:14" ht="38.25">
      <c r="A174" s="7">
        <v>1232</v>
      </c>
      <c r="B174" s="8" t="s">
        <v>230</v>
      </c>
      <c r="C174" s="9" t="s">
        <v>221</v>
      </c>
      <c r="D174" s="8" t="s">
        <v>55</v>
      </c>
      <c r="E174" s="10">
        <v>181500</v>
      </c>
      <c r="F174" s="10">
        <v>14520</v>
      </c>
      <c r="G174" s="10">
        <v>196020</v>
      </c>
      <c r="H174" s="11" t="s">
        <v>549</v>
      </c>
      <c r="I174" s="20">
        <v>56277</v>
      </c>
      <c r="J174" s="4" t="e">
        <f>+VLOOKUP(I174,'[1]TT 2023'!F$1:K$665,2,0)</f>
        <v>#N/A</v>
      </c>
      <c r="K174" s="4" t="e">
        <f t="shared" si="6"/>
        <v>#N/A</v>
      </c>
      <c r="L174" s="6" t="e">
        <f>+VLOOKUP(I174,'[1]TT 2023'!F$1:K$665,6,0)</f>
        <v>#N/A</v>
      </c>
    </row>
    <row r="175" spans="1:14" ht="38.25">
      <c r="A175" s="7">
        <v>1233</v>
      </c>
      <c r="B175" s="8" t="s">
        <v>231</v>
      </c>
      <c r="C175" s="9" t="s">
        <v>232</v>
      </c>
      <c r="D175" s="8" t="s">
        <v>33</v>
      </c>
      <c r="E175" s="10">
        <v>2024122</v>
      </c>
      <c r="F175" s="10">
        <v>161930</v>
      </c>
      <c r="G175" s="10">
        <v>2186052</v>
      </c>
      <c r="H175" s="21" t="s">
        <v>553</v>
      </c>
      <c r="I175" s="20">
        <v>56811</v>
      </c>
      <c r="J175" s="4">
        <f>+VLOOKUP(I175,'[1]TT 2023'!F$1:K$665,2,0)</f>
        <v>2186055</v>
      </c>
      <c r="K175" s="4">
        <f t="shared" si="6"/>
        <v>3</v>
      </c>
      <c r="L175" s="6">
        <f>+VLOOKUP(I175,'[1]TT 2023'!F$1:K$665,6,0)</f>
        <v>44967</v>
      </c>
      <c r="M175" s="6" t="e">
        <f>+VLOOKUP(B175,'[2]Chi tiết TT'!$E$3:$K$1484,5,0)</f>
        <v>#N/A</v>
      </c>
      <c r="N175" s="13" t="str">
        <f t="shared" ref="N175:N185" si="9">+C175</f>
        <v>24/12/2022</v>
      </c>
    </row>
    <row r="176" spans="1:14" ht="38.25">
      <c r="A176" s="7">
        <v>1234</v>
      </c>
      <c r="B176" s="8" t="s">
        <v>233</v>
      </c>
      <c r="C176" s="9" t="s">
        <v>232</v>
      </c>
      <c r="D176" s="8" t="s">
        <v>33</v>
      </c>
      <c r="E176" s="10">
        <v>4723300</v>
      </c>
      <c r="F176" s="10">
        <v>377864</v>
      </c>
      <c r="G176" s="10">
        <v>5101164</v>
      </c>
      <c r="H176" s="21" t="s">
        <v>553</v>
      </c>
      <c r="I176" s="20">
        <v>56812</v>
      </c>
      <c r="J176" s="4">
        <f>+VLOOKUP(I176,'[1]TT 2023'!F$1:K$665,2,0)</f>
        <v>5101164</v>
      </c>
      <c r="K176" s="4">
        <f t="shared" si="6"/>
        <v>0</v>
      </c>
      <c r="L176" s="6">
        <f>+VLOOKUP(I176,'[1]TT 2023'!F$1:K$665,6,0)</f>
        <v>44967</v>
      </c>
      <c r="M176" s="6" t="e">
        <f>+VLOOKUP(B176,'[2]Chi tiết TT'!$E$3:$K$1484,5,0)</f>
        <v>#N/A</v>
      </c>
      <c r="N176" s="13" t="str">
        <f t="shared" si="9"/>
        <v>24/12/2022</v>
      </c>
    </row>
    <row r="177" spans="1:14" ht="25.5">
      <c r="A177" s="7">
        <v>1235</v>
      </c>
      <c r="B177" s="8" t="s">
        <v>234</v>
      </c>
      <c r="C177" s="9" t="s">
        <v>232</v>
      </c>
      <c r="D177" s="8" t="s">
        <v>38</v>
      </c>
      <c r="E177" s="10">
        <v>1478730</v>
      </c>
      <c r="F177" s="10">
        <v>118298</v>
      </c>
      <c r="G177" s="10">
        <v>1597028</v>
      </c>
      <c r="H177" s="21" t="s">
        <v>547</v>
      </c>
      <c r="I177" s="20">
        <v>56831</v>
      </c>
      <c r="J177" s="4">
        <f>+VLOOKUP(I177,'[1]TT 2023'!F$1:K$665,2,0)</f>
        <v>1597023</v>
      </c>
      <c r="K177" s="4">
        <f t="shared" si="6"/>
        <v>-5</v>
      </c>
      <c r="L177" s="6">
        <f>+VLOOKUP(I177,'[1]TT 2023'!F$1:K$665,6,0)</f>
        <v>44995</v>
      </c>
      <c r="M177" s="6" t="e">
        <f>+VLOOKUP(B177,'[2]Chi tiết TT'!$E$3:$K$1484,5,0)</f>
        <v>#N/A</v>
      </c>
      <c r="N177" s="13" t="str">
        <f t="shared" si="9"/>
        <v>24/12/2022</v>
      </c>
    </row>
    <row r="178" spans="1:14" ht="38.25">
      <c r="A178" s="7">
        <v>1236</v>
      </c>
      <c r="B178" s="8" t="s">
        <v>235</v>
      </c>
      <c r="C178" s="9" t="s">
        <v>232</v>
      </c>
      <c r="D178" s="8" t="s">
        <v>39</v>
      </c>
      <c r="E178" s="10">
        <v>3331740</v>
      </c>
      <c r="F178" s="10">
        <v>266539</v>
      </c>
      <c r="G178" s="10">
        <v>3598279</v>
      </c>
      <c r="H178" s="21" t="s">
        <v>553</v>
      </c>
      <c r="I178" s="20">
        <v>56832</v>
      </c>
      <c r="J178" s="4">
        <f>+VLOOKUP(I178,'[1]TT 2023'!F$1:K$665,2,0)</f>
        <v>3598277</v>
      </c>
      <c r="K178" s="4">
        <f t="shared" si="6"/>
        <v>-2</v>
      </c>
      <c r="L178" s="6">
        <f>+VLOOKUP(I178,'[1]TT 2023'!F$1:K$665,6,0)</f>
        <v>44967</v>
      </c>
      <c r="M178" s="6" t="e">
        <f>+VLOOKUP(B178,'[2]Chi tiết TT'!$E$3:$K$1484,5,0)</f>
        <v>#N/A</v>
      </c>
      <c r="N178" s="13" t="str">
        <f t="shared" si="9"/>
        <v>24/12/2022</v>
      </c>
    </row>
    <row r="179" spans="1:14" ht="38.25">
      <c r="A179" s="7">
        <v>1237</v>
      </c>
      <c r="B179" s="8" t="s">
        <v>236</v>
      </c>
      <c r="C179" s="9" t="s">
        <v>232</v>
      </c>
      <c r="D179" s="8" t="s">
        <v>40</v>
      </c>
      <c r="E179" s="10">
        <v>1110580</v>
      </c>
      <c r="F179" s="10">
        <v>88846</v>
      </c>
      <c r="G179" s="10">
        <v>1199426</v>
      </c>
      <c r="H179" s="21" t="s">
        <v>553</v>
      </c>
      <c r="I179" s="20">
        <v>56833</v>
      </c>
      <c r="J179" s="4">
        <f>+VLOOKUP(I179,'[1]TT 2023'!F$1:K$665,2,0)</f>
        <v>1199421</v>
      </c>
      <c r="K179" s="4">
        <f t="shared" si="6"/>
        <v>-5</v>
      </c>
      <c r="L179" s="6">
        <f>+VLOOKUP(I179,'[1]TT 2023'!F$1:K$665,6,0)</f>
        <v>44967</v>
      </c>
      <c r="M179" s="6" t="e">
        <f>+VLOOKUP(B179,'[2]Chi tiết TT'!$E$3:$K$1484,5,0)</f>
        <v>#N/A</v>
      </c>
      <c r="N179" s="13" t="str">
        <f t="shared" si="9"/>
        <v>24/12/2022</v>
      </c>
    </row>
    <row r="180" spans="1:14" ht="25.5">
      <c r="A180" s="7">
        <v>1238</v>
      </c>
      <c r="B180" s="8" t="s">
        <v>237</v>
      </c>
      <c r="C180" s="9" t="s">
        <v>232</v>
      </c>
      <c r="D180" s="8" t="s">
        <v>57</v>
      </c>
      <c r="E180" s="10">
        <v>1110580</v>
      </c>
      <c r="F180" s="10">
        <v>88846</v>
      </c>
      <c r="G180" s="10">
        <v>1199426</v>
      </c>
      <c r="H180" s="21" t="s">
        <v>553</v>
      </c>
      <c r="I180" s="20">
        <v>56834</v>
      </c>
      <c r="J180" s="4">
        <f>+VLOOKUP(I180,'[1]TT 2023'!F$1:K$665,2,0)</f>
        <v>1199421</v>
      </c>
      <c r="K180" s="4">
        <f t="shared" si="6"/>
        <v>-5</v>
      </c>
      <c r="L180" s="6">
        <f>+VLOOKUP(I180,'[1]TT 2023'!F$1:K$665,6,0)</f>
        <v>44967</v>
      </c>
      <c r="M180" s="6" t="e">
        <f>+VLOOKUP(B180,'[2]Chi tiết TT'!$E$3:$K$1484,5,0)</f>
        <v>#N/A</v>
      </c>
      <c r="N180" s="13" t="str">
        <f t="shared" si="9"/>
        <v>24/12/2022</v>
      </c>
    </row>
    <row r="181" spans="1:14" ht="25.5">
      <c r="A181" s="7">
        <v>1239</v>
      </c>
      <c r="B181" s="8" t="s">
        <v>238</v>
      </c>
      <c r="C181" s="9" t="s">
        <v>232</v>
      </c>
      <c r="D181" s="8" t="s">
        <v>36</v>
      </c>
      <c r="E181" s="10">
        <v>5867805</v>
      </c>
      <c r="F181" s="10">
        <v>469424</v>
      </c>
      <c r="G181" s="10">
        <v>6337229</v>
      </c>
      <c r="H181" s="21" t="s">
        <v>553</v>
      </c>
      <c r="I181" s="20">
        <v>56835</v>
      </c>
      <c r="J181" s="4">
        <f>+VLOOKUP(I181,'[1]TT 2023'!F$1:K$665,2,0)</f>
        <v>6337224</v>
      </c>
      <c r="K181" s="4">
        <f t="shared" si="6"/>
        <v>-5</v>
      </c>
      <c r="L181" s="6">
        <f>+VLOOKUP(I181,'[1]TT 2023'!F$1:K$665,6,0)</f>
        <v>44967</v>
      </c>
      <c r="M181" s="6" t="e">
        <f>+VLOOKUP(B181,'[2]Chi tiết TT'!$E$3:$K$1484,5,0)</f>
        <v>#N/A</v>
      </c>
      <c r="N181" s="13" t="str">
        <f t="shared" si="9"/>
        <v>24/12/2022</v>
      </c>
    </row>
    <row r="182" spans="1:14" ht="25.5">
      <c r="A182" s="7">
        <v>1240</v>
      </c>
      <c r="B182" s="8" t="s">
        <v>239</v>
      </c>
      <c r="C182" s="9" t="s">
        <v>232</v>
      </c>
      <c r="D182" s="8" t="s">
        <v>36</v>
      </c>
      <c r="E182" s="10">
        <v>2024122</v>
      </c>
      <c r="F182" s="10">
        <v>161930</v>
      </c>
      <c r="G182" s="10">
        <v>2186052</v>
      </c>
      <c r="H182" s="21" t="s">
        <v>553</v>
      </c>
      <c r="I182" s="20">
        <v>56836</v>
      </c>
      <c r="J182" s="4">
        <f>+VLOOKUP(I182,'[1]TT 2023'!F$1:K$665,2,0)</f>
        <v>2186055</v>
      </c>
      <c r="K182" s="4">
        <f t="shared" si="6"/>
        <v>3</v>
      </c>
      <c r="L182" s="6">
        <f>+VLOOKUP(I182,'[1]TT 2023'!F$1:K$665,6,0)</f>
        <v>44967</v>
      </c>
      <c r="M182" s="6" t="e">
        <f>+VLOOKUP(B182,'[2]Chi tiết TT'!$E$3:$K$1484,5,0)</f>
        <v>#N/A</v>
      </c>
      <c r="N182" s="13" t="str">
        <f t="shared" si="9"/>
        <v>24/12/2022</v>
      </c>
    </row>
    <row r="183" spans="1:14" ht="25.5">
      <c r="A183" s="7">
        <v>1241</v>
      </c>
      <c r="B183" s="8" t="s">
        <v>240</v>
      </c>
      <c r="C183" s="9" t="s">
        <v>232</v>
      </c>
      <c r="D183" s="8" t="s">
        <v>36</v>
      </c>
      <c r="E183" s="10">
        <v>3398400</v>
      </c>
      <c r="F183" s="10">
        <v>271872</v>
      </c>
      <c r="G183" s="10">
        <v>3670272</v>
      </c>
      <c r="H183" s="21" t="s">
        <v>553</v>
      </c>
      <c r="I183" s="20">
        <v>56837</v>
      </c>
      <c r="J183" s="4">
        <f>+VLOOKUP(I183,'[1]TT 2023'!F$1:K$665,2,0)</f>
        <v>3670272</v>
      </c>
      <c r="K183" s="4">
        <f t="shared" si="6"/>
        <v>0</v>
      </c>
      <c r="L183" s="6">
        <f>+VLOOKUP(I183,'[1]TT 2023'!F$1:K$665,6,0)</f>
        <v>44967</v>
      </c>
      <c r="M183" s="6" t="e">
        <f>+VLOOKUP(B183,'[2]Chi tiết TT'!$E$3:$K$1484,5,0)</f>
        <v>#N/A</v>
      </c>
      <c r="N183" s="13" t="str">
        <f t="shared" si="9"/>
        <v>24/12/2022</v>
      </c>
    </row>
    <row r="184" spans="1:14" ht="38.25">
      <c r="A184" s="7">
        <v>1242</v>
      </c>
      <c r="B184" s="8" t="s">
        <v>241</v>
      </c>
      <c r="C184" s="9" t="s">
        <v>232</v>
      </c>
      <c r="D184" s="8" t="s">
        <v>42</v>
      </c>
      <c r="E184" s="10">
        <v>2024122</v>
      </c>
      <c r="F184" s="10">
        <v>161930</v>
      </c>
      <c r="G184" s="10">
        <v>2186052</v>
      </c>
      <c r="H184" s="21" t="s">
        <v>553</v>
      </c>
      <c r="I184" s="20">
        <v>56839</v>
      </c>
      <c r="J184" s="4">
        <f>+VLOOKUP(I184,'[1]TT 2023'!F$1:K$665,2,0)</f>
        <v>2186055</v>
      </c>
      <c r="K184" s="4">
        <f t="shared" si="6"/>
        <v>3</v>
      </c>
      <c r="L184" s="6">
        <f>+VLOOKUP(I184,'[1]TT 2023'!F$1:K$665,6,0)</f>
        <v>44967</v>
      </c>
      <c r="M184" s="6" t="e">
        <f>+VLOOKUP(B184,'[2]Chi tiết TT'!$E$3:$K$1484,5,0)</f>
        <v>#N/A</v>
      </c>
      <c r="N184" s="13" t="str">
        <f t="shared" si="9"/>
        <v>24/12/2022</v>
      </c>
    </row>
    <row r="185" spans="1:14" ht="38.25">
      <c r="A185" s="7">
        <v>1243</v>
      </c>
      <c r="B185" s="8" t="s">
        <v>242</v>
      </c>
      <c r="C185" s="9" t="s">
        <v>232</v>
      </c>
      <c r="D185" s="8" t="s">
        <v>42</v>
      </c>
      <c r="E185" s="10">
        <v>2431510</v>
      </c>
      <c r="F185" s="10">
        <v>194521</v>
      </c>
      <c r="G185" s="10">
        <v>2626031</v>
      </c>
      <c r="H185" s="21" t="s">
        <v>553</v>
      </c>
      <c r="I185" s="20">
        <v>56840</v>
      </c>
      <c r="J185" s="4">
        <f>+VLOOKUP(I185,'[1]TT 2023'!F$1:K$665,2,0)</f>
        <v>2626034</v>
      </c>
      <c r="K185" s="4">
        <f t="shared" si="6"/>
        <v>3</v>
      </c>
      <c r="L185" s="6">
        <f>+VLOOKUP(I185,'[1]TT 2023'!F$1:K$665,6,0)</f>
        <v>44967</v>
      </c>
      <c r="M185" s="6" t="e">
        <f>+VLOOKUP(B185,'[2]Chi tiết TT'!$E$3:$K$1484,5,0)</f>
        <v>#N/A</v>
      </c>
      <c r="N185" s="13" t="str">
        <f t="shared" si="9"/>
        <v>24/12/2022</v>
      </c>
    </row>
    <row r="186" spans="1:14" ht="25.5">
      <c r="A186" s="7">
        <v>1244</v>
      </c>
      <c r="B186" s="8" t="s">
        <v>243</v>
      </c>
      <c r="C186" s="9" t="s">
        <v>244</v>
      </c>
      <c r="D186" s="8" t="s">
        <v>13</v>
      </c>
      <c r="E186" s="10">
        <v>2024122</v>
      </c>
      <c r="F186" s="10">
        <v>161930</v>
      </c>
      <c r="G186" s="10">
        <v>2186052</v>
      </c>
      <c r="H186" s="21" t="s">
        <v>553</v>
      </c>
      <c r="I186" s="20">
        <v>56889</v>
      </c>
      <c r="J186" s="4">
        <f>+VLOOKUP(I186,'[1]TT 2023'!F$1:K$665,2,0)</f>
        <v>2186055</v>
      </c>
      <c r="K186" s="4">
        <f t="shared" si="6"/>
        <v>3</v>
      </c>
      <c r="L186" s="6">
        <f>+VLOOKUP(I186,'[1]TT 2023'!F$1:K$665,6,0)</f>
        <v>45026</v>
      </c>
    </row>
    <row r="187" spans="1:14" ht="25.5">
      <c r="A187" s="7">
        <v>1245</v>
      </c>
      <c r="B187" s="19" t="s">
        <v>245</v>
      </c>
      <c r="C187" s="15" t="s">
        <v>244</v>
      </c>
      <c r="D187" s="16" t="s">
        <v>13</v>
      </c>
      <c r="E187" s="18">
        <v>8749535</v>
      </c>
      <c r="F187" s="18">
        <v>699963</v>
      </c>
      <c r="G187" s="18">
        <v>9449498</v>
      </c>
      <c r="H187" s="21" t="s">
        <v>553</v>
      </c>
      <c r="I187" s="20">
        <v>56890</v>
      </c>
      <c r="J187" s="4">
        <f>+VLOOKUP(I187,'[1]TT 2023'!F$1:K$665,2,0)</f>
        <v>9449501</v>
      </c>
      <c r="K187" s="4">
        <f t="shared" si="6"/>
        <v>3</v>
      </c>
      <c r="L187" s="6">
        <f>+VLOOKUP(I187,'[1]TT 2023'!F$1:K$665,6,0)</f>
        <v>45026</v>
      </c>
    </row>
    <row r="188" spans="1:14" ht="38.25">
      <c r="A188" s="7">
        <v>1246</v>
      </c>
      <c r="B188" s="8" t="s">
        <v>246</v>
      </c>
      <c r="C188" s="9" t="s">
        <v>244</v>
      </c>
      <c r="D188" s="8" t="s">
        <v>14</v>
      </c>
      <c r="E188" s="10">
        <v>3134702</v>
      </c>
      <c r="F188" s="10">
        <v>250776</v>
      </c>
      <c r="G188" s="10">
        <v>3385478</v>
      </c>
      <c r="H188" s="21" t="s">
        <v>553</v>
      </c>
      <c r="I188" s="20">
        <v>56891</v>
      </c>
      <c r="J188" s="4">
        <f>+VLOOKUP(I188,'[1]TT 2023'!F$1:K$665,2,0)</f>
        <v>3385476</v>
      </c>
      <c r="K188" s="4">
        <f t="shared" si="6"/>
        <v>-2</v>
      </c>
      <c r="L188" s="6">
        <f>+VLOOKUP(I188,'[1]TT 2023'!F$1:K$665,6,0)</f>
        <v>44956</v>
      </c>
      <c r="M188" s="6" t="e">
        <f>+VLOOKUP(B188,'[2]Chi tiết TT'!$E$3:$K$1484,5,0)</f>
        <v>#N/A</v>
      </c>
      <c r="N188" s="13" t="str">
        <f>+C188</f>
        <v>26/12/2022</v>
      </c>
    </row>
    <row r="189" spans="1:14" customFormat="1" ht="38.25">
      <c r="A189" s="7">
        <v>1247</v>
      </c>
      <c r="B189" s="14" t="s">
        <v>247</v>
      </c>
      <c r="C189" s="15" t="s">
        <v>244</v>
      </c>
      <c r="D189" s="16" t="s">
        <v>14</v>
      </c>
      <c r="E189" s="17">
        <v>1696450</v>
      </c>
      <c r="F189" s="17">
        <v>135716</v>
      </c>
      <c r="G189" s="18">
        <v>1832166</v>
      </c>
      <c r="H189" s="21" t="s">
        <v>553</v>
      </c>
      <c r="I189" s="20">
        <v>56892</v>
      </c>
      <c r="J189" s="4">
        <f>+VLOOKUP(I189,'[1]TT 2023'!F$1:K$665,2,0)</f>
        <v>1832166</v>
      </c>
      <c r="K189" s="4">
        <f t="shared" si="6"/>
        <v>0</v>
      </c>
      <c r="L189" s="6">
        <f>+VLOOKUP(I189,'[1]TT 2023'!F$1:K$665,6,0)</f>
        <v>44967</v>
      </c>
      <c r="M189" s="6" t="e">
        <f>+VLOOKUP(B189,'[2]Chi tiết TT'!$E$3:$K$1484,5,0)</f>
        <v>#N/A</v>
      </c>
      <c r="N189" s="13" t="str">
        <f>+C189</f>
        <v>26/12/2022</v>
      </c>
    </row>
    <row r="190" spans="1:14" ht="38.25">
      <c r="A190" s="7">
        <v>1248</v>
      </c>
      <c r="B190" s="8" t="s">
        <v>248</v>
      </c>
      <c r="C190" s="9" t="s">
        <v>244</v>
      </c>
      <c r="D190" s="8" t="s">
        <v>14</v>
      </c>
      <c r="E190" s="10">
        <v>595000</v>
      </c>
      <c r="F190" s="10">
        <v>47600</v>
      </c>
      <c r="G190" s="10">
        <v>642600</v>
      </c>
      <c r="H190" s="11" t="s">
        <v>549</v>
      </c>
      <c r="I190" s="20">
        <v>56893</v>
      </c>
      <c r="J190" s="4" t="e">
        <f>+VLOOKUP(I190,'[1]TT 2023'!F$1:K$665,2,0)</f>
        <v>#N/A</v>
      </c>
      <c r="K190" s="4" t="e">
        <f t="shared" si="6"/>
        <v>#N/A</v>
      </c>
      <c r="L190" s="6" t="e">
        <f>+VLOOKUP(I190,'[1]TT 2023'!F$1:K$665,6,0)</f>
        <v>#N/A</v>
      </c>
    </row>
    <row r="191" spans="1:14" ht="38.25">
      <c r="A191" s="7">
        <v>1249</v>
      </c>
      <c r="B191" s="8" t="s">
        <v>249</v>
      </c>
      <c r="C191" s="9" t="s">
        <v>244</v>
      </c>
      <c r="D191" s="8" t="s">
        <v>14</v>
      </c>
      <c r="E191" s="10">
        <v>2868620</v>
      </c>
      <c r="F191" s="10">
        <v>229490</v>
      </c>
      <c r="G191" s="10">
        <v>3098110</v>
      </c>
      <c r="H191" s="21" t="s">
        <v>553</v>
      </c>
      <c r="I191" s="20">
        <v>56894</v>
      </c>
      <c r="J191" s="4">
        <f>+VLOOKUP(I191,'[1]TT 2023'!F$1:K$665,2,0)</f>
        <v>3098115</v>
      </c>
      <c r="K191" s="4">
        <f t="shared" si="6"/>
        <v>5</v>
      </c>
      <c r="L191" s="6">
        <f>+VLOOKUP(I191,'[1]TT 2023'!F$1:K$665,6,0)</f>
        <v>44967</v>
      </c>
      <c r="M191" s="6" t="e">
        <f>+VLOOKUP(B191,'[2]Chi tiết TT'!$E$3:$K$1484,5,0)</f>
        <v>#N/A</v>
      </c>
      <c r="N191" s="13" t="str">
        <f>+C191</f>
        <v>26/12/2022</v>
      </c>
    </row>
    <row r="192" spans="1:14" ht="38.25">
      <c r="A192" s="7">
        <v>1250</v>
      </c>
      <c r="B192" s="8" t="s">
        <v>250</v>
      </c>
      <c r="C192" s="9" t="s">
        <v>244</v>
      </c>
      <c r="D192" s="8" t="s">
        <v>14</v>
      </c>
      <c r="E192" s="10">
        <v>849600</v>
      </c>
      <c r="F192" s="10">
        <v>67968</v>
      </c>
      <c r="G192" s="10">
        <v>917568</v>
      </c>
      <c r="H192" s="21" t="s">
        <v>553</v>
      </c>
      <c r="I192" s="20">
        <v>56895</v>
      </c>
      <c r="J192" s="4">
        <f>+VLOOKUP(I192,'[1]TT 2023'!F$1:K$665,2,0)</f>
        <v>917568</v>
      </c>
      <c r="K192" s="4">
        <f t="shared" si="6"/>
        <v>0</v>
      </c>
      <c r="L192" s="6">
        <f>+VLOOKUP(I192,'[1]TT 2023'!F$1:K$665,6,0)</f>
        <v>44967</v>
      </c>
      <c r="M192" s="6" t="e">
        <f>+VLOOKUP(B192,'[2]Chi tiết TT'!$E$3:$K$1484,5,0)</f>
        <v>#N/A</v>
      </c>
      <c r="N192" s="13" t="str">
        <f>+C192</f>
        <v>26/12/2022</v>
      </c>
    </row>
    <row r="193" spans="1:14" ht="38.25">
      <c r="A193" s="7">
        <v>1251</v>
      </c>
      <c r="B193" s="8" t="s">
        <v>251</v>
      </c>
      <c r="C193" s="9" t="s">
        <v>252</v>
      </c>
      <c r="D193" s="8" t="s">
        <v>13</v>
      </c>
      <c r="E193" s="10">
        <v>21578001</v>
      </c>
      <c r="F193" s="10">
        <v>1726240</v>
      </c>
      <c r="G193" s="10">
        <v>23304241</v>
      </c>
      <c r="H193" s="11" t="s">
        <v>549</v>
      </c>
      <c r="I193" s="20">
        <v>56990</v>
      </c>
      <c r="J193" s="4" t="e">
        <f>+VLOOKUP(I193,'[1]TT 2023'!F$1:K$665,2,0)</f>
        <v>#N/A</v>
      </c>
      <c r="K193" s="4" t="e">
        <f t="shared" si="6"/>
        <v>#N/A</v>
      </c>
      <c r="L193" s="6" t="e">
        <f>+VLOOKUP(I193,'[1]TT 2023'!F$1:K$665,6,0)</f>
        <v>#N/A</v>
      </c>
    </row>
    <row r="194" spans="1:14" ht="38.25">
      <c r="A194" s="7">
        <v>1252</v>
      </c>
      <c r="B194" s="8" t="s">
        <v>253</v>
      </c>
      <c r="C194" s="9" t="s">
        <v>252</v>
      </c>
      <c r="D194" s="8" t="s">
        <v>13</v>
      </c>
      <c r="E194" s="10">
        <v>816750</v>
      </c>
      <c r="F194" s="10">
        <v>65340</v>
      </c>
      <c r="G194" s="10">
        <v>882090</v>
      </c>
      <c r="H194" s="11" t="s">
        <v>549</v>
      </c>
      <c r="I194" s="20">
        <v>56991</v>
      </c>
      <c r="J194" s="4" t="e">
        <f>+VLOOKUP(I194,'[1]TT 2023'!F$1:K$665,2,0)</f>
        <v>#N/A</v>
      </c>
      <c r="K194" s="4" t="e">
        <f t="shared" ref="K194:K242" si="10">+J194-G194</f>
        <v>#N/A</v>
      </c>
      <c r="L194" s="6" t="e">
        <f>+VLOOKUP(I194,'[1]TT 2023'!F$1:K$665,6,0)</f>
        <v>#N/A</v>
      </c>
    </row>
    <row r="195" spans="1:14" ht="25.5">
      <c r="A195" s="7">
        <v>1253</v>
      </c>
      <c r="B195" s="8" t="s">
        <v>254</v>
      </c>
      <c r="C195" s="9" t="s">
        <v>252</v>
      </c>
      <c r="D195" s="8" t="s">
        <v>13</v>
      </c>
      <c r="E195" s="10">
        <v>1608075</v>
      </c>
      <c r="F195" s="10">
        <v>128646</v>
      </c>
      <c r="G195" s="10">
        <v>1736721</v>
      </c>
      <c r="H195" s="21" t="s">
        <v>548</v>
      </c>
      <c r="I195" s="20">
        <v>56992</v>
      </c>
      <c r="J195" s="4">
        <f>+VLOOKUP(I195,'[1]TT 2023'!F$1:K$665,2,0)</f>
        <v>1736721</v>
      </c>
      <c r="K195" s="4">
        <f t="shared" si="10"/>
        <v>0</v>
      </c>
      <c r="L195" s="6">
        <f>+VLOOKUP(I195,'[1]TT 2023'!F$1:K$665,6,0)</f>
        <v>45070</v>
      </c>
    </row>
    <row r="196" spans="1:14" ht="38.25">
      <c r="A196" s="7">
        <v>1254</v>
      </c>
      <c r="B196" s="8" t="s">
        <v>255</v>
      </c>
      <c r="C196" s="9" t="s">
        <v>256</v>
      </c>
      <c r="D196" s="8" t="s">
        <v>42</v>
      </c>
      <c r="E196" s="10">
        <v>9121872</v>
      </c>
      <c r="F196" s="10">
        <v>729750</v>
      </c>
      <c r="G196" s="10">
        <v>9851622</v>
      </c>
      <c r="H196" s="21" t="s">
        <v>547</v>
      </c>
      <c r="I196" s="20">
        <v>57168</v>
      </c>
      <c r="J196" s="4">
        <f>+VLOOKUP(I196,'[1]TT 2023'!F$1:K$665,2,0)</f>
        <v>9851625</v>
      </c>
      <c r="K196" s="4">
        <f t="shared" si="10"/>
        <v>3</v>
      </c>
      <c r="L196" s="6">
        <f>+VLOOKUP(I196,'[1]TT 2023'!F$1:K$665,6,0)</f>
        <v>44967</v>
      </c>
      <c r="M196" s="6" t="e">
        <f>+VLOOKUP(B196,'[2]Chi tiết TT'!$E$3:$K$1484,5,0)</f>
        <v>#N/A</v>
      </c>
      <c r="N196" s="13" t="str">
        <f>+C196</f>
        <v>29/12/2022</v>
      </c>
    </row>
    <row r="197" spans="1:14" ht="38.25">
      <c r="A197" s="7">
        <v>1255</v>
      </c>
      <c r="B197" s="8" t="s">
        <v>257</v>
      </c>
      <c r="C197" s="9" t="s">
        <v>256</v>
      </c>
      <c r="D197" s="8" t="s">
        <v>42</v>
      </c>
      <c r="E197" s="10">
        <v>907500</v>
      </c>
      <c r="F197" s="10">
        <v>72600</v>
      </c>
      <c r="G197" s="10">
        <v>980100</v>
      </c>
      <c r="H197" s="11" t="s">
        <v>549</v>
      </c>
      <c r="I197" s="20">
        <v>57169</v>
      </c>
      <c r="J197" s="4" t="e">
        <f>+VLOOKUP(I197,'[1]TT 2023'!F$1:K$665,2,0)</f>
        <v>#N/A</v>
      </c>
      <c r="K197" s="4" t="e">
        <f t="shared" si="10"/>
        <v>#N/A</v>
      </c>
      <c r="L197" s="6" t="e">
        <f>+VLOOKUP(I197,'[1]TT 2023'!F$1:K$665,6,0)</f>
        <v>#N/A</v>
      </c>
    </row>
    <row r="198" spans="1:14" ht="38.25">
      <c r="A198" s="7">
        <v>1256</v>
      </c>
      <c r="B198" s="8" t="s">
        <v>258</v>
      </c>
      <c r="C198" s="9" t="s">
        <v>256</v>
      </c>
      <c r="D198" s="8" t="s">
        <v>14</v>
      </c>
      <c r="E198" s="10">
        <v>3398400</v>
      </c>
      <c r="F198" s="10">
        <v>271872</v>
      </c>
      <c r="G198" s="10">
        <v>3670272</v>
      </c>
      <c r="H198" s="21" t="s">
        <v>547</v>
      </c>
      <c r="I198" s="20">
        <v>57170</v>
      </c>
      <c r="J198" s="4">
        <f>+VLOOKUP(I198,'[1]TT 2023'!F$1:K$665,2,0)</f>
        <v>3670272</v>
      </c>
      <c r="K198" s="4">
        <f t="shared" si="10"/>
        <v>0</v>
      </c>
      <c r="L198" s="6">
        <f>+VLOOKUP(I198,'[1]TT 2023'!F$1:K$665,6,0)</f>
        <v>44967</v>
      </c>
      <c r="M198" s="6" t="e">
        <f>+VLOOKUP(B198,'[2]Chi tiết TT'!$E$3:$K$1484,5,0)</f>
        <v>#N/A</v>
      </c>
      <c r="N198" s="13" t="str">
        <f>+C198</f>
        <v>29/12/2022</v>
      </c>
    </row>
    <row r="199" spans="1:14" ht="38.25">
      <c r="A199" s="7">
        <v>1257</v>
      </c>
      <c r="B199" s="8" t="s">
        <v>259</v>
      </c>
      <c r="C199" s="9" t="s">
        <v>256</v>
      </c>
      <c r="D199" s="8" t="s">
        <v>14</v>
      </c>
      <c r="E199" s="10">
        <v>3331740</v>
      </c>
      <c r="F199" s="10">
        <v>266539</v>
      </c>
      <c r="G199" s="10">
        <v>3598279</v>
      </c>
      <c r="H199" s="21" t="s">
        <v>547</v>
      </c>
      <c r="I199" s="20">
        <v>57171</v>
      </c>
      <c r="J199" s="4">
        <f>+VLOOKUP(I199,'[1]TT 2023'!F$1:K$665,2,0)</f>
        <v>3598277</v>
      </c>
      <c r="K199" s="4">
        <f t="shared" si="10"/>
        <v>-2</v>
      </c>
      <c r="L199" s="6">
        <f>+VLOOKUP(I199,'[1]TT 2023'!F$1:K$665,6,0)</f>
        <v>44967</v>
      </c>
      <c r="M199" s="6" t="e">
        <f>+VLOOKUP(B199,'[2]Chi tiết TT'!$E$3:$K$1484,5,0)</f>
        <v>#N/A</v>
      </c>
      <c r="N199" s="13" t="str">
        <f>+C199</f>
        <v>29/12/2022</v>
      </c>
    </row>
    <row r="200" spans="1:14" ht="38.25">
      <c r="A200" s="7">
        <v>1258</v>
      </c>
      <c r="B200" s="8" t="s">
        <v>260</v>
      </c>
      <c r="C200" s="9" t="s">
        <v>256</v>
      </c>
      <c r="D200" s="8" t="s">
        <v>14</v>
      </c>
      <c r="E200" s="10">
        <v>4397433</v>
      </c>
      <c r="F200" s="10">
        <v>351795</v>
      </c>
      <c r="G200" s="10">
        <v>4749228</v>
      </c>
      <c r="H200" s="11" t="s">
        <v>549</v>
      </c>
      <c r="I200" s="20">
        <v>57172</v>
      </c>
      <c r="J200" s="4" t="e">
        <f>+VLOOKUP(I200,'[1]TT 2023'!F$1:K$665,2,0)</f>
        <v>#N/A</v>
      </c>
      <c r="K200" s="4" t="e">
        <f t="shared" si="10"/>
        <v>#N/A</v>
      </c>
      <c r="L200" s="6" t="e">
        <f>+VLOOKUP(I200,'[1]TT 2023'!F$1:K$665,6,0)</f>
        <v>#N/A</v>
      </c>
    </row>
    <row r="201" spans="1:14" ht="38.25">
      <c r="A201" s="7">
        <v>1259</v>
      </c>
      <c r="B201" s="8" t="s">
        <v>261</v>
      </c>
      <c r="C201" s="9" t="s">
        <v>256</v>
      </c>
      <c r="D201" s="8" t="s">
        <v>14</v>
      </c>
      <c r="E201" s="10">
        <v>8029222</v>
      </c>
      <c r="F201" s="10">
        <v>642338</v>
      </c>
      <c r="G201" s="10">
        <v>8671560</v>
      </c>
      <c r="H201" s="21" t="s">
        <v>547</v>
      </c>
      <c r="I201" s="20">
        <v>57173</v>
      </c>
      <c r="J201" s="4">
        <f>+VLOOKUP(I201,'[1]TT 2023'!F$1:K$665,2,0)</f>
        <v>8671563</v>
      </c>
      <c r="K201" s="4">
        <f t="shared" si="10"/>
        <v>3</v>
      </c>
      <c r="L201" s="6">
        <f>+VLOOKUP(I201,'[1]TT 2023'!F$1:K$665,6,0)</f>
        <v>44995</v>
      </c>
      <c r="M201" s="6" t="e">
        <f>+VLOOKUP(B201,'[2]Chi tiết TT'!$E$3:$K$1484,5,0)</f>
        <v>#N/A</v>
      </c>
      <c r="N201" s="13" t="str">
        <f t="shared" ref="N201:N208" si="11">+C201</f>
        <v>29/12/2022</v>
      </c>
    </row>
    <row r="202" spans="1:14" ht="38.25">
      <c r="A202" s="7">
        <v>1260</v>
      </c>
      <c r="B202" s="8" t="s">
        <v>262</v>
      </c>
      <c r="C202" s="9" t="s">
        <v>256</v>
      </c>
      <c r="D202" s="8" t="s">
        <v>52</v>
      </c>
      <c r="E202" s="10">
        <v>16118284</v>
      </c>
      <c r="F202" s="10">
        <v>1289463</v>
      </c>
      <c r="G202" s="10">
        <v>17407747</v>
      </c>
      <c r="H202" s="21" t="s">
        <v>553</v>
      </c>
      <c r="I202" s="20">
        <v>57175</v>
      </c>
      <c r="J202" s="4">
        <f>+VLOOKUP(I202,'[1]TT 2023'!F$1:K$665,2,0)</f>
        <v>17407751</v>
      </c>
      <c r="K202" s="4">
        <f t="shared" si="10"/>
        <v>4</v>
      </c>
      <c r="L202" s="6">
        <f>+VLOOKUP(I202,'[1]TT 2023'!F$1:K$665,6,0)</f>
        <v>44967</v>
      </c>
      <c r="M202" s="6" t="e">
        <f>+VLOOKUP(B202,'[2]Chi tiết TT'!$E$3:$K$1484,5,0)</f>
        <v>#N/A</v>
      </c>
      <c r="N202" s="13" t="str">
        <f t="shared" si="11"/>
        <v>29/12/2022</v>
      </c>
    </row>
    <row r="203" spans="1:14" ht="25.5">
      <c r="A203" s="7">
        <v>1261</v>
      </c>
      <c r="B203" s="8" t="s">
        <v>263</v>
      </c>
      <c r="C203" s="9" t="s">
        <v>256</v>
      </c>
      <c r="D203" s="8" t="s">
        <v>57</v>
      </c>
      <c r="E203" s="10">
        <v>2024122</v>
      </c>
      <c r="F203" s="10">
        <v>161930</v>
      </c>
      <c r="G203" s="10">
        <v>2186052</v>
      </c>
      <c r="H203" s="21" t="s">
        <v>553</v>
      </c>
      <c r="I203" s="20">
        <v>57176</v>
      </c>
      <c r="J203" s="4">
        <f>+VLOOKUP(I203,'[1]TT 2023'!F$1:K$665,2,0)</f>
        <v>2186055</v>
      </c>
      <c r="K203" s="4">
        <f t="shared" si="10"/>
        <v>3</v>
      </c>
      <c r="L203" s="6">
        <f>+VLOOKUP(I203,'[1]TT 2023'!F$1:K$665,6,0)</f>
        <v>44967</v>
      </c>
      <c r="M203" s="6" t="e">
        <f>+VLOOKUP(B203,'[2]Chi tiết TT'!$E$3:$K$1484,5,0)</f>
        <v>#N/A</v>
      </c>
      <c r="N203" s="13" t="str">
        <f t="shared" si="11"/>
        <v>29/12/2022</v>
      </c>
    </row>
    <row r="204" spans="1:14" ht="25.5">
      <c r="A204" s="7">
        <v>1262</v>
      </c>
      <c r="B204" s="8" t="s">
        <v>264</v>
      </c>
      <c r="C204" s="9" t="s">
        <v>256</v>
      </c>
      <c r="D204" s="8" t="s">
        <v>57</v>
      </c>
      <c r="E204" s="10">
        <v>1110580</v>
      </c>
      <c r="F204" s="10">
        <v>88846</v>
      </c>
      <c r="G204" s="10">
        <v>1199426</v>
      </c>
      <c r="H204" s="21" t="s">
        <v>547</v>
      </c>
      <c r="I204" s="20">
        <v>57177</v>
      </c>
      <c r="J204" s="4">
        <f>+VLOOKUP(I204,'[1]TT 2023'!F$1:K$665,2,0)</f>
        <v>1199421</v>
      </c>
      <c r="K204" s="4">
        <f t="shared" si="10"/>
        <v>-5</v>
      </c>
      <c r="L204" s="6">
        <f>+VLOOKUP(I204,'[1]TT 2023'!F$1:K$665,6,0)</f>
        <v>44967</v>
      </c>
      <c r="M204" s="6" t="e">
        <f>+VLOOKUP(B204,'[2]Chi tiết TT'!$E$3:$K$1484,5,0)</f>
        <v>#N/A</v>
      </c>
      <c r="N204" s="13" t="str">
        <f t="shared" si="11"/>
        <v>29/12/2022</v>
      </c>
    </row>
    <row r="205" spans="1:14" ht="25.5">
      <c r="A205" s="7">
        <v>1263</v>
      </c>
      <c r="B205" s="8" t="s">
        <v>265</v>
      </c>
      <c r="C205" s="9" t="s">
        <v>256</v>
      </c>
      <c r="D205" s="8" t="s">
        <v>54</v>
      </c>
      <c r="E205" s="10">
        <v>2579200</v>
      </c>
      <c r="F205" s="10">
        <v>206336</v>
      </c>
      <c r="G205" s="10">
        <v>2785536</v>
      </c>
      <c r="H205" s="21" t="s">
        <v>553</v>
      </c>
      <c r="I205" s="20">
        <v>57178</v>
      </c>
      <c r="J205" s="4">
        <f>+VLOOKUP(I205,'[1]TT 2023'!F$1:K$665,2,0)</f>
        <v>2785536</v>
      </c>
      <c r="K205" s="4">
        <f t="shared" si="10"/>
        <v>0</v>
      </c>
      <c r="L205" s="6">
        <f>+VLOOKUP(I205,'[1]TT 2023'!F$1:K$665,6,0)</f>
        <v>44967</v>
      </c>
      <c r="M205" s="6" t="e">
        <f>+VLOOKUP(B205,'[2]Chi tiết TT'!$E$3:$K$1484,5,0)</f>
        <v>#N/A</v>
      </c>
      <c r="N205" s="13" t="str">
        <f t="shared" si="11"/>
        <v>29/12/2022</v>
      </c>
    </row>
    <row r="206" spans="1:14" ht="25.5">
      <c r="A206" s="7">
        <v>1264</v>
      </c>
      <c r="B206" s="8" t="s">
        <v>266</v>
      </c>
      <c r="C206" s="9" t="s">
        <v>256</v>
      </c>
      <c r="D206" s="8" t="s">
        <v>13</v>
      </c>
      <c r="E206" s="10">
        <v>34138322</v>
      </c>
      <c r="F206" s="10">
        <v>2731066</v>
      </c>
      <c r="G206" s="10">
        <v>36869388</v>
      </c>
      <c r="H206" s="21" t="s">
        <v>547</v>
      </c>
      <c r="I206" s="20">
        <v>57179</v>
      </c>
      <c r="J206" s="4">
        <f>+VLOOKUP(I206,'[1]TT 2023'!F$1:K$665,2,0)</f>
        <v>36869391</v>
      </c>
      <c r="K206" s="4">
        <f t="shared" si="10"/>
        <v>3</v>
      </c>
      <c r="L206" s="6">
        <f>+VLOOKUP(I206,'[1]TT 2023'!F$1:K$665,6,0)</f>
        <v>44967</v>
      </c>
      <c r="M206" s="6" t="e">
        <f>+VLOOKUP(B206,'[2]Chi tiết TT'!$E$3:$K$1484,5,0)</f>
        <v>#N/A</v>
      </c>
      <c r="N206" s="13" t="str">
        <f t="shared" si="11"/>
        <v>29/12/2022</v>
      </c>
    </row>
    <row r="207" spans="1:14" ht="38.25">
      <c r="A207" s="7">
        <v>1265</v>
      </c>
      <c r="B207" s="8" t="s">
        <v>267</v>
      </c>
      <c r="C207" s="9" t="s">
        <v>268</v>
      </c>
      <c r="D207" s="8" t="s">
        <v>55</v>
      </c>
      <c r="E207" s="10">
        <v>2024122</v>
      </c>
      <c r="F207" s="10">
        <v>161930</v>
      </c>
      <c r="G207" s="10">
        <v>2186052</v>
      </c>
      <c r="H207" s="21" t="s">
        <v>553</v>
      </c>
      <c r="I207" s="20">
        <v>57636</v>
      </c>
      <c r="J207" s="4">
        <f>+VLOOKUP(I207,'[1]TT 2023'!F$1:K$665,2,0)</f>
        <v>2186055</v>
      </c>
      <c r="K207" s="4">
        <f t="shared" si="10"/>
        <v>3</v>
      </c>
      <c r="L207" s="6">
        <f>+VLOOKUP(I207,'[1]TT 2023'!F$1:K$665,6,0)</f>
        <v>44967</v>
      </c>
      <c r="M207" s="6" t="e">
        <f>+VLOOKUP(B207,'[2]Chi tiết TT'!$E$3:$K$1484,5,0)</f>
        <v>#N/A</v>
      </c>
      <c r="N207" s="13" t="str">
        <f t="shared" si="11"/>
        <v>30/12/2022</v>
      </c>
    </row>
    <row r="208" spans="1:14" ht="38.25">
      <c r="A208" s="7">
        <v>1266</v>
      </c>
      <c r="B208" s="8" t="s">
        <v>269</v>
      </c>
      <c r="C208" s="9" t="s">
        <v>268</v>
      </c>
      <c r="D208" s="8" t="s">
        <v>55</v>
      </c>
      <c r="E208" s="10">
        <v>7272430</v>
      </c>
      <c r="F208" s="10">
        <v>581794</v>
      </c>
      <c r="G208" s="10">
        <v>7854224</v>
      </c>
      <c r="H208" s="21" t="s">
        <v>553</v>
      </c>
      <c r="I208" s="20">
        <v>57637</v>
      </c>
      <c r="J208" s="4">
        <f>+VLOOKUP(I208,'[1]TT 2023'!F$1:K$665,2,0)</f>
        <v>7854219</v>
      </c>
      <c r="K208" s="4">
        <f t="shared" si="10"/>
        <v>-5</v>
      </c>
      <c r="L208" s="6">
        <f>+VLOOKUP(I208,'[1]TT 2023'!F$1:K$665,6,0)</f>
        <v>44967</v>
      </c>
      <c r="M208" s="6" t="e">
        <f>+VLOOKUP(B208,'[2]Chi tiết TT'!$E$3:$K$1484,5,0)</f>
        <v>#N/A</v>
      </c>
      <c r="N208" s="13" t="str">
        <f t="shared" si="11"/>
        <v>30/12/2022</v>
      </c>
    </row>
    <row r="209" spans="1:14" ht="25.5">
      <c r="A209" s="7">
        <v>1267</v>
      </c>
      <c r="B209" s="8" t="s">
        <v>270</v>
      </c>
      <c r="C209" s="9" t="s">
        <v>268</v>
      </c>
      <c r="D209" s="8" t="s">
        <v>36</v>
      </c>
      <c r="E209" s="10">
        <v>1740870</v>
      </c>
      <c r="F209" s="10">
        <v>139270</v>
      </c>
      <c r="G209" s="10">
        <v>1880140</v>
      </c>
      <c r="H209" s="21" t="s">
        <v>548</v>
      </c>
      <c r="I209" s="20">
        <v>57638</v>
      </c>
      <c r="J209" s="4">
        <f>+VLOOKUP(I209,'[1]TT 2023'!F$1:K$665,2,0)</f>
        <v>1880140</v>
      </c>
      <c r="K209" s="4">
        <f t="shared" si="10"/>
        <v>0</v>
      </c>
      <c r="L209" s="6">
        <f>+VLOOKUP(I209,'[1]TT 2023'!F$1:K$665,6,0)</f>
        <v>45026</v>
      </c>
    </row>
    <row r="210" spans="1:14" ht="25.5">
      <c r="A210" s="7">
        <v>1268</v>
      </c>
      <c r="B210" s="8" t="s">
        <v>271</v>
      </c>
      <c r="C210" s="9" t="s">
        <v>268</v>
      </c>
      <c r="D210" s="8" t="s">
        <v>57</v>
      </c>
      <c r="E210" s="10">
        <v>9511180</v>
      </c>
      <c r="F210" s="10">
        <v>760894</v>
      </c>
      <c r="G210" s="10">
        <v>10272074</v>
      </c>
      <c r="H210" s="21" t="s">
        <v>547</v>
      </c>
      <c r="I210" s="20">
        <v>57642</v>
      </c>
      <c r="J210" s="4">
        <f>+VLOOKUP(I210,'[1]TT 2023'!F$1:K$665,2,0)</f>
        <v>10272069</v>
      </c>
      <c r="K210" s="4">
        <f t="shared" si="10"/>
        <v>-5</v>
      </c>
      <c r="L210" s="6">
        <f>+VLOOKUP(I210,'[1]TT 2023'!F$1:K$665,6,0)</f>
        <v>44967</v>
      </c>
      <c r="M210" s="6" t="e">
        <f>+VLOOKUP(B210,'[2]Chi tiết TT'!$E$3:$K$1484,5,0)</f>
        <v>#N/A</v>
      </c>
      <c r="N210" s="13" t="str">
        <f>+C210</f>
        <v>30/12/2022</v>
      </c>
    </row>
    <row r="211" spans="1:14" ht="38.25">
      <c r="A211" s="7">
        <v>1269</v>
      </c>
      <c r="B211" s="8" t="s">
        <v>272</v>
      </c>
      <c r="C211" s="9" t="s">
        <v>268</v>
      </c>
      <c r="D211" s="8" t="s">
        <v>41</v>
      </c>
      <c r="E211" s="10">
        <v>2878815</v>
      </c>
      <c r="F211" s="10">
        <v>230305</v>
      </c>
      <c r="G211" s="10">
        <v>3109120</v>
      </c>
      <c r="H211" s="11" t="s">
        <v>549</v>
      </c>
      <c r="I211" s="20">
        <v>57643</v>
      </c>
      <c r="J211" s="4" t="e">
        <f>+VLOOKUP(I211,'[1]TT 2023'!F$1:K$665,2,0)</f>
        <v>#N/A</v>
      </c>
      <c r="K211" s="4" t="e">
        <f t="shared" si="10"/>
        <v>#N/A</v>
      </c>
      <c r="L211" s="6" t="e">
        <f>+VLOOKUP(I211,'[1]TT 2023'!F$1:K$665,6,0)</f>
        <v>#N/A</v>
      </c>
    </row>
    <row r="212" spans="1:14" ht="25.5">
      <c r="A212" s="7">
        <v>1270</v>
      </c>
      <c r="B212" s="8" t="s">
        <v>273</v>
      </c>
      <c r="C212" s="9" t="s">
        <v>268</v>
      </c>
      <c r="D212" s="8" t="s">
        <v>54</v>
      </c>
      <c r="E212" s="10">
        <v>2024122</v>
      </c>
      <c r="F212" s="10">
        <v>161930</v>
      </c>
      <c r="G212" s="10">
        <v>2186052</v>
      </c>
      <c r="H212" s="21" t="s">
        <v>548</v>
      </c>
      <c r="I212" s="20">
        <v>57644</v>
      </c>
      <c r="J212" s="4">
        <f>+VLOOKUP(I212,'[1]TT 2023'!F$1:K$665,2,0)</f>
        <v>2186055</v>
      </c>
      <c r="K212" s="4">
        <f t="shared" si="10"/>
        <v>3</v>
      </c>
      <c r="L212" s="6">
        <f>+VLOOKUP(I212,'[1]TT 2023'!F$1:K$665,6,0)</f>
        <v>45026</v>
      </c>
    </row>
    <row r="213" spans="1:14" ht="25.5">
      <c r="A213" s="7">
        <v>1271</v>
      </c>
      <c r="B213" s="8" t="s">
        <v>274</v>
      </c>
      <c r="C213" s="9" t="s">
        <v>268</v>
      </c>
      <c r="D213" s="8" t="s">
        <v>54</v>
      </c>
      <c r="E213" s="10">
        <v>250910</v>
      </c>
      <c r="F213" s="10">
        <v>20073</v>
      </c>
      <c r="G213" s="10">
        <v>270983</v>
      </c>
      <c r="H213" s="21" t="s">
        <v>548</v>
      </c>
      <c r="I213" s="20">
        <v>57645</v>
      </c>
      <c r="J213" s="4">
        <f>+VLOOKUP(I213,'[1]TT 2023'!F$1:K$665,2,0)</f>
        <v>270986</v>
      </c>
      <c r="K213" s="4">
        <f t="shared" si="10"/>
        <v>3</v>
      </c>
      <c r="L213" s="6">
        <f>+VLOOKUP(I213,'[1]TT 2023'!F$1:K$665,6,0)</f>
        <v>45026</v>
      </c>
    </row>
    <row r="214" spans="1:14" ht="38.25">
      <c r="A214" s="7">
        <v>1272</v>
      </c>
      <c r="B214" s="8" t="s">
        <v>275</v>
      </c>
      <c r="C214" s="9" t="s">
        <v>268</v>
      </c>
      <c r="D214" s="8" t="s">
        <v>39</v>
      </c>
      <c r="E214" s="10">
        <v>12120916</v>
      </c>
      <c r="F214" s="10">
        <v>969673</v>
      </c>
      <c r="G214" s="10">
        <v>13090589</v>
      </c>
      <c r="H214" s="11" t="s">
        <v>549</v>
      </c>
      <c r="I214" s="20">
        <v>57646</v>
      </c>
      <c r="J214" s="4" t="e">
        <f>+VLOOKUP(I214,'[1]TT 2023'!F$1:K$665,2,0)</f>
        <v>#N/A</v>
      </c>
      <c r="K214" s="4" t="e">
        <f t="shared" si="10"/>
        <v>#N/A</v>
      </c>
      <c r="L214" s="6" t="e">
        <f>+VLOOKUP(I214,'[1]TT 2023'!F$1:K$665,6,0)</f>
        <v>#N/A</v>
      </c>
    </row>
    <row r="215" spans="1:14" ht="25.5">
      <c r="A215" s="7">
        <v>1273</v>
      </c>
      <c r="B215" s="8" t="s">
        <v>276</v>
      </c>
      <c r="C215" s="9" t="s">
        <v>268</v>
      </c>
      <c r="D215" s="8" t="s">
        <v>38</v>
      </c>
      <c r="E215" s="10">
        <v>39471440</v>
      </c>
      <c r="F215" s="10">
        <v>3157715</v>
      </c>
      <c r="G215" s="10">
        <v>42629155</v>
      </c>
      <c r="H215" s="21" t="s">
        <v>547</v>
      </c>
      <c r="I215" s="20">
        <v>57647</v>
      </c>
      <c r="J215" s="4">
        <f>+VLOOKUP(I215,'[1]TT 2023'!F$1:K$665,2,0)</f>
        <v>42629153</v>
      </c>
      <c r="K215" s="4">
        <f t="shared" si="10"/>
        <v>-2</v>
      </c>
      <c r="L215" s="6">
        <f>+VLOOKUP(I215,'[1]TT 2023'!F$1:K$665,6,0)</f>
        <v>44967</v>
      </c>
      <c r="M215" s="6" t="e">
        <f>+VLOOKUP(B215,'[2]Chi tiết TT'!$E$3:$K$1484,5,0)</f>
        <v>#N/A</v>
      </c>
      <c r="N215" s="13" t="str">
        <f>+C215</f>
        <v>30/12/2022</v>
      </c>
    </row>
    <row r="216" spans="1:14" ht="38.25">
      <c r="A216" s="7">
        <v>1274</v>
      </c>
      <c r="B216" s="8" t="s">
        <v>277</v>
      </c>
      <c r="C216" s="9" t="s">
        <v>268</v>
      </c>
      <c r="D216" s="8" t="s">
        <v>37</v>
      </c>
      <c r="E216" s="10">
        <v>2221160</v>
      </c>
      <c r="F216" s="10">
        <v>177693</v>
      </c>
      <c r="G216" s="10">
        <v>2398853</v>
      </c>
      <c r="H216" s="11" t="s">
        <v>549</v>
      </c>
      <c r="I216" s="20">
        <v>57648</v>
      </c>
      <c r="J216" s="4" t="e">
        <f>+VLOOKUP(I216,'[1]TT 2023'!F$1:K$665,2,0)</f>
        <v>#N/A</v>
      </c>
      <c r="K216" s="4" t="e">
        <f t="shared" si="10"/>
        <v>#N/A</v>
      </c>
      <c r="L216" s="6" t="e">
        <f>+VLOOKUP(I216,'[1]TT 2023'!F$1:K$665,6,0)</f>
        <v>#N/A</v>
      </c>
    </row>
    <row r="217" spans="1:14" ht="25.5">
      <c r="A217" s="7">
        <v>1275</v>
      </c>
      <c r="B217" s="8" t="s">
        <v>278</v>
      </c>
      <c r="C217" s="9" t="s">
        <v>268</v>
      </c>
      <c r="D217" s="8" t="s">
        <v>13</v>
      </c>
      <c r="E217" s="10">
        <v>1468620</v>
      </c>
      <c r="F217" s="10">
        <v>117490</v>
      </c>
      <c r="G217" s="10">
        <v>1586110</v>
      </c>
      <c r="H217" s="21" t="s">
        <v>547</v>
      </c>
      <c r="I217" s="20">
        <v>57649</v>
      </c>
      <c r="J217" s="4">
        <f>+VLOOKUP(I217,'[1]TT 2023'!F$1:K$665,2,0)</f>
        <v>1586115</v>
      </c>
      <c r="K217" s="4">
        <f t="shared" si="10"/>
        <v>5</v>
      </c>
      <c r="L217" s="6">
        <f>+VLOOKUP(I217,'[1]TT 2023'!F$1:K$665,6,0)</f>
        <v>44967</v>
      </c>
      <c r="M217" s="6" t="e">
        <f>+VLOOKUP(B217,'[2]Chi tiết TT'!$E$3:$K$1484,5,0)</f>
        <v>#N/A</v>
      </c>
      <c r="N217" s="13" t="str">
        <f>+C217</f>
        <v>30/12/2022</v>
      </c>
    </row>
    <row r="218" spans="1:14" ht="25.5">
      <c r="A218" s="7">
        <v>1276</v>
      </c>
      <c r="B218" s="8" t="s">
        <v>279</v>
      </c>
      <c r="C218" s="9" t="s">
        <v>268</v>
      </c>
      <c r="D218" s="8" t="s">
        <v>13</v>
      </c>
      <c r="E218" s="10">
        <v>33063956</v>
      </c>
      <c r="F218" s="10">
        <v>2645116</v>
      </c>
      <c r="G218" s="10">
        <v>35709072</v>
      </c>
      <c r="H218" s="21" t="s">
        <v>548</v>
      </c>
      <c r="I218" s="20">
        <v>57662</v>
      </c>
      <c r="J218" s="4">
        <f>+VLOOKUP(I218,'[1]TT 2023'!F$1:K$665,2,0)</f>
        <v>35709066</v>
      </c>
      <c r="K218" s="4">
        <f t="shared" si="10"/>
        <v>-6</v>
      </c>
      <c r="L218" s="6">
        <f>+VLOOKUP(I218,'[1]TT 2023'!F$1:K$665,6,0)</f>
        <v>45070</v>
      </c>
    </row>
    <row r="219" spans="1:14" ht="25.5">
      <c r="A219" s="7">
        <v>1277</v>
      </c>
      <c r="B219" s="8" t="s">
        <v>280</v>
      </c>
      <c r="C219" s="9" t="s">
        <v>268</v>
      </c>
      <c r="D219" s="8" t="s">
        <v>13</v>
      </c>
      <c r="E219" s="10">
        <v>10405152</v>
      </c>
      <c r="F219" s="10">
        <v>832412</v>
      </c>
      <c r="G219" s="10">
        <v>11237564</v>
      </c>
      <c r="H219" s="21" t="s">
        <v>548</v>
      </c>
      <c r="I219" s="20">
        <v>57663</v>
      </c>
      <c r="J219" s="4">
        <f>+VLOOKUP(I219,'[1]TT 2023'!F$1:K$665,2,0)</f>
        <v>11237562</v>
      </c>
      <c r="K219" s="4">
        <f t="shared" si="10"/>
        <v>-2</v>
      </c>
      <c r="L219" s="6">
        <f>+VLOOKUP(I219,'[1]TT 2023'!F$1:K$665,6,0)</f>
        <v>45070</v>
      </c>
    </row>
    <row r="220" spans="1:14" ht="25.5">
      <c r="A220" s="7">
        <v>1278</v>
      </c>
      <c r="B220" s="8" t="s">
        <v>281</v>
      </c>
      <c r="C220" s="9" t="s">
        <v>268</v>
      </c>
      <c r="D220" s="8" t="s">
        <v>13</v>
      </c>
      <c r="E220" s="10">
        <v>12694895</v>
      </c>
      <c r="F220" s="10">
        <v>1015592</v>
      </c>
      <c r="G220" s="10">
        <v>13710487</v>
      </c>
      <c r="H220" s="21" t="s">
        <v>548</v>
      </c>
      <c r="I220" s="20">
        <v>57664</v>
      </c>
      <c r="J220" s="4">
        <f>+VLOOKUP(I220,'[1]TT 2023'!F$1:K$665,2,0)</f>
        <v>13710492</v>
      </c>
      <c r="K220" s="4">
        <f t="shared" si="10"/>
        <v>5</v>
      </c>
      <c r="L220" s="6">
        <f>+VLOOKUP(I220,'[1]TT 2023'!F$1:K$665,6,0)</f>
        <v>45070</v>
      </c>
    </row>
    <row r="221" spans="1:14" ht="25.5">
      <c r="A221" s="7">
        <v>1279</v>
      </c>
      <c r="B221" s="8" t="s">
        <v>282</v>
      </c>
      <c r="C221" s="9" t="s">
        <v>268</v>
      </c>
      <c r="D221" s="8" t="s">
        <v>13</v>
      </c>
      <c r="E221" s="10">
        <v>6072366</v>
      </c>
      <c r="F221" s="10">
        <v>485789</v>
      </c>
      <c r="G221" s="10">
        <v>6558155</v>
      </c>
      <c r="H221" s="21" t="s">
        <v>548</v>
      </c>
      <c r="I221" s="20">
        <v>57665</v>
      </c>
      <c r="J221" s="4">
        <f>+VLOOKUP(I221,'[1]TT 2023'!F$1:K$665,2,0)</f>
        <v>6558152</v>
      </c>
      <c r="K221" s="4">
        <f t="shared" si="10"/>
        <v>-3</v>
      </c>
      <c r="L221" s="6">
        <f>+VLOOKUP(I221,'[1]TT 2023'!F$1:K$665,6,0)</f>
        <v>45070</v>
      </c>
    </row>
    <row r="222" spans="1:14" ht="38.25">
      <c r="A222" s="7">
        <v>1280</v>
      </c>
      <c r="B222" s="8" t="s">
        <v>283</v>
      </c>
      <c r="C222" s="9" t="s">
        <v>268</v>
      </c>
      <c r="D222" s="8" t="s">
        <v>14</v>
      </c>
      <c r="E222" s="10">
        <v>1186749</v>
      </c>
      <c r="F222" s="10">
        <v>94940</v>
      </c>
      <c r="G222" s="10">
        <v>1281689</v>
      </c>
      <c r="H222" s="21" t="s">
        <v>548</v>
      </c>
      <c r="I222" s="20">
        <v>57666</v>
      </c>
      <c r="J222" s="4">
        <f>+VLOOKUP(I222,'[1]TT 2023'!F$1:K$665,2,0)</f>
        <v>1281690</v>
      </c>
      <c r="K222" s="4">
        <f t="shared" si="10"/>
        <v>1</v>
      </c>
      <c r="L222" s="6">
        <f>+VLOOKUP(I222,'[1]TT 2023'!F$1:K$665,6,0)</f>
        <v>45089</v>
      </c>
    </row>
    <row r="223" spans="1:14" ht="38.25">
      <c r="A223" s="7">
        <v>1281</v>
      </c>
      <c r="B223" s="8" t="s">
        <v>284</v>
      </c>
      <c r="C223" s="9" t="s">
        <v>268</v>
      </c>
      <c r="D223" s="8" t="s">
        <v>14</v>
      </c>
      <c r="E223" s="10">
        <v>3236401</v>
      </c>
      <c r="F223" s="10">
        <v>258912</v>
      </c>
      <c r="G223" s="10">
        <v>3495313</v>
      </c>
      <c r="H223" s="21" t="s">
        <v>548</v>
      </c>
      <c r="I223" s="20">
        <v>57667</v>
      </c>
      <c r="J223" s="4">
        <f>+VLOOKUP(I223,'[1]TT 2023'!F$1:K$665,2,0)</f>
        <v>3495312</v>
      </c>
      <c r="K223" s="4">
        <f t="shared" si="10"/>
        <v>-1</v>
      </c>
      <c r="L223" s="6">
        <f>+VLOOKUP(I223,'[1]TT 2023'!F$1:K$665,6,0)</f>
        <v>45070</v>
      </c>
    </row>
    <row r="224" spans="1:14" ht="38.25">
      <c r="A224" s="7">
        <v>1282</v>
      </c>
      <c r="B224" s="8" t="s">
        <v>285</v>
      </c>
      <c r="C224" s="9" t="s">
        <v>268</v>
      </c>
      <c r="D224" s="8" t="s">
        <v>14</v>
      </c>
      <c r="E224" s="10">
        <v>2024122</v>
      </c>
      <c r="F224" s="10">
        <v>161930</v>
      </c>
      <c r="G224" s="10">
        <v>2186052</v>
      </c>
      <c r="H224" s="21" t="s">
        <v>547</v>
      </c>
      <c r="I224" s="20">
        <v>57668</v>
      </c>
      <c r="J224" s="4">
        <f>+VLOOKUP(I224,'[1]TT 2023'!F$1:K$665,2,0)</f>
        <v>2186055</v>
      </c>
      <c r="K224" s="4">
        <f t="shared" si="10"/>
        <v>3</v>
      </c>
      <c r="L224" s="6">
        <f>+VLOOKUP(I224,'[1]TT 2023'!F$1:K$665,6,0)</f>
        <v>44967</v>
      </c>
      <c r="M224" s="6" t="e">
        <f>+VLOOKUP(B224,'[2]Chi tiết TT'!$E$3:$K$1484,5,0)</f>
        <v>#N/A</v>
      </c>
      <c r="N224" s="13" t="str">
        <f>+C224</f>
        <v>30/12/2022</v>
      </c>
    </row>
    <row r="225" spans="1:14" ht="38.25">
      <c r="A225" s="7">
        <v>1283</v>
      </c>
      <c r="B225" s="8" t="s">
        <v>286</v>
      </c>
      <c r="C225" s="9" t="s">
        <v>287</v>
      </c>
      <c r="D225" s="8" t="s">
        <v>14</v>
      </c>
      <c r="E225" s="10">
        <v>1468620</v>
      </c>
      <c r="F225" s="10">
        <v>117490</v>
      </c>
      <c r="G225" s="10">
        <v>1586110</v>
      </c>
      <c r="H225" s="21" t="s">
        <v>548</v>
      </c>
      <c r="I225" s="20">
        <v>57729</v>
      </c>
      <c r="J225" s="4">
        <f>+VLOOKUP(I225,'[1]TT 2023'!F$1:K$665,2,0)</f>
        <v>1586115</v>
      </c>
      <c r="K225" s="4">
        <f t="shared" si="10"/>
        <v>5</v>
      </c>
      <c r="L225" s="6">
        <f>+VLOOKUP(I225,'[1]TT 2023'!F$1:K$665,6,0)</f>
        <v>45070</v>
      </c>
    </row>
    <row r="226" spans="1:14" ht="38.25">
      <c r="A226" s="7">
        <v>1284</v>
      </c>
      <c r="B226" s="8" t="s">
        <v>288</v>
      </c>
      <c r="C226" s="9" t="s">
        <v>287</v>
      </c>
      <c r="D226" s="8" t="s">
        <v>14</v>
      </c>
      <c r="E226" s="10">
        <v>2380000</v>
      </c>
      <c r="F226" s="10">
        <v>190400</v>
      </c>
      <c r="G226" s="10">
        <v>2570400</v>
      </c>
      <c r="H226" s="11"/>
      <c r="I226" s="20">
        <v>57730</v>
      </c>
      <c r="J226" s="4" t="e">
        <f>+VLOOKUP(I226,'[1]TT 2023'!F$1:K$665,2,0)</f>
        <v>#N/A</v>
      </c>
      <c r="K226" s="4" t="e">
        <f t="shared" si="10"/>
        <v>#N/A</v>
      </c>
      <c r="L226" s="6" t="e">
        <f>+VLOOKUP(I226,'[1]TT 2023'!F$1:K$665,6,0)</f>
        <v>#N/A</v>
      </c>
    </row>
    <row r="227" spans="1:14" ht="38.25">
      <c r="A227" s="7">
        <v>1285</v>
      </c>
      <c r="B227" s="8" t="s">
        <v>289</v>
      </c>
      <c r="C227" s="9" t="s">
        <v>287</v>
      </c>
      <c r="D227" s="8" t="s">
        <v>14</v>
      </c>
      <c r="E227" s="10">
        <v>13679402</v>
      </c>
      <c r="F227" s="10">
        <v>1094352</v>
      </c>
      <c r="G227" s="10">
        <v>14773754</v>
      </c>
      <c r="H227" s="21" t="s">
        <v>548</v>
      </c>
      <c r="I227" s="20">
        <v>57757</v>
      </c>
      <c r="J227" s="4">
        <f>+VLOOKUP(I227,'[1]TT 2023'!F$1:K$665,2,0)</f>
        <v>14773752</v>
      </c>
      <c r="K227" s="4">
        <f t="shared" si="10"/>
        <v>-2</v>
      </c>
      <c r="L227" s="6">
        <f>+VLOOKUP(I227,'[1]TT 2023'!F$1:K$665,6,0)</f>
        <v>45089</v>
      </c>
    </row>
    <row r="228" spans="1:14" ht="38.25">
      <c r="A228" s="7">
        <v>1286</v>
      </c>
      <c r="B228" s="8" t="s">
        <v>290</v>
      </c>
      <c r="C228" s="9" t="s">
        <v>287</v>
      </c>
      <c r="D228" s="8" t="s">
        <v>14</v>
      </c>
      <c r="E228" s="10">
        <v>3689780</v>
      </c>
      <c r="F228" s="10">
        <v>295182</v>
      </c>
      <c r="G228" s="10">
        <v>3984962</v>
      </c>
      <c r="H228" s="21" t="s">
        <v>547</v>
      </c>
      <c r="I228" s="20">
        <v>57787</v>
      </c>
      <c r="J228" s="4">
        <f>+VLOOKUP(I228,'[1]TT 2023'!F$1:K$665,2,0)</f>
        <v>3984957</v>
      </c>
      <c r="K228" s="4">
        <f t="shared" si="10"/>
        <v>-5</v>
      </c>
      <c r="L228" s="6">
        <f>+VLOOKUP(I228,'[1]TT 2023'!F$1:K$665,6,0)</f>
        <v>44967</v>
      </c>
      <c r="M228" s="6" t="e">
        <f>+VLOOKUP(B228,'[2]Chi tiết TT'!$E$3:$K$1484,5,0)</f>
        <v>#N/A</v>
      </c>
      <c r="N228" s="13" t="str">
        <f>+C228</f>
        <v>31/12/2022</v>
      </c>
    </row>
    <row r="229" spans="1:14" ht="38.25">
      <c r="A229" s="7">
        <v>1287</v>
      </c>
      <c r="B229" s="8" t="s">
        <v>291</v>
      </c>
      <c r="C229" s="9" t="s">
        <v>287</v>
      </c>
      <c r="D229" s="8" t="s">
        <v>14</v>
      </c>
      <c r="E229" s="10">
        <v>1072050</v>
      </c>
      <c r="F229" s="10">
        <v>85764</v>
      </c>
      <c r="G229" s="10">
        <v>1157814</v>
      </c>
      <c r="H229" s="21" t="s">
        <v>547</v>
      </c>
      <c r="I229" s="20">
        <v>57788</v>
      </c>
      <c r="J229" s="4">
        <f>+VLOOKUP(I229,'[1]TT 2023'!F$1:K$665,2,0)</f>
        <v>1157814</v>
      </c>
      <c r="K229" s="4">
        <f t="shared" si="10"/>
        <v>0</v>
      </c>
      <c r="L229" s="6">
        <f>+VLOOKUP(I229,'[1]TT 2023'!F$1:K$665,6,0)</f>
        <v>44967</v>
      </c>
      <c r="M229" s="6" t="e">
        <f>+VLOOKUP(B229,'[2]Chi tiết TT'!$E$3:$K$1484,5,0)</f>
        <v>#N/A</v>
      </c>
      <c r="N229" s="13" t="str">
        <f>+C229</f>
        <v>31/12/2022</v>
      </c>
    </row>
    <row r="230" spans="1:14" ht="38.25">
      <c r="A230" s="7">
        <v>1288</v>
      </c>
      <c r="B230" s="8" t="s">
        <v>292</v>
      </c>
      <c r="C230" s="9" t="s">
        <v>287</v>
      </c>
      <c r="D230" s="8" t="s">
        <v>42</v>
      </c>
      <c r="E230" s="10">
        <v>1110580</v>
      </c>
      <c r="F230" s="10">
        <v>88846</v>
      </c>
      <c r="G230" s="10">
        <v>1199426</v>
      </c>
      <c r="H230" s="11" t="s">
        <v>549</v>
      </c>
      <c r="I230" s="20">
        <v>57790</v>
      </c>
      <c r="J230" s="4" t="e">
        <f>+VLOOKUP(I230,'[1]TT 2023'!F$1:K$665,2,0)</f>
        <v>#N/A</v>
      </c>
      <c r="K230" s="4" t="e">
        <f t="shared" si="10"/>
        <v>#N/A</v>
      </c>
      <c r="L230" s="6" t="e">
        <f>+VLOOKUP(I230,'[1]TT 2023'!F$1:K$665,6,0)</f>
        <v>#N/A</v>
      </c>
    </row>
    <row r="231" spans="1:14" ht="25.5">
      <c r="A231" s="7">
        <v>1289</v>
      </c>
      <c r="B231" s="8" t="s">
        <v>293</v>
      </c>
      <c r="C231" s="9" t="s">
        <v>287</v>
      </c>
      <c r="D231" s="8" t="s">
        <v>13</v>
      </c>
      <c r="E231" s="10">
        <v>10120610</v>
      </c>
      <c r="F231" s="10">
        <v>809649</v>
      </c>
      <c r="G231" s="10">
        <v>10930259</v>
      </c>
      <c r="H231" s="21" t="s">
        <v>548</v>
      </c>
      <c r="I231" s="20">
        <v>57791</v>
      </c>
      <c r="J231" s="4">
        <f>+VLOOKUP(I231,'[1]TT 2023'!F$1:K$665,2,0)</f>
        <v>10930262</v>
      </c>
      <c r="K231" s="4">
        <f t="shared" si="10"/>
        <v>3</v>
      </c>
      <c r="L231" s="6">
        <f>+VLOOKUP(I231,'[1]TT 2023'!F$1:K$665,6,0)</f>
        <v>45070</v>
      </c>
    </row>
    <row r="232" spans="1:14" ht="25.5">
      <c r="A232" s="7">
        <v>1290</v>
      </c>
      <c r="B232" s="8" t="s">
        <v>294</v>
      </c>
      <c r="C232" s="9" t="s">
        <v>287</v>
      </c>
      <c r="D232" s="8" t="s">
        <v>13</v>
      </c>
      <c r="E232" s="10">
        <v>41631369</v>
      </c>
      <c r="F232" s="10">
        <v>3330510</v>
      </c>
      <c r="G232" s="10">
        <v>44961879</v>
      </c>
      <c r="H232" s="21" t="s">
        <v>548</v>
      </c>
      <c r="I232" s="20">
        <v>57792</v>
      </c>
      <c r="J232" s="4">
        <f>+VLOOKUP(I232,'[1]TT 2023'!F$1:K$665,2,0)</f>
        <v>44961885</v>
      </c>
      <c r="K232" s="4">
        <f t="shared" si="10"/>
        <v>6</v>
      </c>
      <c r="L232" s="6">
        <f>+VLOOKUP(I232,'[1]TT 2023'!F$1:K$665,6,0)</f>
        <v>45070</v>
      </c>
    </row>
    <row r="233" spans="1:14" customFormat="1" ht="38.25">
      <c r="A233" s="7">
        <v>1291</v>
      </c>
      <c r="B233" s="22" t="s">
        <v>295</v>
      </c>
      <c r="C233" s="15" t="s">
        <v>287</v>
      </c>
      <c r="D233" s="16" t="s">
        <v>42</v>
      </c>
      <c r="E233" s="18">
        <v>3398400</v>
      </c>
      <c r="F233" s="18">
        <v>271872</v>
      </c>
      <c r="G233" s="18">
        <v>3670272</v>
      </c>
      <c r="H233" s="21" t="s">
        <v>547</v>
      </c>
      <c r="I233" s="20">
        <v>57793</v>
      </c>
      <c r="J233" s="4">
        <f>+VLOOKUP(I233,'[1]TT 2023'!F$1:K$665,2,0)</f>
        <v>3670272</v>
      </c>
      <c r="K233" s="4">
        <f t="shared" si="10"/>
        <v>0</v>
      </c>
      <c r="L233" s="6">
        <f>+VLOOKUP(I233,'[1]TT 2023'!F$1:K$665,6,0)</f>
        <v>44967</v>
      </c>
      <c r="M233" s="6" t="e">
        <f>+VLOOKUP(B233,'[2]Chi tiết TT'!$E$3:$K$1484,5,0)</f>
        <v>#N/A</v>
      </c>
      <c r="N233" s="13" t="str">
        <f>+C233</f>
        <v>31/12/2022</v>
      </c>
    </row>
    <row r="234" spans="1:14" ht="25.5">
      <c r="A234" s="7">
        <v>1292</v>
      </c>
      <c r="B234" s="8" t="s">
        <v>296</v>
      </c>
      <c r="C234" s="9" t="s">
        <v>287</v>
      </c>
      <c r="D234" s="8" t="s">
        <v>13</v>
      </c>
      <c r="E234" s="10">
        <v>2221160</v>
      </c>
      <c r="F234" s="10">
        <v>177693</v>
      </c>
      <c r="G234" s="10">
        <v>2398853</v>
      </c>
      <c r="H234" s="21" t="s">
        <v>548</v>
      </c>
      <c r="I234" s="20">
        <v>57794</v>
      </c>
      <c r="J234" s="4">
        <f>+VLOOKUP(I234,'[1]TT 2023'!F$1:K$665,2,0)</f>
        <v>2398856</v>
      </c>
      <c r="K234" s="4">
        <f t="shared" si="10"/>
        <v>3</v>
      </c>
      <c r="L234" s="6">
        <f>+VLOOKUP(I234,'[1]TT 2023'!F$1:K$665,6,0)</f>
        <v>45070</v>
      </c>
    </row>
    <row r="235" spans="1:14" ht="38.25">
      <c r="A235" s="7">
        <v>1293</v>
      </c>
      <c r="B235" s="8" t="s">
        <v>297</v>
      </c>
      <c r="C235" s="9" t="s">
        <v>287</v>
      </c>
      <c r="D235" s="8" t="s">
        <v>52</v>
      </c>
      <c r="E235" s="10">
        <v>45781700</v>
      </c>
      <c r="F235" s="10">
        <v>3662536</v>
      </c>
      <c r="G235" s="10">
        <v>49444236</v>
      </c>
      <c r="H235" s="21" t="s">
        <v>548</v>
      </c>
      <c r="I235" s="20">
        <v>57828</v>
      </c>
      <c r="J235" s="4">
        <f>+VLOOKUP(I235,'[1]TT 2023'!F$1:K$665,2,0)</f>
        <v>49444236</v>
      </c>
      <c r="K235" s="4">
        <f t="shared" si="10"/>
        <v>0</v>
      </c>
      <c r="L235" s="6">
        <f>+VLOOKUP(I235,'[1]TT 2023'!F$1:K$665,6,0)</f>
        <v>45070</v>
      </c>
    </row>
    <row r="236" spans="1:14" ht="38.25">
      <c r="A236" s="7">
        <v>1294</v>
      </c>
      <c r="B236" s="8" t="s">
        <v>298</v>
      </c>
      <c r="C236" s="9" t="s">
        <v>287</v>
      </c>
      <c r="D236" s="8" t="s">
        <v>14</v>
      </c>
      <c r="E236" s="10">
        <v>2618440</v>
      </c>
      <c r="F236" s="10">
        <v>209475</v>
      </c>
      <c r="G236" s="10">
        <v>2827915</v>
      </c>
      <c r="H236" s="21" t="s">
        <v>547</v>
      </c>
      <c r="I236" s="20">
        <v>57872</v>
      </c>
      <c r="J236" s="4">
        <f>+VLOOKUP(I236,'[1]TT 2023'!F$1:K$665,2,0)</f>
        <v>2827913</v>
      </c>
      <c r="K236" s="4">
        <f t="shared" si="10"/>
        <v>-2</v>
      </c>
      <c r="L236" s="6">
        <f>+VLOOKUP(I236,'[1]TT 2023'!F$1:K$665,6,0)</f>
        <v>44967</v>
      </c>
      <c r="M236" s="6" t="e">
        <f>+VLOOKUP(B236,'[2]Chi tiết TT'!$E$3:$K$1484,5,0)</f>
        <v>#N/A</v>
      </c>
      <c r="N236" s="13" t="str">
        <f>+C236</f>
        <v>31/12/2022</v>
      </c>
    </row>
    <row r="237" spans="1:14" ht="38.25">
      <c r="A237" s="7">
        <v>1295</v>
      </c>
      <c r="B237" s="8" t="s">
        <v>299</v>
      </c>
      <c r="C237" s="9" t="s">
        <v>287</v>
      </c>
      <c r="D237" s="8" t="s">
        <v>14</v>
      </c>
      <c r="E237" s="10">
        <v>3331740</v>
      </c>
      <c r="F237" s="10">
        <v>266539</v>
      </c>
      <c r="G237" s="10">
        <v>3598279</v>
      </c>
      <c r="H237" s="11" t="s">
        <v>549</v>
      </c>
      <c r="I237" s="20">
        <v>57873</v>
      </c>
      <c r="J237" s="4" t="e">
        <f>+VLOOKUP(I237,'[1]TT 2023'!F$1:K$665,2,0)</f>
        <v>#N/A</v>
      </c>
      <c r="K237" s="4" t="e">
        <f t="shared" si="10"/>
        <v>#N/A</v>
      </c>
      <c r="L237" s="6" t="e">
        <f>+VLOOKUP(I237,'[1]TT 2023'!F$1:K$665,6,0)</f>
        <v>#N/A</v>
      </c>
    </row>
    <row r="238" spans="1:14" ht="38.25">
      <c r="A238" s="7">
        <v>1296</v>
      </c>
      <c r="B238" s="8" t="s">
        <v>300</v>
      </c>
      <c r="C238" s="9" t="s">
        <v>287</v>
      </c>
      <c r="D238" s="8" t="s">
        <v>33</v>
      </c>
      <c r="E238" s="10">
        <v>2481684</v>
      </c>
      <c r="F238" s="10">
        <v>198535</v>
      </c>
      <c r="G238" s="10">
        <v>2680219</v>
      </c>
      <c r="H238" s="21" t="s">
        <v>548</v>
      </c>
      <c r="I238" s="20">
        <v>57896</v>
      </c>
      <c r="J238" s="4">
        <f>+VLOOKUP(I238,'[1]TT 2023'!F$1:K$665,2,0)</f>
        <v>2680223</v>
      </c>
      <c r="K238" s="4">
        <f t="shared" si="10"/>
        <v>4</v>
      </c>
      <c r="L238" s="6">
        <f>+VLOOKUP(I238,'[1]TT 2023'!F$1:K$665,6,0)</f>
        <v>45070</v>
      </c>
    </row>
    <row r="239" spans="1:14" ht="25.5">
      <c r="A239" s="7">
        <v>1297</v>
      </c>
      <c r="B239" s="8" t="s">
        <v>301</v>
      </c>
      <c r="C239" s="9" t="s">
        <v>287</v>
      </c>
      <c r="D239" s="8" t="s">
        <v>13</v>
      </c>
      <c r="E239" s="10">
        <v>949399</v>
      </c>
      <c r="F239" s="10">
        <v>75952</v>
      </c>
      <c r="G239" s="10">
        <v>1025351</v>
      </c>
      <c r="H239" s="21" t="s">
        <v>548</v>
      </c>
      <c r="I239" s="20">
        <v>57897</v>
      </c>
      <c r="J239" s="4">
        <f>+VLOOKUP(I239,'[1]TT 2023'!F$1:K$665,2,0)</f>
        <v>1025352</v>
      </c>
      <c r="K239" s="4">
        <f t="shared" si="10"/>
        <v>1</v>
      </c>
      <c r="L239" s="6">
        <f>+VLOOKUP(I239,'[1]TT 2023'!F$1:K$665,6,0)</f>
        <v>45089</v>
      </c>
    </row>
    <row r="240" spans="1:14" ht="38.25">
      <c r="A240" s="7">
        <v>1298</v>
      </c>
      <c r="B240" s="8" t="s">
        <v>302</v>
      </c>
      <c r="C240" s="9" t="s">
        <v>287</v>
      </c>
      <c r="D240" s="8" t="s">
        <v>13</v>
      </c>
      <c r="E240" s="10">
        <v>19199335</v>
      </c>
      <c r="F240" s="10">
        <v>1535947</v>
      </c>
      <c r="G240" s="10">
        <v>20735282</v>
      </c>
      <c r="H240" s="11" t="s">
        <v>549</v>
      </c>
      <c r="I240" s="20">
        <v>57898</v>
      </c>
      <c r="J240" s="4" t="e">
        <f>+VLOOKUP(I240,'[1]TT 2023'!F$1:K$665,2,0)</f>
        <v>#N/A</v>
      </c>
      <c r="K240" s="4" t="e">
        <f t="shared" si="10"/>
        <v>#N/A</v>
      </c>
      <c r="L240" s="6" t="e">
        <f>+VLOOKUP(I240,'[1]TT 2023'!F$1:K$665,6,0)</f>
        <v>#N/A</v>
      </c>
    </row>
    <row r="241" spans="1:14" ht="38.25">
      <c r="A241" s="7">
        <v>1299</v>
      </c>
      <c r="B241" s="8" t="s">
        <v>303</v>
      </c>
      <c r="C241" s="9" t="s">
        <v>287</v>
      </c>
      <c r="D241" s="8" t="s">
        <v>42</v>
      </c>
      <c r="E241" s="10">
        <v>2024122</v>
      </c>
      <c r="F241" s="10">
        <v>161930</v>
      </c>
      <c r="G241" s="10">
        <v>2186052</v>
      </c>
      <c r="H241" s="21" t="s">
        <v>547</v>
      </c>
      <c r="I241" s="20">
        <v>57899</v>
      </c>
      <c r="J241" s="4">
        <f>+VLOOKUP(I241,'[1]TT 2023'!F$1:K$665,2,0)</f>
        <v>2186055</v>
      </c>
      <c r="K241" s="4">
        <f t="shared" si="10"/>
        <v>3</v>
      </c>
      <c r="L241" s="6">
        <f>+VLOOKUP(I241,'[1]TT 2023'!F$1:K$665,6,0)</f>
        <v>44936</v>
      </c>
      <c r="M241" s="6" t="e">
        <f>+VLOOKUP(B241,'[2]Chi tiết TT'!$E$3:$K$1484,5,0)</f>
        <v>#N/A</v>
      </c>
      <c r="N241" s="13" t="str">
        <f>+C241</f>
        <v>31/12/2022</v>
      </c>
    </row>
    <row r="242" spans="1:14" ht="38.25">
      <c r="A242" s="7">
        <v>1300</v>
      </c>
      <c r="B242" s="8" t="s">
        <v>304</v>
      </c>
      <c r="C242" s="9" t="s">
        <v>287</v>
      </c>
      <c r="D242" s="8" t="s">
        <v>42</v>
      </c>
      <c r="E242" s="10">
        <v>2381320</v>
      </c>
      <c r="F242" s="10">
        <v>190506</v>
      </c>
      <c r="G242" s="10">
        <v>2571826</v>
      </c>
      <c r="H242" s="21" t="s">
        <v>548</v>
      </c>
      <c r="I242" s="20">
        <v>57907</v>
      </c>
      <c r="J242" s="4">
        <f>+VLOOKUP(I242,'[1]TT 2023'!F$1:K$665,2,0)</f>
        <v>2571831</v>
      </c>
      <c r="K242" s="4">
        <f t="shared" si="10"/>
        <v>5</v>
      </c>
      <c r="L242" s="6">
        <f>+VLOOKUP(I242,'[1]TT 2023'!F$1:K$665,6,0)</f>
        <v>45070</v>
      </c>
    </row>
    <row r="244" spans="1:14" ht="18.75" customHeight="1">
      <c r="E244" s="12"/>
      <c r="F244" s="12"/>
      <c r="G244" s="12"/>
    </row>
  </sheetData>
  <autoFilter ref="A1:N242"/>
  <conditionalFormatting sqref="B2:B242">
    <cfRule type="duplicateValues" dxfId="4" priority="62"/>
  </conditionalFormatting>
  <conditionalFormatting sqref="B1:B1048576">
    <cfRule type="duplicateValues" dxfId="3" priority="4"/>
  </conditionalFormatting>
  <conditionalFormatting sqref="B247:B362">
    <cfRule type="duplicateValues" dxfId="2" priority="3"/>
  </conditionalFormatting>
  <conditionalFormatting sqref="B2:B36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17"/>
  <sheetViews>
    <sheetView topLeftCell="A88" workbookViewId="0">
      <selection activeCell="G2" sqref="G2:G116"/>
    </sheetView>
  </sheetViews>
  <sheetFormatPr defaultRowHeight="15"/>
  <cols>
    <col min="1" max="1" width="7.7109375" customWidth="1"/>
    <col min="2" max="2" width="9.28515625" customWidth="1"/>
    <col min="3" max="3" width="48.42578125" bestFit="1" customWidth="1"/>
    <col min="4" max="4" width="34.140625" customWidth="1"/>
    <col min="5" max="5" width="23.7109375" bestFit="1" customWidth="1"/>
    <col min="6" max="6" width="14.42578125" bestFit="1" customWidth="1"/>
    <col min="7" max="7" width="16.42578125" customWidth="1"/>
    <col min="8" max="8" width="11.7109375" customWidth="1"/>
    <col min="9" max="11" width="0" hidden="1" customWidth="1"/>
    <col min="258" max="258" width="7.7109375" customWidth="1"/>
    <col min="259" max="259" width="9.28515625" customWidth="1"/>
    <col min="260" max="260" width="48.42578125" bestFit="1" customWidth="1"/>
    <col min="261" max="261" width="34.140625" customWidth="1"/>
    <col min="262" max="262" width="23.7109375" bestFit="1" customWidth="1"/>
    <col min="263" max="263" width="16.42578125" customWidth="1"/>
    <col min="264" max="264" width="11.7109375" customWidth="1"/>
    <col min="265" max="267" width="0" hidden="1" customWidth="1"/>
    <col min="514" max="514" width="7.7109375" customWidth="1"/>
    <col min="515" max="515" width="9.28515625" customWidth="1"/>
    <col min="516" max="516" width="48.42578125" bestFit="1" customWidth="1"/>
    <col min="517" max="517" width="34.140625" customWidth="1"/>
    <col min="518" max="518" width="23.7109375" bestFit="1" customWidth="1"/>
    <col min="519" max="519" width="16.42578125" customWidth="1"/>
    <col min="520" max="520" width="11.7109375" customWidth="1"/>
    <col min="521" max="523" width="0" hidden="1" customWidth="1"/>
    <col min="770" max="770" width="7.7109375" customWidth="1"/>
    <col min="771" max="771" width="9.28515625" customWidth="1"/>
    <col min="772" max="772" width="48.42578125" bestFit="1" customWidth="1"/>
    <col min="773" max="773" width="34.140625" customWidth="1"/>
    <col min="774" max="774" width="23.7109375" bestFit="1" customWidth="1"/>
    <col min="775" max="775" width="16.42578125" customWidth="1"/>
    <col min="776" max="776" width="11.7109375" customWidth="1"/>
    <col min="777" max="779" width="0" hidden="1" customWidth="1"/>
    <col min="1026" max="1026" width="7.7109375" customWidth="1"/>
    <col min="1027" max="1027" width="9.28515625" customWidth="1"/>
    <col min="1028" max="1028" width="48.42578125" bestFit="1" customWidth="1"/>
    <col min="1029" max="1029" width="34.140625" customWidth="1"/>
    <col min="1030" max="1030" width="23.7109375" bestFit="1" customWidth="1"/>
    <col min="1031" max="1031" width="16.42578125" customWidth="1"/>
    <col min="1032" max="1032" width="11.7109375" customWidth="1"/>
    <col min="1033" max="1035" width="0" hidden="1" customWidth="1"/>
    <col min="1282" max="1282" width="7.7109375" customWidth="1"/>
    <col min="1283" max="1283" width="9.28515625" customWidth="1"/>
    <col min="1284" max="1284" width="48.42578125" bestFit="1" customWidth="1"/>
    <col min="1285" max="1285" width="34.140625" customWidth="1"/>
    <col min="1286" max="1286" width="23.7109375" bestFit="1" customWidth="1"/>
    <col min="1287" max="1287" width="16.42578125" customWidth="1"/>
    <col min="1288" max="1288" width="11.7109375" customWidth="1"/>
    <col min="1289" max="1291" width="0" hidden="1" customWidth="1"/>
    <col min="1538" max="1538" width="7.7109375" customWidth="1"/>
    <col min="1539" max="1539" width="9.28515625" customWidth="1"/>
    <col min="1540" max="1540" width="48.42578125" bestFit="1" customWidth="1"/>
    <col min="1541" max="1541" width="34.140625" customWidth="1"/>
    <col min="1542" max="1542" width="23.7109375" bestFit="1" customWidth="1"/>
    <col min="1543" max="1543" width="16.42578125" customWidth="1"/>
    <col min="1544" max="1544" width="11.7109375" customWidth="1"/>
    <col min="1545" max="1547" width="0" hidden="1" customWidth="1"/>
    <col min="1794" max="1794" width="7.7109375" customWidth="1"/>
    <col min="1795" max="1795" width="9.28515625" customWidth="1"/>
    <col min="1796" max="1796" width="48.42578125" bestFit="1" customWidth="1"/>
    <col min="1797" max="1797" width="34.140625" customWidth="1"/>
    <col min="1798" max="1798" width="23.7109375" bestFit="1" customWidth="1"/>
    <col min="1799" max="1799" width="16.42578125" customWidth="1"/>
    <col min="1800" max="1800" width="11.7109375" customWidth="1"/>
    <col min="1801" max="1803" width="0" hidden="1" customWidth="1"/>
    <col min="2050" max="2050" width="7.7109375" customWidth="1"/>
    <col min="2051" max="2051" width="9.28515625" customWidth="1"/>
    <col min="2052" max="2052" width="48.42578125" bestFit="1" customWidth="1"/>
    <col min="2053" max="2053" width="34.140625" customWidth="1"/>
    <col min="2054" max="2054" width="23.7109375" bestFit="1" customWidth="1"/>
    <col min="2055" max="2055" width="16.42578125" customWidth="1"/>
    <col min="2056" max="2056" width="11.7109375" customWidth="1"/>
    <col min="2057" max="2059" width="0" hidden="1" customWidth="1"/>
    <col min="2306" max="2306" width="7.7109375" customWidth="1"/>
    <col min="2307" max="2307" width="9.28515625" customWidth="1"/>
    <col min="2308" max="2308" width="48.42578125" bestFit="1" customWidth="1"/>
    <col min="2309" max="2309" width="34.140625" customWidth="1"/>
    <col min="2310" max="2310" width="23.7109375" bestFit="1" customWidth="1"/>
    <col min="2311" max="2311" width="16.42578125" customWidth="1"/>
    <col min="2312" max="2312" width="11.7109375" customWidth="1"/>
    <col min="2313" max="2315" width="0" hidden="1" customWidth="1"/>
    <col min="2562" max="2562" width="7.7109375" customWidth="1"/>
    <col min="2563" max="2563" width="9.28515625" customWidth="1"/>
    <col min="2564" max="2564" width="48.42578125" bestFit="1" customWidth="1"/>
    <col min="2565" max="2565" width="34.140625" customWidth="1"/>
    <col min="2566" max="2566" width="23.7109375" bestFit="1" customWidth="1"/>
    <col min="2567" max="2567" width="16.42578125" customWidth="1"/>
    <col min="2568" max="2568" width="11.7109375" customWidth="1"/>
    <col min="2569" max="2571" width="0" hidden="1" customWidth="1"/>
    <col min="2818" max="2818" width="7.7109375" customWidth="1"/>
    <col min="2819" max="2819" width="9.28515625" customWidth="1"/>
    <col min="2820" max="2820" width="48.42578125" bestFit="1" customWidth="1"/>
    <col min="2821" max="2821" width="34.140625" customWidth="1"/>
    <col min="2822" max="2822" width="23.7109375" bestFit="1" customWidth="1"/>
    <col min="2823" max="2823" width="16.42578125" customWidth="1"/>
    <col min="2824" max="2824" width="11.7109375" customWidth="1"/>
    <col min="2825" max="2827" width="0" hidden="1" customWidth="1"/>
    <col min="3074" max="3074" width="7.7109375" customWidth="1"/>
    <col min="3075" max="3075" width="9.28515625" customWidth="1"/>
    <col min="3076" max="3076" width="48.42578125" bestFit="1" customWidth="1"/>
    <col min="3077" max="3077" width="34.140625" customWidth="1"/>
    <col min="3078" max="3078" width="23.7109375" bestFit="1" customWidth="1"/>
    <col min="3079" max="3079" width="16.42578125" customWidth="1"/>
    <col min="3080" max="3080" width="11.7109375" customWidth="1"/>
    <col min="3081" max="3083" width="0" hidden="1" customWidth="1"/>
    <col min="3330" max="3330" width="7.7109375" customWidth="1"/>
    <col min="3331" max="3331" width="9.28515625" customWidth="1"/>
    <col min="3332" max="3332" width="48.42578125" bestFit="1" customWidth="1"/>
    <col min="3333" max="3333" width="34.140625" customWidth="1"/>
    <col min="3334" max="3334" width="23.7109375" bestFit="1" customWidth="1"/>
    <col min="3335" max="3335" width="16.42578125" customWidth="1"/>
    <col min="3336" max="3336" width="11.7109375" customWidth="1"/>
    <col min="3337" max="3339" width="0" hidden="1" customWidth="1"/>
    <col min="3586" max="3586" width="7.7109375" customWidth="1"/>
    <col min="3587" max="3587" width="9.28515625" customWidth="1"/>
    <col min="3588" max="3588" width="48.42578125" bestFit="1" customWidth="1"/>
    <col min="3589" max="3589" width="34.140625" customWidth="1"/>
    <col min="3590" max="3590" width="23.7109375" bestFit="1" customWidth="1"/>
    <col min="3591" max="3591" width="16.42578125" customWidth="1"/>
    <col min="3592" max="3592" width="11.7109375" customWidth="1"/>
    <col min="3593" max="3595" width="0" hidden="1" customWidth="1"/>
    <col min="3842" max="3842" width="7.7109375" customWidth="1"/>
    <col min="3843" max="3843" width="9.28515625" customWidth="1"/>
    <col min="3844" max="3844" width="48.42578125" bestFit="1" customWidth="1"/>
    <col min="3845" max="3845" width="34.140625" customWidth="1"/>
    <col min="3846" max="3846" width="23.7109375" bestFit="1" customWidth="1"/>
    <col min="3847" max="3847" width="16.42578125" customWidth="1"/>
    <col min="3848" max="3848" width="11.7109375" customWidth="1"/>
    <col min="3849" max="3851" width="0" hidden="1" customWidth="1"/>
    <col min="4098" max="4098" width="7.7109375" customWidth="1"/>
    <col min="4099" max="4099" width="9.28515625" customWidth="1"/>
    <col min="4100" max="4100" width="48.42578125" bestFit="1" customWidth="1"/>
    <col min="4101" max="4101" width="34.140625" customWidth="1"/>
    <col min="4102" max="4102" width="23.7109375" bestFit="1" customWidth="1"/>
    <col min="4103" max="4103" width="16.42578125" customWidth="1"/>
    <col min="4104" max="4104" width="11.7109375" customWidth="1"/>
    <col min="4105" max="4107" width="0" hidden="1" customWidth="1"/>
    <col min="4354" max="4354" width="7.7109375" customWidth="1"/>
    <col min="4355" max="4355" width="9.28515625" customWidth="1"/>
    <col min="4356" max="4356" width="48.42578125" bestFit="1" customWidth="1"/>
    <col min="4357" max="4357" width="34.140625" customWidth="1"/>
    <col min="4358" max="4358" width="23.7109375" bestFit="1" customWidth="1"/>
    <col min="4359" max="4359" width="16.42578125" customWidth="1"/>
    <col min="4360" max="4360" width="11.7109375" customWidth="1"/>
    <col min="4361" max="4363" width="0" hidden="1" customWidth="1"/>
    <col min="4610" max="4610" width="7.7109375" customWidth="1"/>
    <col min="4611" max="4611" width="9.28515625" customWidth="1"/>
    <col min="4612" max="4612" width="48.42578125" bestFit="1" customWidth="1"/>
    <col min="4613" max="4613" width="34.140625" customWidth="1"/>
    <col min="4614" max="4614" width="23.7109375" bestFit="1" customWidth="1"/>
    <col min="4615" max="4615" width="16.42578125" customWidth="1"/>
    <col min="4616" max="4616" width="11.7109375" customWidth="1"/>
    <col min="4617" max="4619" width="0" hidden="1" customWidth="1"/>
    <col min="4866" max="4866" width="7.7109375" customWidth="1"/>
    <col min="4867" max="4867" width="9.28515625" customWidth="1"/>
    <col min="4868" max="4868" width="48.42578125" bestFit="1" customWidth="1"/>
    <col min="4869" max="4869" width="34.140625" customWidth="1"/>
    <col min="4870" max="4870" width="23.7109375" bestFit="1" customWidth="1"/>
    <col min="4871" max="4871" width="16.42578125" customWidth="1"/>
    <col min="4872" max="4872" width="11.7109375" customWidth="1"/>
    <col min="4873" max="4875" width="0" hidden="1" customWidth="1"/>
    <col min="5122" max="5122" width="7.7109375" customWidth="1"/>
    <col min="5123" max="5123" width="9.28515625" customWidth="1"/>
    <col min="5124" max="5124" width="48.42578125" bestFit="1" customWidth="1"/>
    <col min="5125" max="5125" width="34.140625" customWidth="1"/>
    <col min="5126" max="5126" width="23.7109375" bestFit="1" customWidth="1"/>
    <col min="5127" max="5127" width="16.42578125" customWidth="1"/>
    <col min="5128" max="5128" width="11.7109375" customWidth="1"/>
    <col min="5129" max="5131" width="0" hidden="1" customWidth="1"/>
    <col min="5378" max="5378" width="7.7109375" customWidth="1"/>
    <col min="5379" max="5379" width="9.28515625" customWidth="1"/>
    <col min="5380" max="5380" width="48.42578125" bestFit="1" customWidth="1"/>
    <col min="5381" max="5381" width="34.140625" customWidth="1"/>
    <col min="5382" max="5382" width="23.7109375" bestFit="1" customWidth="1"/>
    <col min="5383" max="5383" width="16.42578125" customWidth="1"/>
    <col min="5384" max="5384" width="11.7109375" customWidth="1"/>
    <col min="5385" max="5387" width="0" hidden="1" customWidth="1"/>
    <col min="5634" max="5634" width="7.7109375" customWidth="1"/>
    <col min="5635" max="5635" width="9.28515625" customWidth="1"/>
    <col min="5636" max="5636" width="48.42578125" bestFit="1" customWidth="1"/>
    <col min="5637" max="5637" width="34.140625" customWidth="1"/>
    <col min="5638" max="5638" width="23.7109375" bestFit="1" customWidth="1"/>
    <col min="5639" max="5639" width="16.42578125" customWidth="1"/>
    <col min="5640" max="5640" width="11.7109375" customWidth="1"/>
    <col min="5641" max="5643" width="0" hidden="1" customWidth="1"/>
    <col min="5890" max="5890" width="7.7109375" customWidth="1"/>
    <col min="5891" max="5891" width="9.28515625" customWidth="1"/>
    <col min="5892" max="5892" width="48.42578125" bestFit="1" customWidth="1"/>
    <col min="5893" max="5893" width="34.140625" customWidth="1"/>
    <col min="5894" max="5894" width="23.7109375" bestFit="1" customWidth="1"/>
    <col min="5895" max="5895" width="16.42578125" customWidth="1"/>
    <col min="5896" max="5896" width="11.7109375" customWidth="1"/>
    <col min="5897" max="5899" width="0" hidden="1" customWidth="1"/>
    <col min="6146" max="6146" width="7.7109375" customWidth="1"/>
    <col min="6147" max="6147" width="9.28515625" customWidth="1"/>
    <col min="6148" max="6148" width="48.42578125" bestFit="1" customWidth="1"/>
    <col min="6149" max="6149" width="34.140625" customWidth="1"/>
    <col min="6150" max="6150" width="23.7109375" bestFit="1" customWidth="1"/>
    <col min="6151" max="6151" width="16.42578125" customWidth="1"/>
    <col min="6152" max="6152" width="11.7109375" customWidth="1"/>
    <col min="6153" max="6155" width="0" hidden="1" customWidth="1"/>
    <col min="6402" max="6402" width="7.7109375" customWidth="1"/>
    <col min="6403" max="6403" width="9.28515625" customWidth="1"/>
    <col min="6404" max="6404" width="48.42578125" bestFit="1" customWidth="1"/>
    <col min="6405" max="6405" width="34.140625" customWidth="1"/>
    <col min="6406" max="6406" width="23.7109375" bestFit="1" customWidth="1"/>
    <col min="6407" max="6407" width="16.42578125" customWidth="1"/>
    <col min="6408" max="6408" width="11.7109375" customWidth="1"/>
    <col min="6409" max="6411" width="0" hidden="1" customWidth="1"/>
    <col min="6658" max="6658" width="7.7109375" customWidth="1"/>
    <col min="6659" max="6659" width="9.28515625" customWidth="1"/>
    <col min="6660" max="6660" width="48.42578125" bestFit="1" customWidth="1"/>
    <col min="6661" max="6661" width="34.140625" customWidth="1"/>
    <col min="6662" max="6662" width="23.7109375" bestFit="1" customWidth="1"/>
    <col min="6663" max="6663" width="16.42578125" customWidth="1"/>
    <col min="6664" max="6664" width="11.7109375" customWidth="1"/>
    <col min="6665" max="6667" width="0" hidden="1" customWidth="1"/>
    <col min="6914" max="6914" width="7.7109375" customWidth="1"/>
    <col min="6915" max="6915" width="9.28515625" customWidth="1"/>
    <col min="6916" max="6916" width="48.42578125" bestFit="1" customWidth="1"/>
    <col min="6917" max="6917" width="34.140625" customWidth="1"/>
    <col min="6918" max="6918" width="23.7109375" bestFit="1" customWidth="1"/>
    <col min="6919" max="6919" width="16.42578125" customWidth="1"/>
    <col min="6920" max="6920" width="11.7109375" customWidth="1"/>
    <col min="6921" max="6923" width="0" hidden="1" customWidth="1"/>
    <col min="7170" max="7170" width="7.7109375" customWidth="1"/>
    <col min="7171" max="7171" width="9.28515625" customWidth="1"/>
    <col min="7172" max="7172" width="48.42578125" bestFit="1" customWidth="1"/>
    <col min="7173" max="7173" width="34.140625" customWidth="1"/>
    <col min="7174" max="7174" width="23.7109375" bestFit="1" customWidth="1"/>
    <col min="7175" max="7175" width="16.42578125" customWidth="1"/>
    <col min="7176" max="7176" width="11.7109375" customWidth="1"/>
    <col min="7177" max="7179" width="0" hidden="1" customWidth="1"/>
    <col min="7426" max="7426" width="7.7109375" customWidth="1"/>
    <col min="7427" max="7427" width="9.28515625" customWidth="1"/>
    <col min="7428" max="7428" width="48.42578125" bestFit="1" customWidth="1"/>
    <col min="7429" max="7429" width="34.140625" customWidth="1"/>
    <col min="7430" max="7430" width="23.7109375" bestFit="1" customWidth="1"/>
    <col min="7431" max="7431" width="16.42578125" customWidth="1"/>
    <col min="7432" max="7432" width="11.7109375" customWidth="1"/>
    <col min="7433" max="7435" width="0" hidden="1" customWidth="1"/>
    <col min="7682" max="7682" width="7.7109375" customWidth="1"/>
    <col min="7683" max="7683" width="9.28515625" customWidth="1"/>
    <col min="7684" max="7684" width="48.42578125" bestFit="1" customWidth="1"/>
    <col min="7685" max="7685" width="34.140625" customWidth="1"/>
    <col min="7686" max="7686" width="23.7109375" bestFit="1" customWidth="1"/>
    <col min="7687" max="7687" width="16.42578125" customWidth="1"/>
    <col min="7688" max="7688" width="11.7109375" customWidth="1"/>
    <col min="7689" max="7691" width="0" hidden="1" customWidth="1"/>
    <col min="7938" max="7938" width="7.7109375" customWidth="1"/>
    <col min="7939" max="7939" width="9.28515625" customWidth="1"/>
    <col min="7940" max="7940" width="48.42578125" bestFit="1" customWidth="1"/>
    <col min="7941" max="7941" width="34.140625" customWidth="1"/>
    <col min="7942" max="7942" width="23.7109375" bestFit="1" customWidth="1"/>
    <col min="7943" max="7943" width="16.42578125" customWidth="1"/>
    <col min="7944" max="7944" width="11.7109375" customWidth="1"/>
    <col min="7945" max="7947" width="0" hidden="1" customWidth="1"/>
    <col min="8194" max="8194" width="7.7109375" customWidth="1"/>
    <col min="8195" max="8195" width="9.28515625" customWidth="1"/>
    <col min="8196" max="8196" width="48.42578125" bestFit="1" customWidth="1"/>
    <col min="8197" max="8197" width="34.140625" customWidth="1"/>
    <col min="8198" max="8198" width="23.7109375" bestFit="1" customWidth="1"/>
    <col min="8199" max="8199" width="16.42578125" customWidth="1"/>
    <col min="8200" max="8200" width="11.7109375" customWidth="1"/>
    <col min="8201" max="8203" width="0" hidden="1" customWidth="1"/>
    <col min="8450" max="8450" width="7.7109375" customWidth="1"/>
    <col min="8451" max="8451" width="9.28515625" customWidth="1"/>
    <col min="8452" max="8452" width="48.42578125" bestFit="1" customWidth="1"/>
    <col min="8453" max="8453" width="34.140625" customWidth="1"/>
    <col min="8454" max="8454" width="23.7109375" bestFit="1" customWidth="1"/>
    <col min="8455" max="8455" width="16.42578125" customWidth="1"/>
    <col min="8456" max="8456" width="11.7109375" customWidth="1"/>
    <col min="8457" max="8459" width="0" hidden="1" customWidth="1"/>
    <col min="8706" max="8706" width="7.7109375" customWidth="1"/>
    <col min="8707" max="8707" width="9.28515625" customWidth="1"/>
    <col min="8708" max="8708" width="48.42578125" bestFit="1" customWidth="1"/>
    <col min="8709" max="8709" width="34.140625" customWidth="1"/>
    <col min="8710" max="8710" width="23.7109375" bestFit="1" customWidth="1"/>
    <col min="8711" max="8711" width="16.42578125" customWidth="1"/>
    <col min="8712" max="8712" width="11.7109375" customWidth="1"/>
    <col min="8713" max="8715" width="0" hidden="1" customWidth="1"/>
    <col min="8962" max="8962" width="7.7109375" customWidth="1"/>
    <col min="8963" max="8963" width="9.28515625" customWidth="1"/>
    <col min="8964" max="8964" width="48.42578125" bestFit="1" customWidth="1"/>
    <col min="8965" max="8965" width="34.140625" customWidth="1"/>
    <col min="8966" max="8966" width="23.7109375" bestFit="1" customWidth="1"/>
    <col min="8967" max="8967" width="16.42578125" customWidth="1"/>
    <col min="8968" max="8968" width="11.7109375" customWidth="1"/>
    <col min="8969" max="8971" width="0" hidden="1" customWidth="1"/>
    <col min="9218" max="9218" width="7.7109375" customWidth="1"/>
    <col min="9219" max="9219" width="9.28515625" customWidth="1"/>
    <col min="9220" max="9220" width="48.42578125" bestFit="1" customWidth="1"/>
    <col min="9221" max="9221" width="34.140625" customWidth="1"/>
    <col min="9222" max="9222" width="23.7109375" bestFit="1" customWidth="1"/>
    <col min="9223" max="9223" width="16.42578125" customWidth="1"/>
    <col min="9224" max="9224" width="11.7109375" customWidth="1"/>
    <col min="9225" max="9227" width="0" hidden="1" customWidth="1"/>
    <col min="9474" max="9474" width="7.7109375" customWidth="1"/>
    <col min="9475" max="9475" width="9.28515625" customWidth="1"/>
    <col min="9476" max="9476" width="48.42578125" bestFit="1" customWidth="1"/>
    <col min="9477" max="9477" width="34.140625" customWidth="1"/>
    <col min="9478" max="9478" width="23.7109375" bestFit="1" customWidth="1"/>
    <col min="9479" max="9479" width="16.42578125" customWidth="1"/>
    <col min="9480" max="9480" width="11.7109375" customWidth="1"/>
    <col min="9481" max="9483" width="0" hidden="1" customWidth="1"/>
    <col min="9730" max="9730" width="7.7109375" customWidth="1"/>
    <col min="9731" max="9731" width="9.28515625" customWidth="1"/>
    <col min="9732" max="9732" width="48.42578125" bestFit="1" customWidth="1"/>
    <col min="9733" max="9733" width="34.140625" customWidth="1"/>
    <col min="9734" max="9734" width="23.7109375" bestFit="1" customWidth="1"/>
    <col min="9735" max="9735" width="16.42578125" customWidth="1"/>
    <col min="9736" max="9736" width="11.7109375" customWidth="1"/>
    <col min="9737" max="9739" width="0" hidden="1" customWidth="1"/>
    <col min="9986" max="9986" width="7.7109375" customWidth="1"/>
    <col min="9987" max="9987" width="9.28515625" customWidth="1"/>
    <col min="9988" max="9988" width="48.42578125" bestFit="1" customWidth="1"/>
    <col min="9989" max="9989" width="34.140625" customWidth="1"/>
    <col min="9990" max="9990" width="23.7109375" bestFit="1" customWidth="1"/>
    <col min="9991" max="9991" width="16.42578125" customWidth="1"/>
    <col min="9992" max="9992" width="11.7109375" customWidth="1"/>
    <col min="9993" max="9995" width="0" hidden="1" customWidth="1"/>
    <col min="10242" max="10242" width="7.7109375" customWidth="1"/>
    <col min="10243" max="10243" width="9.28515625" customWidth="1"/>
    <col min="10244" max="10244" width="48.42578125" bestFit="1" customWidth="1"/>
    <col min="10245" max="10245" width="34.140625" customWidth="1"/>
    <col min="10246" max="10246" width="23.7109375" bestFit="1" customWidth="1"/>
    <col min="10247" max="10247" width="16.42578125" customWidth="1"/>
    <col min="10248" max="10248" width="11.7109375" customWidth="1"/>
    <col min="10249" max="10251" width="0" hidden="1" customWidth="1"/>
    <col min="10498" max="10498" width="7.7109375" customWidth="1"/>
    <col min="10499" max="10499" width="9.28515625" customWidth="1"/>
    <col min="10500" max="10500" width="48.42578125" bestFit="1" customWidth="1"/>
    <col min="10501" max="10501" width="34.140625" customWidth="1"/>
    <col min="10502" max="10502" width="23.7109375" bestFit="1" customWidth="1"/>
    <col min="10503" max="10503" width="16.42578125" customWidth="1"/>
    <col min="10504" max="10504" width="11.7109375" customWidth="1"/>
    <col min="10505" max="10507" width="0" hidden="1" customWidth="1"/>
    <col min="10754" max="10754" width="7.7109375" customWidth="1"/>
    <col min="10755" max="10755" width="9.28515625" customWidth="1"/>
    <col min="10756" max="10756" width="48.42578125" bestFit="1" customWidth="1"/>
    <col min="10757" max="10757" width="34.140625" customWidth="1"/>
    <col min="10758" max="10758" width="23.7109375" bestFit="1" customWidth="1"/>
    <col min="10759" max="10759" width="16.42578125" customWidth="1"/>
    <col min="10760" max="10760" width="11.7109375" customWidth="1"/>
    <col min="10761" max="10763" width="0" hidden="1" customWidth="1"/>
    <col min="11010" max="11010" width="7.7109375" customWidth="1"/>
    <col min="11011" max="11011" width="9.28515625" customWidth="1"/>
    <col min="11012" max="11012" width="48.42578125" bestFit="1" customWidth="1"/>
    <col min="11013" max="11013" width="34.140625" customWidth="1"/>
    <col min="11014" max="11014" width="23.7109375" bestFit="1" customWidth="1"/>
    <col min="11015" max="11015" width="16.42578125" customWidth="1"/>
    <col min="11016" max="11016" width="11.7109375" customWidth="1"/>
    <col min="11017" max="11019" width="0" hidden="1" customWidth="1"/>
    <col min="11266" max="11266" width="7.7109375" customWidth="1"/>
    <col min="11267" max="11267" width="9.28515625" customWidth="1"/>
    <col min="11268" max="11268" width="48.42578125" bestFit="1" customWidth="1"/>
    <col min="11269" max="11269" width="34.140625" customWidth="1"/>
    <col min="11270" max="11270" width="23.7109375" bestFit="1" customWidth="1"/>
    <col min="11271" max="11271" width="16.42578125" customWidth="1"/>
    <col min="11272" max="11272" width="11.7109375" customWidth="1"/>
    <col min="11273" max="11275" width="0" hidden="1" customWidth="1"/>
    <col min="11522" max="11522" width="7.7109375" customWidth="1"/>
    <col min="11523" max="11523" width="9.28515625" customWidth="1"/>
    <col min="11524" max="11524" width="48.42578125" bestFit="1" customWidth="1"/>
    <col min="11525" max="11525" width="34.140625" customWidth="1"/>
    <col min="11526" max="11526" width="23.7109375" bestFit="1" customWidth="1"/>
    <col min="11527" max="11527" width="16.42578125" customWidth="1"/>
    <col min="11528" max="11528" width="11.7109375" customWidth="1"/>
    <col min="11529" max="11531" width="0" hidden="1" customWidth="1"/>
    <col min="11778" max="11778" width="7.7109375" customWidth="1"/>
    <col min="11779" max="11779" width="9.28515625" customWidth="1"/>
    <col min="11780" max="11780" width="48.42578125" bestFit="1" customWidth="1"/>
    <col min="11781" max="11781" width="34.140625" customWidth="1"/>
    <col min="11782" max="11782" width="23.7109375" bestFit="1" customWidth="1"/>
    <col min="11783" max="11783" width="16.42578125" customWidth="1"/>
    <col min="11784" max="11784" width="11.7109375" customWidth="1"/>
    <col min="11785" max="11787" width="0" hidden="1" customWidth="1"/>
    <col min="12034" max="12034" width="7.7109375" customWidth="1"/>
    <col min="12035" max="12035" width="9.28515625" customWidth="1"/>
    <col min="12036" max="12036" width="48.42578125" bestFit="1" customWidth="1"/>
    <col min="12037" max="12037" width="34.140625" customWidth="1"/>
    <col min="12038" max="12038" width="23.7109375" bestFit="1" customWidth="1"/>
    <col min="12039" max="12039" width="16.42578125" customWidth="1"/>
    <col min="12040" max="12040" width="11.7109375" customWidth="1"/>
    <col min="12041" max="12043" width="0" hidden="1" customWidth="1"/>
    <col min="12290" max="12290" width="7.7109375" customWidth="1"/>
    <col min="12291" max="12291" width="9.28515625" customWidth="1"/>
    <col min="12292" max="12292" width="48.42578125" bestFit="1" customWidth="1"/>
    <col min="12293" max="12293" width="34.140625" customWidth="1"/>
    <col min="12294" max="12294" width="23.7109375" bestFit="1" customWidth="1"/>
    <col min="12295" max="12295" width="16.42578125" customWidth="1"/>
    <col min="12296" max="12296" width="11.7109375" customWidth="1"/>
    <col min="12297" max="12299" width="0" hidden="1" customWidth="1"/>
    <col min="12546" max="12546" width="7.7109375" customWidth="1"/>
    <col min="12547" max="12547" width="9.28515625" customWidth="1"/>
    <col min="12548" max="12548" width="48.42578125" bestFit="1" customWidth="1"/>
    <col min="12549" max="12549" width="34.140625" customWidth="1"/>
    <col min="12550" max="12550" width="23.7109375" bestFit="1" customWidth="1"/>
    <col min="12551" max="12551" width="16.42578125" customWidth="1"/>
    <col min="12552" max="12552" width="11.7109375" customWidth="1"/>
    <col min="12553" max="12555" width="0" hidden="1" customWidth="1"/>
    <col min="12802" max="12802" width="7.7109375" customWidth="1"/>
    <col min="12803" max="12803" width="9.28515625" customWidth="1"/>
    <col min="12804" max="12804" width="48.42578125" bestFit="1" customWidth="1"/>
    <col min="12805" max="12805" width="34.140625" customWidth="1"/>
    <col min="12806" max="12806" width="23.7109375" bestFit="1" customWidth="1"/>
    <col min="12807" max="12807" width="16.42578125" customWidth="1"/>
    <col min="12808" max="12808" width="11.7109375" customWidth="1"/>
    <col min="12809" max="12811" width="0" hidden="1" customWidth="1"/>
    <col min="13058" max="13058" width="7.7109375" customWidth="1"/>
    <col min="13059" max="13059" width="9.28515625" customWidth="1"/>
    <col min="13060" max="13060" width="48.42578125" bestFit="1" customWidth="1"/>
    <col min="13061" max="13061" width="34.140625" customWidth="1"/>
    <col min="13062" max="13062" width="23.7109375" bestFit="1" customWidth="1"/>
    <col min="13063" max="13063" width="16.42578125" customWidth="1"/>
    <col min="13064" max="13064" width="11.7109375" customWidth="1"/>
    <col min="13065" max="13067" width="0" hidden="1" customWidth="1"/>
    <col min="13314" max="13314" width="7.7109375" customWidth="1"/>
    <col min="13315" max="13315" width="9.28515625" customWidth="1"/>
    <col min="13316" max="13316" width="48.42578125" bestFit="1" customWidth="1"/>
    <col min="13317" max="13317" width="34.140625" customWidth="1"/>
    <col min="13318" max="13318" width="23.7109375" bestFit="1" customWidth="1"/>
    <col min="13319" max="13319" width="16.42578125" customWidth="1"/>
    <col min="13320" max="13320" width="11.7109375" customWidth="1"/>
    <col min="13321" max="13323" width="0" hidden="1" customWidth="1"/>
    <col min="13570" max="13570" width="7.7109375" customWidth="1"/>
    <col min="13571" max="13571" width="9.28515625" customWidth="1"/>
    <col min="13572" max="13572" width="48.42578125" bestFit="1" customWidth="1"/>
    <col min="13573" max="13573" width="34.140625" customWidth="1"/>
    <col min="13574" max="13574" width="23.7109375" bestFit="1" customWidth="1"/>
    <col min="13575" max="13575" width="16.42578125" customWidth="1"/>
    <col min="13576" max="13576" width="11.7109375" customWidth="1"/>
    <col min="13577" max="13579" width="0" hidden="1" customWidth="1"/>
    <col min="13826" max="13826" width="7.7109375" customWidth="1"/>
    <col min="13827" max="13827" width="9.28515625" customWidth="1"/>
    <col min="13828" max="13828" width="48.42578125" bestFit="1" customWidth="1"/>
    <col min="13829" max="13829" width="34.140625" customWidth="1"/>
    <col min="13830" max="13830" width="23.7109375" bestFit="1" customWidth="1"/>
    <col min="13831" max="13831" width="16.42578125" customWidth="1"/>
    <col min="13832" max="13832" width="11.7109375" customWidth="1"/>
    <col min="13833" max="13835" width="0" hidden="1" customWidth="1"/>
    <col min="14082" max="14082" width="7.7109375" customWidth="1"/>
    <col min="14083" max="14083" width="9.28515625" customWidth="1"/>
    <col min="14084" max="14084" width="48.42578125" bestFit="1" customWidth="1"/>
    <col min="14085" max="14085" width="34.140625" customWidth="1"/>
    <col min="14086" max="14086" width="23.7109375" bestFit="1" customWidth="1"/>
    <col min="14087" max="14087" width="16.42578125" customWidth="1"/>
    <col min="14088" max="14088" width="11.7109375" customWidth="1"/>
    <col min="14089" max="14091" width="0" hidden="1" customWidth="1"/>
    <col min="14338" max="14338" width="7.7109375" customWidth="1"/>
    <col min="14339" max="14339" width="9.28515625" customWidth="1"/>
    <col min="14340" max="14340" width="48.42578125" bestFit="1" customWidth="1"/>
    <col min="14341" max="14341" width="34.140625" customWidth="1"/>
    <col min="14342" max="14342" width="23.7109375" bestFit="1" customWidth="1"/>
    <col min="14343" max="14343" width="16.42578125" customWidth="1"/>
    <col min="14344" max="14344" width="11.7109375" customWidth="1"/>
    <col min="14345" max="14347" width="0" hidden="1" customWidth="1"/>
    <col min="14594" max="14594" width="7.7109375" customWidth="1"/>
    <col min="14595" max="14595" width="9.28515625" customWidth="1"/>
    <col min="14596" max="14596" width="48.42578125" bestFit="1" customWidth="1"/>
    <col min="14597" max="14597" width="34.140625" customWidth="1"/>
    <col min="14598" max="14598" width="23.7109375" bestFit="1" customWidth="1"/>
    <col min="14599" max="14599" width="16.42578125" customWidth="1"/>
    <col min="14600" max="14600" width="11.7109375" customWidth="1"/>
    <col min="14601" max="14603" width="0" hidden="1" customWidth="1"/>
    <col min="14850" max="14850" width="7.7109375" customWidth="1"/>
    <col min="14851" max="14851" width="9.28515625" customWidth="1"/>
    <col min="14852" max="14852" width="48.42578125" bestFit="1" customWidth="1"/>
    <col min="14853" max="14853" width="34.140625" customWidth="1"/>
    <col min="14854" max="14854" width="23.7109375" bestFit="1" customWidth="1"/>
    <col min="14855" max="14855" width="16.42578125" customWidth="1"/>
    <col min="14856" max="14856" width="11.7109375" customWidth="1"/>
    <col min="14857" max="14859" width="0" hidden="1" customWidth="1"/>
    <col min="15106" max="15106" width="7.7109375" customWidth="1"/>
    <col min="15107" max="15107" width="9.28515625" customWidth="1"/>
    <col min="15108" max="15108" width="48.42578125" bestFit="1" customWidth="1"/>
    <col min="15109" max="15109" width="34.140625" customWidth="1"/>
    <col min="15110" max="15110" width="23.7109375" bestFit="1" customWidth="1"/>
    <col min="15111" max="15111" width="16.42578125" customWidth="1"/>
    <col min="15112" max="15112" width="11.7109375" customWidth="1"/>
    <col min="15113" max="15115" width="0" hidden="1" customWidth="1"/>
    <col min="15362" max="15362" width="7.7109375" customWidth="1"/>
    <col min="15363" max="15363" width="9.28515625" customWidth="1"/>
    <col min="15364" max="15364" width="48.42578125" bestFit="1" customWidth="1"/>
    <col min="15365" max="15365" width="34.140625" customWidth="1"/>
    <col min="15366" max="15366" width="23.7109375" bestFit="1" customWidth="1"/>
    <col min="15367" max="15367" width="16.42578125" customWidth="1"/>
    <col min="15368" max="15368" width="11.7109375" customWidth="1"/>
    <col min="15369" max="15371" width="0" hidden="1" customWidth="1"/>
    <col min="15618" max="15618" width="7.7109375" customWidth="1"/>
    <col min="15619" max="15619" width="9.28515625" customWidth="1"/>
    <col min="15620" max="15620" width="48.42578125" bestFit="1" customWidth="1"/>
    <col min="15621" max="15621" width="34.140625" customWidth="1"/>
    <col min="15622" max="15622" width="23.7109375" bestFit="1" customWidth="1"/>
    <col min="15623" max="15623" width="16.42578125" customWidth="1"/>
    <col min="15624" max="15624" width="11.7109375" customWidth="1"/>
    <col min="15625" max="15627" width="0" hidden="1" customWidth="1"/>
    <col min="15874" max="15874" width="7.7109375" customWidth="1"/>
    <col min="15875" max="15875" width="9.28515625" customWidth="1"/>
    <col min="15876" max="15876" width="48.42578125" bestFit="1" customWidth="1"/>
    <col min="15877" max="15877" width="34.140625" customWidth="1"/>
    <col min="15878" max="15878" width="23.7109375" bestFit="1" customWidth="1"/>
    <col min="15879" max="15879" width="16.42578125" customWidth="1"/>
    <col min="15880" max="15880" width="11.7109375" customWidth="1"/>
    <col min="15881" max="15883" width="0" hidden="1" customWidth="1"/>
    <col min="16130" max="16130" width="7.7109375" customWidth="1"/>
    <col min="16131" max="16131" width="9.28515625" customWidth="1"/>
    <col min="16132" max="16132" width="48.42578125" bestFit="1" customWidth="1"/>
    <col min="16133" max="16133" width="34.140625" customWidth="1"/>
    <col min="16134" max="16134" width="23.7109375" bestFit="1" customWidth="1"/>
    <col min="16135" max="16135" width="16.42578125" customWidth="1"/>
    <col min="16136" max="16136" width="11.7109375" customWidth="1"/>
    <col min="16137" max="16139" width="0" hidden="1" customWidth="1"/>
  </cols>
  <sheetData>
    <row r="1" spans="1:11">
      <c r="A1" s="24" t="s">
        <v>305</v>
      </c>
      <c r="B1" s="24" t="s">
        <v>306</v>
      </c>
      <c r="C1" s="24" t="s">
        <v>307</v>
      </c>
      <c r="D1" s="24" t="s">
        <v>308</v>
      </c>
      <c r="E1" s="25" t="s">
        <v>309</v>
      </c>
      <c r="F1" s="25" t="s">
        <v>1</v>
      </c>
      <c r="G1" s="26" t="s">
        <v>310</v>
      </c>
      <c r="H1" s="27" t="s">
        <v>311</v>
      </c>
      <c r="I1" s="27" t="s">
        <v>312</v>
      </c>
      <c r="J1" s="27" t="s">
        <v>313</v>
      </c>
      <c r="K1" s="27" t="s">
        <v>314</v>
      </c>
    </row>
    <row r="2" spans="1:11">
      <c r="A2" s="28">
        <v>510016</v>
      </c>
      <c r="B2" t="s">
        <v>315</v>
      </c>
      <c r="C2" t="s">
        <v>316</v>
      </c>
      <c r="D2" t="s">
        <v>317</v>
      </c>
      <c r="E2" t="s">
        <v>318</v>
      </c>
      <c r="F2" s="34">
        <v>53814</v>
      </c>
      <c r="G2" s="29">
        <v>4414028</v>
      </c>
      <c r="H2" s="30">
        <v>44893</v>
      </c>
      <c r="I2" s="31"/>
      <c r="J2" s="31"/>
      <c r="K2" s="32"/>
    </row>
    <row r="3" spans="1:11">
      <c r="A3" s="28">
        <v>510014</v>
      </c>
      <c r="B3" t="s">
        <v>315</v>
      </c>
      <c r="C3" t="s">
        <v>316</v>
      </c>
      <c r="D3" t="s">
        <v>319</v>
      </c>
      <c r="E3" t="s">
        <v>320</v>
      </c>
      <c r="F3" s="34">
        <v>56892</v>
      </c>
      <c r="G3" s="29">
        <v>1832166</v>
      </c>
      <c r="H3" s="30">
        <v>44917</v>
      </c>
      <c r="I3" s="31"/>
      <c r="J3" s="31"/>
      <c r="K3" s="32"/>
    </row>
    <row r="4" spans="1:11">
      <c r="A4" s="28">
        <v>510027</v>
      </c>
      <c r="B4" t="s">
        <v>315</v>
      </c>
      <c r="C4" t="s">
        <v>316</v>
      </c>
      <c r="D4" t="s">
        <v>321</v>
      </c>
      <c r="E4" t="s">
        <v>322</v>
      </c>
      <c r="F4" s="34">
        <v>51835</v>
      </c>
      <c r="G4" s="29">
        <v>1586115</v>
      </c>
      <c r="H4" s="30">
        <v>44886</v>
      </c>
      <c r="I4" s="31"/>
      <c r="J4" s="31"/>
      <c r="K4" s="32"/>
    </row>
    <row r="5" spans="1:11">
      <c r="A5" s="28">
        <v>510019</v>
      </c>
      <c r="B5" t="s">
        <v>315</v>
      </c>
      <c r="C5" t="s">
        <v>316</v>
      </c>
      <c r="D5" t="s">
        <v>323</v>
      </c>
      <c r="E5" t="s">
        <v>324</v>
      </c>
      <c r="F5" s="34">
        <v>52681</v>
      </c>
      <c r="G5" s="29">
        <v>2856209</v>
      </c>
      <c r="H5" s="30">
        <v>44887</v>
      </c>
      <c r="I5" s="31"/>
      <c r="J5" s="31"/>
      <c r="K5" s="32"/>
    </row>
    <row r="6" spans="1:11">
      <c r="A6" s="28">
        <v>510019</v>
      </c>
      <c r="B6" t="s">
        <v>315</v>
      </c>
      <c r="C6" t="s">
        <v>316</v>
      </c>
      <c r="D6" t="s">
        <v>325</v>
      </c>
      <c r="E6" t="s">
        <v>326</v>
      </c>
      <c r="F6" s="34">
        <v>52682</v>
      </c>
      <c r="G6" s="29">
        <v>2571831</v>
      </c>
      <c r="H6" s="30">
        <v>44887</v>
      </c>
      <c r="I6" s="31"/>
      <c r="J6" s="31"/>
      <c r="K6" s="32"/>
    </row>
    <row r="7" spans="1:11">
      <c r="A7" s="28">
        <v>510018</v>
      </c>
      <c r="B7" t="s">
        <v>315</v>
      </c>
      <c r="C7" t="s">
        <v>316</v>
      </c>
      <c r="D7" t="s">
        <v>327</v>
      </c>
      <c r="E7" t="s">
        <v>328</v>
      </c>
      <c r="F7" s="34">
        <v>52683</v>
      </c>
      <c r="G7" s="29">
        <v>2571831</v>
      </c>
      <c r="H7" s="30">
        <v>44887</v>
      </c>
      <c r="I7" s="31"/>
      <c r="J7" s="31"/>
      <c r="K7" s="32"/>
    </row>
    <row r="8" spans="1:11">
      <c r="A8" s="28">
        <v>510012</v>
      </c>
      <c r="B8" t="s">
        <v>315</v>
      </c>
      <c r="C8" t="s">
        <v>316</v>
      </c>
      <c r="D8" t="s">
        <v>329</v>
      </c>
      <c r="E8" t="s">
        <v>330</v>
      </c>
      <c r="F8" s="34">
        <v>52684</v>
      </c>
      <c r="G8" s="29">
        <v>9648221</v>
      </c>
      <c r="H8" s="30">
        <v>44888</v>
      </c>
      <c r="I8" s="31"/>
      <c r="J8" s="31"/>
      <c r="K8" s="32"/>
    </row>
    <row r="9" spans="1:11">
      <c r="A9" s="28">
        <v>510017</v>
      </c>
      <c r="B9" t="s">
        <v>315</v>
      </c>
      <c r="C9" t="s">
        <v>316</v>
      </c>
      <c r="D9" t="s">
        <v>331</v>
      </c>
      <c r="E9" t="s">
        <v>332</v>
      </c>
      <c r="F9" s="34">
        <v>52691</v>
      </c>
      <c r="G9" s="29">
        <v>2398856</v>
      </c>
      <c r="H9" s="30">
        <v>44889</v>
      </c>
      <c r="I9" s="31"/>
      <c r="J9" s="31"/>
      <c r="K9" s="32"/>
    </row>
    <row r="10" spans="1:11">
      <c r="A10" s="28">
        <v>510022</v>
      </c>
      <c r="B10" t="s">
        <v>315</v>
      </c>
      <c r="C10" t="s">
        <v>316</v>
      </c>
      <c r="D10" t="s">
        <v>333</v>
      </c>
      <c r="E10" t="s">
        <v>334</v>
      </c>
      <c r="F10" s="34">
        <v>52692</v>
      </c>
      <c r="G10" s="29">
        <v>1586115</v>
      </c>
      <c r="H10" s="30">
        <v>44889</v>
      </c>
      <c r="I10" s="31"/>
      <c r="J10" s="31"/>
      <c r="K10" s="32"/>
    </row>
    <row r="11" spans="1:11">
      <c r="A11" s="28">
        <v>510021</v>
      </c>
      <c r="B11" t="s">
        <v>315</v>
      </c>
      <c r="C11" t="s">
        <v>316</v>
      </c>
      <c r="D11" t="s">
        <v>335</v>
      </c>
      <c r="E11" t="s">
        <v>336</v>
      </c>
      <c r="F11" s="34">
        <v>52694</v>
      </c>
      <c r="G11" s="29">
        <v>1586115</v>
      </c>
      <c r="H11" s="30">
        <v>44888</v>
      </c>
      <c r="I11" s="31"/>
      <c r="J11" s="31"/>
      <c r="K11" s="32"/>
    </row>
    <row r="12" spans="1:11">
      <c r="A12" s="28">
        <v>510020</v>
      </c>
      <c r="B12" t="s">
        <v>315</v>
      </c>
      <c r="C12" t="s">
        <v>316</v>
      </c>
      <c r="D12" t="s">
        <v>337</v>
      </c>
      <c r="E12" t="s">
        <v>338</v>
      </c>
      <c r="F12" s="34">
        <v>52695</v>
      </c>
      <c r="G12" s="29">
        <v>3000065</v>
      </c>
      <c r="H12" s="30">
        <v>44887</v>
      </c>
      <c r="I12" s="31"/>
      <c r="J12" s="31"/>
      <c r="K12" s="32"/>
    </row>
    <row r="13" spans="1:11">
      <c r="A13" s="28">
        <v>510016</v>
      </c>
      <c r="B13" t="s">
        <v>315</v>
      </c>
      <c r="C13" t="s">
        <v>316</v>
      </c>
      <c r="D13" t="s">
        <v>339</v>
      </c>
      <c r="E13" t="s">
        <v>340</v>
      </c>
      <c r="F13" s="34">
        <v>52698</v>
      </c>
      <c r="G13" s="29">
        <v>6493689</v>
      </c>
      <c r="H13" s="30">
        <v>44886</v>
      </c>
      <c r="I13" s="31"/>
      <c r="J13" s="31"/>
      <c r="K13" s="32"/>
    </row>
    <row r="14" spans="1:11">
      <c r="A14" s="28">
        <v>510017</v>
      </c>
      <c r="B14" t="s">
        <v>315</v>
      </c>
      <c r="C14" t="s">
        <v>316</v>
      </c>
      <c r="D14" t="s">
        <v>341</v>
      </c>
      <c r="E14" t="s">
        <v>342</v>
      </c>
      <c r="F14" s="34">
        <v>52700</v>
      </c>
      <c r="G14" s="29">
        <v>2940813</v>
      </c>
      <c r="H14" s="30">
        <v>44889</v>
      </c>
      <c r="I14" s="31"/>
      <c r="J14" s="31"/>
      <c r="K14" s="32"/>
    </row>
    <row r="15" spans="1:11">
      <c r="A15" s="28">
        <v>510028</v>
      </c>
      <c r="B15" t="s">
        <v>315</v>
      </c>
      <c r="C15" t="s">
        <v>316</v>
      </c>
      <c r="D15" t="s">
        <v>343</v>
      </c>
      <c r="E15" t="s">
        <v>344</v>
      </c>
      <c r="F15" s="34">
        <v>52701</v>
      </c>
      <c r="G15" s="29">
        <v>2571831</v>
      </c>
      <c r="H15" s="30">
        <v>44887</v>
      </c>
      <c r="I15" s="31"/>
      <c r="J15" s="31"/>
      <c r="K15" s="32"/>
    </row>
    <row r="16" spans="1:11">
      <c r="A16" s="28">
        <v>510016</v>
      </c>
      <c r="B16" t="s">
        <v>315</v>
      </c>
      <c r="C16" t="s">
        <v>316</v>
      </c>
      <c r="D16" t="s">
        <v>345</v>
      </c>
      <c r="E16" t="s">
        <v>346</v>
      </c>
      <c r="F16" s="34">
        <v>52693</v>
      </c>
      <c r="G16" s="29">
        <v>4970673</v>
      </c>
      <c r="H16" s="30">
        <v>44891</v>
      </c>
      <c r="I16" s="31"/>
      <c r="J16" s="31"/>
      <c r="K16" s="32"/>
    </row>
    <row r="17" spans="1:11">
      <c r="A17" s="28">
        <v>510027</v>
      </c>
      <c r="B17" t="s">
        <v>315</v>
      </c>
      <c r="C17" t="s">
        <v>316</v>
      </c>
      <c r="D17" t="s">
        <v>347</v>
      </c>
      <c r="E17" t="s">
        <v>348</v>
      </c>
      <c r="F17" s="34">
        <v>53813</v>
      </c>
      <c r="G17" s="29">
        <v>4042238</v>
      </c>
      <c r="H17" s="30">
        <v>44891</v>
      </c>
      <c r="I17" s="31"/>
      <c r="J17" s="31"/>
      <c r="K17" s="32"/>
    </row>
    <row r="18" spans="1:11">
      <c r="A18" s="28">
        <v>510020</v>
      </c>
      <c r="B18" t="s">
        <v>315</v>
      </c>
      <c r="C18" t="s">
        <v>316</v>
      </c>
      <c r="D18" t="s">
        <v>349</v>
      </c>
      <c r="E18" t="s">
        <v>350</v>
      </c>
      <c r="F18" s="34">
        <v>53815</v>
      </c>
      <c r="G18" s="29">
        <v>1199421</v>
      </c>
      <c r="H18" s="30">
        <v>44891</v>
      </c>
      <c r="I18" s="31"/>
      <c r="J18" s="31"/>
      <c r="K18" s="32"/>
    </row>
    <row r="19" spans="1:11">
      <c r="A19" s="28">
        <v>510028</v>
      </c>
      <c r="B19" t="s">
        <v>315</v>
      </c>
      <c r="C19" t="s">
        <v>316</v>
      </c>
      <c r="D19" t="s">
        <v>351</v>
      </c>
      <c r="E19" t="s">
        <v>352</v>
      </c>
      <c r="F19" s="34">
        <v>53816</v>
      </c>
      <c r="G19" s="29">
        <v>3984957</v>
      </c>
      <c r="H19" s="30">
        <v>44891</v>
      </c>
      <c r="I19" s="31"/>
      <c r="J19" s="31"/>
      <c r="K19" s="32"/>
    </row>
    <row r="20" spans="1:11">
      <c r="A20" s="28">
        <v>510011</v>
      </c>
      <c r="B20" t="s">
        <v>315</v>
      </c>
      <c r="C20" t="s">
        <v>316</v>
      </c>
      <c r="D20" t="s">
        <v>353</v>
      </c>
      <c r="E20" t="s">
        <v>354</v>
      </c>
      <c r="F20" s="34">
        <v>53817</v>
      </c>
      <c r="G20" s="29">
        <v>2571831</v>
      </c>
      <c r="H20" s="30">
        <v>44890</v>
      </c>
      <c r="I20" s="31"/>
      <c r="J20" s="31"/>
      <c r="K20" s="32"/>
    </row>
    <row r="21" spans="1:11">
      <c r="A21" s="28">
        <v>510010</v>
      </c>
      <c r="B21" t="s">
        <v>315</v>
      </c>
      <c r="C21" t="s">
        <v>316</v>
      </c>
      <c r="D21" t="s">
        <v>355</v>
      </c>
      <c r="E21" t="s">
        <v>356</v>
      </c>
      <c r="F21" s="34">
        <v>53818</v>
      </c>
      <c r="G21" s="29">
        <v>11479361</v>
      </c>
      <c r="H21" s="30">
        <v>44890</v>
      </c>
      <c r="I21" s="31"/>
      <c r="J21" s="31"/>
      <c r="K21" s="32"/>
    </row>
    <row r="22" spans="1:11">
      <c r="A22" s="28">
        <v>510028</v>
      </c>
      <c r="B22" t="s">
        <v>315</v>
      </c>
      <c r="C22" t="s">
        <v>316</v>
      </c>
      <c r="D22" t="s">
        <v>357</v>
      </c>
      <c r="E22" t="s">
        <v>358</v>
      </c>
      <c r="F22" s="34">
        <v>53819</v>
      </c>
      <c r="G22" s="29">
        <v>5475519</v>
      </c>
      <c r="H22" s="30">
        <v>44894</v>
      </c>
      <c r="I22" s="31"/>
      <c r="J22" s="31"/>
      <c r="K22" s="32"/>
    </row>
    <row r="23" spans="1:11">
      <c r="A23" s="28">
        <v>510016</v>
      </c>
      <c r="B23" t="s">
        <v>315</v>
      </c>
      <c r="C23" t="s">
        <v>316</v>
      </c>
      <c r="D23" t="s">
        <v>359</v>
      </c>
      <c r="E23" t="s">
        <v>360</v>
      </c>
      <c r="F23" s="34">
        <v>53820</v>
      </c>
      <c r="G23" s="29">
        <v>8395988</v>
      </c>
      <c r="H23" s="30">
        <v>44892</v>
      </c>
      <c r="I23" s="31"/>
      <c r="J23" s="31"/>
      <c r="K23" s="32"/>
    </row>
    <row r="24" spans="1:11">
      <c r="A24" s="28">
        <v>510017</v>
      </c>
      <c r="B24" t="s">
        <v>315</v>
      </c>
      <c r="C24" t="s">
        <v>316</v>
      </c>
      <c r="D24" t="s">
        <v>361</v>
      </c>
      <c r="E24" t="s">
        <v>362</v>
      </c>
      <c r="F24" s="34">
        <v>53821</v>
      </c>
      <c r="G24" s="29">
        <v>2236464</v>
      </c>
      <c r="H24" s="30">
        <v>44895</v>
      </c>
      <c r="I24" s="31"/>
      <c r="J24" s="31"/>
      <c r="K24" s="32"/>
    </row>
    <row r="25" spans="1:11">
      <c r="A25" s="28">
        <v>510022</v>
      </c>
      <c r="B25" t="s">
        <v>315</v>
      </c>
      <c r="C25" t="s">
        <v>316</v>
      </c>
      <c r="D25" t="s">
        <v>363</v>
      </c>
      <c r="E25" t="s">
        <v>364</v>
      </c>
      <c r="F25" s="34">
        <v>53822</v>
      </c>
      <c r="G25" s="29">
        <v>3332853</v>
      </c>
      <c r="H25" s="30">
        <v>44894</v>
      </c>
      <c r="I25" s="31"/>
      <c r="J25" s="31"/>
      <c r="K25" s="32"/>
    </row>
    <row r="26" spans="1:11">
      <c r="A26" s="28">
        <v>510018</v>
      </c>
      <c r="B26" t="s">
        <v>315</v>
      </c>
      <c r="C26" t="s">
        <v>316</v>
      </c>
      <c r="D26" t="s">
        <v>365</v>
      </c>
      <c r="E26" t="s">
        <v>366</v>
      </c>
      <c r="F26" s="34">
        <v>53825</v>
      </c>
      <c r="G26" s="29">
        <v>2231442</v>
      </c>
      <c r="H26" s="30">
        <v>44894</v>
      </c>
      <c r="I26" s="31"/>
      <c r="J26" s="31"/>
      <c r="K26" s="32"/>
    </row>
    <row r="27" spans="1:11">
      <c r="A27" s="28">
        <v>510026</v>
      </c>
      <c r="B27" t="s">
        <v>315</v>
      </c>
      <c r="C27" t="s">
        <v>316</v>
      </c>
      <c r="D27" t="s">
        <v>367</v>
      </c>
      <c r="E27" t="s">
        <v>368</v>
      </c>
      <c r="F27" s="34">
        <v>53832</v>
      </c>
      <c r="G27" s="29">
        <v>4157933</v>
      </c>
      <c r="H27" s="30">
        <v>44887</v>
      </c>
      <c r="I27" s="31"/>
      <c r="J27" s="31"/>
      <c r="K27" s="32"/>
    </row>
    <row r="28" spans="1:11">
      <c r="A28" s="28">
        <v>510014</v>
      </c>
      <c r="B28" t="s">
        <v>315</v>
      </c>
      <c r="C28" t="s">
        <v>316</v>
      </c>
      <c r="D28" t="s">
        <v>369</v>
      </c>
      <c r="E28" t="s">
        <v>370</v>
      </c>
      <c r="F28" s="34">
        <v>53833</v>
      </c>
      <c r="G28" s="29">
        <v>1595957</v>
      </c>
      <c r="H28" s="30">
        <v>44886</v>
      </c>
      <c r="I28" s="31"/>
      <c r="J28" s="31"/>
      <c r="K28" s="32"/>
    </row>
    <row r="29" spans="1:11">
      <c r="A29" s="28">
        <v>510024</v>
      </c>
      <c r="B29" t="s">
        <v>315</v>
      </c>
      <c r="C29" t="s">
        <v>316</v>
      </c>
      <c r="D29" t="s">
        <v>371</v>
      </c>
      <c r="E29" t="s">
        <v>372</v>
      </c>
      <c r="F29" s="34">
        <v>53823</v>
      </c>
      <c r="G29" s="29">
        <v>1923210</v>
      </c>
      <c r="H29" s="30">
        <v>44897</v>
      </c>
      <c r="I29" s="31"/>
      <c r="J29" s="31"/>
      <c r="K29" s="32"/>
    </row>
    <row r="30" spans="1:11">
      <c r="A30" s="28">
        <v>510012</v>
      </c>
      <c r="B30" t="s">
        <v>315</v>
      </c>
      <c r="C30" t="s">
        <v>316</v>
      </c>
      <c r="D30" t="s">
        <v>373</v>
      </c>
      <c r="E30" t="s">
        <v>374</v>
      </c>
      <c r="F30" s="34">
        <v>55044</v>
      </c>
      <c r="G30" s="29">
        <v>7756209</v>
      </c>
      <c r="H30" s="30">
        <v>44895</v>
      </c>
      <c r="I30" s="31"/>
      <c r="J30" s="31"/>
      <c r="K30" s="32"/>
    </row>
    <row r="31" spans="1:11">
      <c r="A31" s="28">
        <v>510011</v>
      </c>
      <c r="B31" t="s">
        <v>315</v>
      </c>
      <c r="C31" t="s">
        <v>316</v>
      </c>
      <c r="D31" t="s">
        <v>375</v>
      </c>
      <c r="E31" t="s">
        <v>376</v>
      </c>
      <c r="F31" s="34">
        <v>55045</v>
      </c>
      <c r="G31" s="29">
        <v>6300585</v>
      </c>
      <c r="H31" s="30">
        <v>44895</v>
      </c>
      <c r="I31" s="31"/>
      <c r="J31" s="31"/>
      <c r="K31" s="32"/>
    </row>
    <row r="32" spans="1:11">
      <c r="A32" s="28">
        <v>510022</v>
      </c>
      <c r="B32" t="s">
        <v>315</v>
      </c>
      <c r="C32" t="s">
        <v>316</v>
      </c>
      <c r="D32" t="s">
        <v>377</v>
      </c>
      <c r="E32" t="s">
        <v>378</v>
      </c>
      <c r="F32" s="34">
        <v>55046</v>
      </c>
      <c r="G32" s="29">
        <v>1199421</v>
      </c>
      <c r="H32" s="30">
        <v>44897</v>
      </c>
      <c r="I32" s="31"/>
      <c r="J32" s="31"/>
      <c r="K32" s="32"/>
    </row>
    <row r="33" spans="1:11">
      <c r="A33" s="28">
        <v>510025</v>
      </c>
      <c r="B33" t="s">
        <v>315</v>
      </c>
      <c r="C33" t="s">
        <v>316</v>
      </c>
      <c r="D33" t="s">
        <v>379</v>
      </c>
      <c r="E33" t="s">
        <v>380</v>
      </c>
      <c r="F33" s="34">
        <v>55048</v>
      </c>
      <c r="G33" s="29">
        <v>1199421</v>
      </c>
      <c r="H33" s="30">
        <v>44899</v>
      </c>
      <c r="I33" s="31"/>
      <c r="J33" s="31"/>
      <c r="K33" s="32"/>
    </row>
    <row r="34" spans="1:11">
      <c r="A34" s="28">
        <v>510028</v>
      </c>
      <c r="B34" t="s">
        <v>315</v>
      </c>
      <c r="C34" t="s">
        <v>316</v>
      </c>
      <c r="D34" t="s">
        <v>381</v>
      </c>
      <c r="E34" t="s">
        <v>382</v>
      </c>
      <c r="F34" s="34">
        <v>55049</v>
      </c>
      <c r="G34" s="29">
        <v>6985845</v>
      </c>
      <c r="H34" s="30">
        <v>44900</v>
      </c>
      <c r="I34" s="31"/>
      <c r="J34" s="31"/>
      <c r="K34" s="32"/>
    </row>
    <row r="35" spans="1:11">
      <c r="A35" s="28">
        <v>510028</v>
      </c>
      <c r="B35" t="s">
        <v>315</v>
      </c>
      <c r="C35" t="s">
        <v>316</v>
      </c>
      <c r="D35" t="s">
        <v>383</v>
      </c>
      <c r="E35" t="s">
        <v>384</v>
      </c>
      <c r="F35" s="34">
        <v>55050</v>
      </c>
      <c r="G35" s="29">
        <v>1321772</v>
      </c>
      <c r="H35" s="30">
        <v>44900</v>
      </c>
      <c r="I35" s="31"/>
      <c r="J35" s="31"/>
      <c r="K35" s="32"/>
    </row>
    <row r="36" spans="1:11">
      <c r="A36" s="28">
        <v>510026</v>
      </c>
      <c r="B36" t="s">
        <v>315</v>
      </c>
      <c r="C36" t="s">
        <v>316</v>
      </c>
      <c r="D36" t="s">
        <v>385</v>
      </c>
      <c r="E36" t="s">
        <v>386</v>
      </c>
      <c r="F36" s="34">
        <v>55154</v>
      </c>
      <c r="G36" s="29">
        <v>4018788</v>
      </c>
      <c r="H36" s="30">
        <v>44895</v>
      </c>
      <c r="I36" s="31"/>
      <c r="J36" s="31"/>
      <c r="K36" s="32"/>
    </row>
    <row r="37" spans="1:11">
      <c r="A37" s="28">
        <v>510026</v>
      </c>
      <c r="B37" t="s">
        <v>315</v>
      </c>
      <c r="C37" t="s">
        <v>316</v>
      </c>
      <c r="D37" t="s">
        <v>387</v>
      </c>
      <c r="E37" t="s">
        <v>388</v>
      </c>
      <c r="F37" s="34">
        <v>55155</v>
      </c>
      <c r="G37" s="29">
        <v>2165022</v>
      </c>
      <c r="H37" s="30">
        <v>44895</v>
      </c>
      <c r="I37" s="31"/>
      <c r="J37" s="31"/>
      <c r="K37" s="32"/>
    </row>
    <row r="38" spans="1:11">
      <c r="A38" s="28">
        <v>510014</v>
      </c>
      <c r="B38" t="s">
        <v>315</v>
      </c>
      <c r="C38" t="s">
        <v>316</v>
      </c>
      <c r="D38" t="s">
        <v>389</v>
      </c>
      <c r="E38" t="s">
        <v>390</v>
      </c>
      <c r="F38" s="34">
        <v>55268</v>
      </c>
      <c r="G38" s="29">
        <v>3598277</v>
      </c>
      <c r="H38" s="30">
        <v>44889</v>
      </c>
      <c r="I38" s="31"/>
      <c r="J38" s="31"/>
      <c r="K38" s="32"/>
    </row>
    <row r="39" spans="1:11">
      <c r="A39" s="28">
        <v>510013</v>
      </c>
      <c r="B39" t="s">
        <v>315</v>
      </c>
      <c r="C39" t="s">
        <v>316</v>
      </c>
      <c r="D39" t="s">
        <v>391</v>
      </c>
      <c r="E39" t="s">
        <v>392</v>
      </c>
      <c r="F39" s="34">
        <v>53834</v>
      </c>
      <c r="G39" s="29">
        <v>1470407</v>
      </c>
      <c r="H39" s="30">
        <v>44888</v>
      </c>
      <c r="I39" s="31"/>
      <c r="J39" s="31"/>
      <c r="K39" s="32"/>
    </row>
    <row r="40" spans="1:11">
      <c r="A40" s="28">
        <v>510016</v>
      </c>
      <c r="B40" t="s">
        <v>315</v>
      </c>
      <c r="C40" t="s">
        <v>316</v>
      </c>
      <c r="D40" t="s">
        <v>393</v>
      </c>
      <c r="E40" t="s">
        <v>394</v>
      </c>
      <c r="F40" s="34">
        <v>55047</v>
      </c>
      <c r="G40" s="29">
        <v>490050</v>
      </c>
      <c r="H40" s="30">
        <v>44900</v>
      </c>
      <c r="I40" s="31"/>
      <c r="J40" s="31"/>
      <c r="K40" s="32"/>
    </row>
    <row r="41" spans="1:11">
      <c r="A41" s="28">
        <v>510013</v>
      </c>
      <c r="B41" t="s">
        <v>315</v>
      </c>
      <c r="C41" t="s">
        <v>316</v>
      </c>
      <c r="D41" t="s">
        <v>395</v>
      </c>
      <c r="E41" t="s">
        <v>396</v>
      </c>
      <c r="F41" s="34">
        <v>55153</v>
      </c>
      <c r="G41" s="29">
        <v>1012932</v>
      </c>
      <c r="H41" s="30">
        <v>44894</v>
      </c>
      <c r="I41" s="31"/>
      <c r="J41" s="31"/>
      <c r="K41" s="32"/>
    </row>
    <row r="42" spans="1:11">
      <c r="A42" s="28">
        <v>510013</v>
      </c>
      <c r="B42" t="s">
        <v>315</v>
      </c>
      <c r="C42" t="s">
        <v>316</v>
      </c>
      <c r="D42" t="s">
        <v>397</v>
      </c>
      <c r="E42" t="s">
        <v>398</v>
      </c>
      <c r="F42" s="34">
        <v>55476</v>
      </c>
      <c r="G42" s="29">
        <v>1586115</v>
      </c>
      <c r="H42" s="30">
        <v>44898</v>
      </c>
      <c r="I42" s="31"/>
      <c r="J42" s="31"/>
      <c r="K42" s="32"/>
    </row>
    <row r="43" spans="1:11">
      <c r="A43" s="28">
        <v>510014</v>
      </c>
      <c r="B43" t="s">
        <v>315</v>
      </c>
      <c r="C43" t="s">
        <v>316</v>
      </c>
      <c r="D43" t="s">
        <v>399</v>
      </c>
      <c r="E43" t="s">
        <v>400</v>
      </c>
      <c r="F43" s="34">
        <v>55477</v>
      </c>
      <c r="G43" s="29">
        <v>3598277</v>
      </c>
      <c r="H43" s="30">
        <v>44900</v>
      </c>
      <c r="I43" s="31"/>
      <c r="J43" s="31"/>
      <c r="K43" s="32"/>
    </row>
    <row r="44" spans="1:11">
      <c r="A44" s="28">
        <v>510028</v>
      </c>
      <c r="B44" t="s">
        <v>315</v>
      </c>
      <c r="C44" t="s">
        <v>316</v>
      </c>
      <c r="D44" t="s">
        <v>401</v>
      </c>
      <c r="E44" t="s">
        <v>402</v>
      </c>
      <c r="F44" s="34">
        <v>55478</v>
      </c>
      <c r="G44" s="29">
        <v>524934</v>
      </c>
      <c r="H44" s="30">
        <v>44905</v>
      </c>
      <c r="I44" s="31"/>
      <c r="J44" s="31"/>
      <c r="K44" s="32"/>
    </row>
    <row r="45" spans="1:11">
      <c r="A45" s="28">
        <v>510019</v>
      </c>
      <c r="B45" t="s">
        <v>315</v>
      </c>
      <c r="C45" t="s">
        <v>316</v>
      </c>
      <c r="D45" t="s">
        <v>403</v>
      </c>
      <c r="E45" t="s">
        <v>404</v>
      </c>
      <c r="F45" s="34">
        <v>55479</v>
      </c>
      <c r="G45" s="29">
        <v>2445269</v>
      </c>
      <c r="H45" s="30">
        <v>44902</v>
      </c>
      <c r="I45" s="31"/>
      <c r="J45" s="31"/>
      <c r="K45" s="32"/>
    </row>
    <row r="46" spans="1:11">
      <c r="A46" s="28">
        <v>510028</v>
      </c>
      <c r="B46" t="s">
        <v>315</v>
      </c>
      <c r="C46" t="s">
        <v>316</v>
      </c>
      <c r="D46" t="s">
        <v>405</v>
      </c>
      <c r="E46" t="s">
        <v>406</v>
      </c>
      <c r="F46" s="34">
        <v>55480</v>
      </c>
      <c r="G46" s="29">
        <v>5457767</v>
      </c>
      <c r="H46" s="30">
        <v>44905</v>
      </c>
      <c r="I46" s="31"/>
      <c r="J46" s="31"/>
      <c r="K46" s="32"/>
    </row>
    <row r="47" spans="1:11">
      <c r="A47" s="28">
        <v>510027</v>
      </c>
      <c r="B47" t="s">
        <v>315</v>
      </c>
      <c r="C47" t="s">
        <v>316</v>
      </c>
      <c r="D47" t="s">
        <v>407</v>
      </c>
      <c r="E47" t="s">
        <v>408</v>
      </c>
      <c r="F47" s="34">
        <v>55481</v>
      </c>
      <c r="G47" s="29">
        <v>3670272</v>
      </c>
      <c r="H47" s="30">
        <v>44908</v>
      </c>
      <c r="I47" s="31"/>
      <c r="J47" s="31"/>
      <c r="K47" s="32"/>
    </row>
    <row r="48" spans="1:11">
      <c r="A48" s="28">
        <v>510020</v>
      </c>
      <c r="B48" t="s">
        <v>315</v>
      </c>
      <c r="C48" t="s">
        <v>316</v>
      </c>
      <c r="D48" t="s">
        <v>409</v>
      </c>
      <c r="E48" t="s">
        <v>410</v>
      </c>
      <c r="F48" s="34">
        <v>55482</v>
      </c>
      <c r="G48" s="29">
        <v>2752704</v>
      </c>
      <c r="H48" s="30">
        <v>44908</v>
      </c>
      <c r="I48" s="31"/>
      <c r="J48" s="31"/>
      <c r="K48" s="32"/>
    </row>
    <row r="49" spans="1:11">
      <c r="A49" s="28">
        <v>510022</v>
      </c>
      <c r="B49" t="s">
        <v>315</v>
      </c>
      <c r="C49" t="s">
        <v>316</v>
      </c>
      <c r="D49" t="s">
        <v>411</v>
      </c>
      <c r="E49" t="s">
        <v>412</v>
      </c>
      <c r="F49" s="34">
        <v>55486</v>
      </c>
      <c r="G49" s="29">
        <v>3670272</v>
      </c>
      <c r="H49" s="30">
        <v>44908</v>
      </c>
      <c r="I49" s="31"/>
      <c r="J49" s="31"/>
      <c r="K49" s="32"/>
    </row>
    <row r="50" spans="1:11">
      <c r="A50" s="28">
        <v>510028</v>
      </c>
      <c r="B50" t="s">
        <v>315</v>
      </c>
      <c r="C50" t="s">
        <v>316</v>
      </c>
      <c r="D50" t="s">
        <v>413</v>
      </c>
      <c r="E50" t="s">
        <v>414</v>
      </c>
      <c r="F50" s="34">
        <v>55488</v>
      </c>
      <c r="G50" s="29">
        <v>3670272</v>
      </c>
      <c r="H50" s="30">
        <v>44908</v>
      </c>
      <c r="I50" s="31"/>
      <c r="J50" s="31"/>
      <c r="K50" s="32"/>
    </row>
    <row r="51" spans="1:11">
      <c r="A51" s="28">
        <v>510015</v>
      </c>
      <c r="B51" t="s">
        <v>315</v>
      </c>
      <c r="C51" t="s">
        <v>316</v>
      </c>
      <c r="D51" t="s">
        <v>415</v>
      </c>
      <c r="E51" t="s">
        <v>416</v>
      </c>
      <c r="F51" s="34">
        <v>55490</v>
      </c>
      <c r="G51" s="29">
        <v>4093362</v>
      </c>
      <c r="H51" s="30">
        <v>44908</v>
      </c>
      <c r="I51" s="31"/>
      <c r="J51" s="31"/>
      <c r="K51" s="32"/>
    </row>
    <row r="52" spans="1:11">
      <c r="A52" s="28">
        <v>510015</v>
      </c>
      <c r="B52" t="s">
        <v>315</v>
      </c>
      <c r="C52" t="s">
        <v>316</v>
      </c>
      <c r="D52" t="s">
        <v>417</v>
      </c>
      <c r="E52" t="s">
        <v>418</v>
      </c>
      <c r="F52" s="34">
        <v>55491</v>
      </c>
      <c r="G52" s="29">
        <v>2186055</v>
      </c>
      <c r="H52" s="30">
        <v>44908</v>
      </c>
      <c r="I52" s="31"/>
      <c r="J52" s="31"/>
      <c r="K52" s="32"/>
    </row>
    <row r="53" spans="1:11">
      <c r="A53" s="28">
        <v>510015</v>
      </c>
      <c r="B53" t="s">
        <v>315</v>
      </c>
      <c r="C53" t="s">
        <v>316</v>
      </c>
      <c r="D53" t="s">
        <v>419</v>
      </c>
      <c r="E53" t="s">
        <v>420</v>
      </c>
      <c r="F53" s="34">
        <v>55492</v>
      </c>
      <c r="G53" s="29">
        <v>3670272</v>
      </c>
      <c r="H53" s="30">
        <v>44908</v>
      </c>
      <c r="I53" s="31"/>
      <c r="J53" s="31"/>
      <c r="K53" s="32"/>
    </row>
    <row r="54" spans="1:11">
      <c r="A54" s="28">
        <v>510016</v>
      </c>
      <c r="B54" t="s">
        <v>315</v>
      </c>
      <c r="C54" t="s">
        <v>316</v>
      </c>
      <c r="D54" t="s">
        <v>421</v>
      </c>
      <c r="E54" t="s">
        <v>422</v>
      </c>
      <c r="F54" s="34">
        <v>55494</v>
      </c>
      <c r="G54" s="29">
        <v>4147551</v>
      </c>
      <c r="H54" s="30">
        <v>44901</v>
      </c>
      <c r="I54" s="31"/>
      <c r="J54" s="31"/>
      <c r="K54" s="32"/>
    </row>
    <row r="55" spans="1:11">
      <c r="A55" s="28">
        <v>510024</v>
      </c>
      <c r="B55" t="s">
        <v>315</v>
      </c>
      <c r="C55" t="s">
        <v>316</v>
      </c>
      <c r="D55" t="s">
        <v>423</v>
      </c>
      <c r="E55" t="s">
        <v>424</v>
      </c>
      <c r="F55" s="34">
        <v>55496</v>
      </c>
      <c r="G55" s="29">
        <v>1199421</v>
      </c>
      <c r="H55" s="30">
        <v>44908</v>
      </c>
      <c r="I55" s="31"/>
      <c r="J55" s="31"/>
      <c r="K55" s="32"/>
    </row>
    <row r="56" spans="1:11">
      <c r="A56" s="28">
        <v>510015</v>
      </c>
      <c r="B56" t="s">
        <v>315</v>
      </c>
      <c r="C56" t="s">
        <v>316</v>
      </c>
      <c r="D56" t="s">
        <v>425</v>
      </c>
      <c r="E56" t="s">
        <v>426</v>
      </c>
      <c r="F56" s="34">
        <v>55497</v>
      </c>
      <c r="G56" s="29">
        <v>3984957</v>
      </c>
      <c r="H56" s="30">
        <v>44904</v>
      </c>
      <c r="I56" s="31"/>
      <c r="J56" s="31"/>
      <c r="K56" s="32"/>
    </row>
    <row r="57" spans="1:11">
      <c r="A57" s="28">
        <v>510020</v>
      </c>
      <c r="B57" t="s">
        <v>315</v>
      </c>
      <c r="C57" t="s">
        <v>316</v>
      </c>
      <c r="D57" t="s">
        <v>427</v>
      </c>
      <c r="E57" t="s">
        <v>428</v>
      </c>
      <c r="F57" s="34">
        <v>55498</v>
      </c>
      <c r="G57" s="29">
        <v>108392</v>
      </c>
      <c r="H57" s="30">
        <v>44901</v>
      </c>
      <c r="I57" s="31"/>
      <c r="J57" s="31"/>
      <c r="K57" s="32"/>
    </row>
    <row r="58" spans="1:11">
      <c r="A58" s="28">
        <v>510025</v>
      </c>
      <c r="B58" t="s">
        <v>315</v>
      </c>
      <c r="C58" t="s">
        <v>316</v>
      </c>
      <c r="D58" t="s">
        <v>429</v>
      </c>
      <c r="E58" t="s">
        <v>430</v>
      </c>
      <c r="F58" s="34">
        <v>55499</v>
      </c>
      <c r="G58" s="29">
        <v>2827913</v>
      </c>
      <c r="H58" s="30">
        <v>44903</v>
      </c>
      <c r="I58" s="31"/>
      <c r="J58" s="31"/>
      <c r="K58" s="32"/>
    </row>
    <row r="59" spans="1:11">
      <c r="A59" s="28">
        <v>510012</v>
      </c>
      <c r="B59" t="s">
        <v>315</v>
      </c>
      <c r="C59" t="s">
        <v>316</v>
      </c>
      <c r="D59" t="s">
        <v>431</v>
      </c>
      <c r="E59" t="s">
        <v>432</v>
      </c>
      <c r="F59" s="34">
        <v>55500</v>
      </c>
      <c r="G59" s="29">
        <v>11568204</v>
      </c>
      <c r="H59" s="30">
        <v>44903</v>
      </c>
      <c r="I59" s="31"/>
      <c r="J59" s="31"/>
      <c r="K59" s="32"/>
    </row>
    <row r="60" spans="1:11">
      <c r="A60" s="28">
        <v>510011</v>
      </c>
      <c r="B60" t="s">
        <v>315</v>
      </c>
      <c r="C60" t="s">
        <v>316</v>
      </c>
      <c r="D60" t="s">
        <v>433</v>
      </c>
      <c r="E60" t="s">
        <v>434</v>
      </c>
      <c r="F60" s="34">
        <v>55501</v>
      </c>
      <c r="G60" s="29">
        <v>3670272</v>
      </c>
      <c r="H60" s="30">
        <v>44905</v>
      </c>
      <c r="I60" s="31"/>
      <c r="J60" s="31"/>
      <c r="K60" s="32"/>
    </row>
    <row r="61" spans="1:11">
      <c r="A61" s="28">
        <v>510029</v>
      </c>
      <c r="B61" t="s">
        <v>315</v>
      </c>
      <c r="C61" t="s">
        <v>316</v>
      </c>
      <c r="D61" t="s">
        <v>435</v>
      </c>
      <c r="E61" t="s">
        <v>436</v>
      </c>
      <c r="F61" s="34">
        <v>55502</v>
      </c>
      <c r="G61" s="29">
        <v>1199421</v>
      </c>
      <c r="H61" s="30">
        <v>44902</v>
      </c>
      <c r="I61" s="31"/>
      <c r="J61" s="31"/>
      <c r="K61" s="32"/>
    </row>
    <row r="62" spans="1:11">
      <c r="A62" s="28">
        <v>510010</v>
      </c>
      <c r="B62" t="s">
        <v>315</v>
      </c>
      <c r="C62" t="s">
        <v>316</v>
      </c>
      <c r="D62" t="s">
        <v>437</v>
      </c>
      <c r="E62" t="s">
        <v>438</v>
      </c>
      <c r="F62" s="34">
        <v>55503</v>
      </c>
      <c r="G62" s="29">
        <v>7340544</v>
      </c>
      <c r="H62" s="30">
        <v>44908</v>
      </c>
      <c r="I62" s="31"/>
      <c r="J62" s="31"/>
      <c r="K62" s="32"/>
    </row>
    <row r="63" spans="1:11">
      <c r="A63" s="28">
        <v>510019</v>
      </c>
      <c r="B63" t="s">
        <v>315</v>
      </c>
      <c r="C63" t="s">
        <v>316</v>
      </c>
      <c r="D63" t="s">
        <v>439</v>
      </c>
      <c r="E63" t="s">
        <v>440</v>
      </c>
      <c r="F63" s="34">
        <v>55511</v>
      </c>
      <c r="G63" s="29">
        <v>3670272</v>
      </c>
      <c r="H63" s="30">
        <v>44908</v>
      </c>
      <c r="I63" s="31"/>
      <c r="J63" s="31"/>
      <c r="K63" s="32"/>
    </row>
    <row r="64" spans="1:11">
      <c r="A64" s="28">
        <v>510019</v>
      </c>
      <c r="B64" t="s">
        <v>315</v>
      </c>
      <c r="C64" t="s">
        <v>316</v>
      </c>
      <c r="D64" t="s">
        <v>441</v>
      </c>
      <c r="E64" t="s">
        <v>442</v>
      </c>
      <c r="F64" s="34">
        <v>55512</v>
      </c>
      <c r="G64" s="29">
        <v>325175</v>
      </c>
      <c r="H64" s="30">
        <v>44908</v>
      </c>
      <c r="I64" s="31"/>
      <c r="J64" s="31"/>
      <c r="K64" s="32"/>
    </row>
    <row r="65" spans="1:11">
      <c r="A65" s="28">
        <v>510012</v>
      </c>
      <c r="B65" t="s">
        <v>315</v>
      </c>
      <c r="C65" t="s">
        <v>316</v>
      </c>
      <c r="D65" t="s">
        <v>443</v>
      </c>
      <c r="E65" t="s">
        <v>444</v>
      </c>
      <c r="F65" s="34">
        <v>55513</v>
      </c>
      <c r="G65" s="29">
        <v>4372110</v>
      </c>
      <c r="H65" s="30">
        <v>44908</v>
      </c>
      <c r="I65" s="31"/>
      <c r="J65" s="31"/>
      <c r="K65" s="32"/>
    </row>
    <row r="66" spans="1:11">
      <c r="A66" s="28">
        <v>510017</v>
      </c>
      <c r="B66" t="s">
        <v>315</v>
      </c>
      <c r="C66" t="s">
        <v>316</v>
      </c>
      <c r="D66" t="s">
        <v>445</v>
      </c>
      <c r="E66" t="s">
        <v>446</v>
      </c>
      <c r="F66" s="34">
        <v>55493</v>
      </c>
      <c r="G66" s="29">
        <v>5455377</v>
      </c>
      <c r="H66" s="30">
        <v>44909</v>
      </c>
      <c r="I66" s="31"/>
      <c r="J66" s="31"/>
      <c r="K66" s="32"/>
    </row>
    <row r="67" spans="1:11">
      <c r="A67" s="28">
        <v>510025</v>
      </c>
      <c r="B67" t="s">
        <v>315</v>
      </c>
      <c r="C67" t="s">
        <v>316</v>
      </c>
      <c r="D67" t="s">
        <v>447</v>
      </c>
      <c r="E67" t="s">
        <v>448</v>
      </c>
      <c r="F67" s="34">
        <v>55489</v>
      </c>
      <c r="G67" s="29">
        <v>3670272</v>
      </c>
      <c r="H67" s="30">
        <v>44909</v>
      </c>
      <c r="I67" s="31"/>
      <c r="J67" s="31"/>
      <c r="K67" s="32"/>
    </row>
    <row r="68" spans="1:11">
      <c r="A68" s="28">
        <v>510022</v>
      </c>
      <c r="B68" t="s">
        <v>315</v>
      </c>
      <c r="C68" t="s">
        <v>316</v>
      </c>
      <c r="D68" t="s">
        <v>449</v>
      </c>
      <c r="E68" t="s">
        <v>450</v>
      </c>
      <c r="F68" s="34">
        <v>55993</v>
      </c>
      <c r="G68" s="29">
        <v>5958212</v>
      </c>
      <c r="H68" s="30">
        <v>44912</v>
      </c>
      <c r="I68" s="31"/>
      <c r="J68" s="31"/>
      <c r="K68" s="32"/>
    </row>
    <row r="69" spans="1:11">
      <c r="A69" s="28">
        <v>510022</v>
      </c>
      <c r="B69" t="s">
        <v>315</v>
      </c>
      <c r="C69" t="s">
        <v>316</v>
      </c>
      <c r="D69" t="s">
        <v>451</v>
      </c>
      <c r="E69" t="s">
        <v>452</v>
      </c>
      <c r="F69" s="34">
        <v>55994</v>
      </c>
      <c r="G69" s="29">
        <v>3772157</v>
      </c>
      <c r="H69" s="30">
        <v>44912</v>
      </c>
      <c r="I69" s="31"/>
      <c r="J69" s="31"/>
      <c r="K69" s="32"/>
    </row>
    <row r="70" spans="1:11">
      <c r="A70" s="28">
        <v>510012</v>
      </c>
      <c r="B70" t="s">
        <v>315</v>
      </c>
      <c r="C70" t="s">
        <v>316</v>
      </c>
      <c r="D70" t="s">
        <v>453</v>
      </c>
      <c r="E70" t="s">
        <v>454</v>
      </c>
      <c r="F70" s="34">
        <v>56001</v>
      </c>
      <c r="G70" s="29">
        <v>1835136</v>
      </c>
      <c r="H70" s="30">
        <v>44905</v>
      </c>
      <c r="I70" s="31"/>
      <c r="J70" s="31"/>
      <c r="K70" s="32"/>
    </row>
    <row r="71" spans="1:11">
      <c r="A71" s="28">
        <v>510012</v>
      </c>
      <c r="B71" t="s">
        <v>315</v>
      </c>
      <c r="C71" t="s">
        <v>316</v>
      </c>
      <c r="D71" t="s">
        <v>455</v>
      </c>
      <c r="E71" t="s">
        <v>456</v>
      </c>
      <c r="F71" s="34">
        <v>56002</v>
      </c>
      <c r="G71" s="29">
        <v>11536412</v>
      </c>
      <c r="H71" s="30">
        <v>44909</v>
      </c>
      <c r="I71" s="31"/>
      <c r="J71" s="31"/>
      <c r="K71" s="32"/>
    </row>
    <row r="72" spans="1:11">
      <c r="A72" s="28">
        <v>510016</v>
      </c>
      <c r="B72" t="s">
        <v>315</v>
      </c>
      <c r="C72" t="s">
        <v>316</v>
      </c>
      <c r="D72" t="s">
        <v>457</v>
      </c>
      <c r="E72" t="s">
        <v>458</v>
      </c>
      <c r="F72" s="34">
        <v>55483</v>
      </c>
      <c r="G72" s="29">
        <v>2315628</v>
      </c>
      <c r="H72" s="30">
        <v>44912</v>
      </c>
      <c r="I72" s="31"/>
      <c r="J72" s="31"/>
      <c r="K72" s="32"/>
    </row>
    <row r="73" spans="1:11">
      <c r="A73" s="28">
        <v>510016</v>
      </c>
      <c r="B73" t="s">
        <v>315</v>
      </c>
      <c r="C73" t="s">
        <v>316</v>
      </c>
      <c r="D73" t="s">
        <v>459</v>
      </c>
      <c r="E73" t="s">
        <v>460</v>
      </c>
      <c r="F73" s="34">
        <v>55484</v>
      </c>
      <c r="G73" s="29">
        <v>2186055</v>
      </c>
      <c r="H73" s="30">
        <v>44912</v>
      </c>
      <c r="I73" s="31"/>
      <c r="J73" s="31"/>
      <c r="K73" s="32"/>
    </row>
    <row r="74" spans="1:11">
      <c r="A74" s="28">
        <v>510024</v>
      </c>
      <c r="B74" t="s">
        <v>315</v>
      </c>
      <c r="C74" t="s">
        <v>316</v>
      </c>
      <c r="D74" t="s">
        <v>461</v>
      </c>
      <c r="E74" t="s">
        <v>462</v>
      </c>
      <c r="F74" s="34">
        <v>55487</v>
      </c>
      <c r="G74" s="29">
        <v>3670272</v>
      </c>
      <c r="H74" s="30">
        <v>44912</v>
      </c>
      <c r="I74" s="31"/>
      <c r="J74" s="31"/>
      <c r="K74" s="32"/>
    </row>
    <row r="75" spans="1:11">
      <c r="A75" s="28">
        <v>510027</v>
      </c>
      <c r="B75" t="s">
        <v>315</v>
      </c>
      <c r="C75" t="s">
        <v>316</v>
      </c>
      <c r="D75" t="s">
        <v>463</v>
      </c>
      <c r="E75" t="s">
        <v>464</v>
      </c>
      <c r="F75" s="34">
        <v>55992</v>
      </c>
      <c r="G75" s="29">
        <v>24958625</v>
      </c>
      <c r="H75" s="30">
        <v>44912</v>
      </c>
      <c r="I75" s="31"/>
      <c r="J75" s="31"/>
      <c r="K75" s="32"/>
    </row>
    <row r="76" spans="1:11">
      <c r="A76" s="28">
        <v>510022</v>
      </c>
      <c r="B76" t="s">
        <v>315</v>
      </c>
      <c r="C76" t="s">
        <v>316</v>
      </c>
      <c r="D76" t="s">
        <v>465</v>
      </c>
      <c r="E76" t="s">
        <v>466</v>
      </c>
      <c r="F76" s="34">
        <v>55995</v>
      </c>
      <c r="G76" s="29">
        <v>1523016</v>
      </c>
      <c r="H76" s="30">
        <v>44912</v>
      </c>
      <c r="I76" s="31"/>
      <c r="J76" s="31"/>
      <c r="K76" s="32"/>
    </row>
    <row r="77" spans="1:11">
      <c r="A77" s="28">
        <v>510022</v>
      </c>
      <c r="B77" t="s">
        <v>315</v>
      </c>
      <c r="C77" t="s">
        <v>316</v>
      </c>
      <c r="D77" t="s">
        <v>467</v>
      </c>
      <c r="E77" t="s">
        <v>468</v>
      </c>
      <c r="F77" s="34">
        <v>55996</v>
      </c>
      <c r="G77" s="29">
        <v>3709071</v>
      </c>
      <c r="H77" s="30">
        <v>44912</v>
      </c>
      <c r="I77" s="31"/>
      <c r="J77" s="31"/>
      <c r="K77" s="32"/>
    </row>
    <row r="78" spans="1:11">
      <c r="A78" s="28">
        <v>510021</v>
      </c>
      <c r="B78" t="s">
        <v>315</v>
      </c>
      <c r="C78" t="s">
        <v>316</v>
      </c>
      <c r="D78" t="s">
        <v>469</v>
      </c>
      <c r="E78" t="s">
        <v>470</v>
      </c>
      <c r="F78" s="34">
        <v>55997</v>
      </c>
      <c r="G78" s="29">
        <v>1586115</v>
      </c>
      <c r="H78" s="30">
        <v>44912</v>
      </c>
      <c r="I78" s="31"/>
      <c r="J78" s="31"/>
      <c r="K78" s="32"/>
    </row>
    <row r="79" spans="1:11">
      <c r="A79" s="28">
        <v>510010</v>
      </c>
      <c r="B79" t="s">
        <v>315</v>
      </c>
      <c r="C79" t="s">
        <v>316</v>
      </c>
      <c r="D79" t="s">
        <v>471</v>
      </c>
      <c r="E79" t="s">
        <v>472</v>
      </c>
      <c r="F79" s="34">
        <v>56016</v>
      </c>
      <c r="G79" s="29">
        <v>9188924</v>
      </c>
      <c r="H79" s="30">
        <v>44911</v>
      </c>
      <c r="I79" s="31"/>
      <c r="J79" s="31"/>
      <c r="K79" s="32"/>
    </row>
    <row r="80" spans="1:11">
      <c r="A80" s="28">
        <v>510010</v>
      </c>
      <c r="B80" t="s">
        <v>315</v>
      </c>
      <c r="C80" t="s">
        <v>316</v>
      </c>
      <c r="D80" t="s">
        <v>473</v>
      </c>
      <c r="E80" t="s">
        <v>474</v>
      </c>
      <c r="F80" s="34">
        <v>56017</v>
      </c>
      <c r="G80" s="29">
        <v>2186055</v>
      </c>
      <c r="H80" s="30">
        <v>44911</v>
      </c>
      <c r="I80" s="31"/>
      <c r="J80" s="31"/>
      <c r="K80" s="32"/>
    </row>
    <row r="81" spans="1:11">
      <c r="A81" s="28">
        <v>510017</v>
      </c>
      <c r="B81" t="s">
        <v>315</v>
      </c>
      <c r="C81" t="s">
        <v>316</v>
      </c>
      <c r="D81" t="s">
        <v>475</v>
      </c>
      <c r="E81" t="s">
        <v>476</v>
      </c>
      <c r="F81" s="34">
        <v>55998</v>
      </c>
      <c r="G81" s="29">
        <v>2752704</v>
      </c>
      <c r="H81" s="30">
        <v>44914</v>
      </c>
      <c r="I81" s="31"/>
      <c r="J81" s="31"/>
      <c r="K81" s="32"/>
    </row>
    <row r="82" spans="1:11">
      <c r="A82" s="28">
        <v>510016</v>
      </c>
      <c r="B82" t="s">
        <v>315</v>
      </c>
      <c r="C82" t="s">
        <v>316</v>
      </c>
      <c r="D82" t="s">
        <v>477</v>
      </c>
      <c r="E82" t="s">
        <v>478</v>
      </c>
      <c r="F82" s="34">
        <v>55999</v>
      </c>
      <c r="G82" s="29">
        <v>4658621</v>
      </c>
      <c r="H82" s="30">
        <v>44914</v>
      </c>
      <c r="I82" s="31"/>
      <c r="J82" s="31"/>
      <c r="K82" s="32"/>
    </row>
    <row r="83" spans="1:11">
      <c r="A83" s="28">
        <v>510016</v>
      </c>
      <c r="B83" t="s">
        <v>315</v>
      </c>
      <c r="C83" t="s">
        <v>316</v>
      </c>
      <c r="D83" t="s">
        <v>479</v>
      </c>
      <c r="E83" t="s">
        <v>480</v>
      </c>
      <c r="F83" s="34">
        <v>56000</v>
      </c>
      <c r="G83" s="29">
        <v>2186055</v>
      </c>
      <c r="H83" s="30">
        <v>44914</v>
      </c>
      <c r="I83" s="31"/>
      <c r="J83" s="31"/>
      <c r="K83" s="32"/>
    </row>
    <row r="84" spans="1:11">
      <c r="A84" s="28">
        <v>510022</v>
      </c>
      <c r="B84" t="s">
        <v>315</v>
      </c>
      <c r="C84" t="s">
        <v>316</v>
      </c>
      <c r="D84" t="s">
        <v>481</v>
      </c>
      <c r="E84" t="s">
        <v>482</v>
      </c>
      <c r="F84" s="34">
        <v>56104</v>
      </c>
      <c r="G84" s="29">
        <v>1586115</v>
      </c>
      <c r="H84" s="30">
        <v>44902</v>
      </c>
      <c r="I84" s="31"/>
      <c r="J84" s="31"/>
      <c r="K84" s="32"/>
    </row>
    <row r="85" spans="1:11">
      <c r="A85" s="28">
        <v>510017</v>
      </c>
      <c r="B85" t="s">
        <v>315</v>
      </c>
      <c r="C85" t="s">
        <v>316</v>
      </c>
      <c r="D85" t="s">
        <v>483</v>
      </c>
      <c r="E85" t="s">
        <v>484</v>
      </c>
      <c r="F85" s="34">
        <v>56105</v>
      </c>
      <c r="G85" s="29">
        <v>3772157</v>
      </c>
      <c r="H85" s="30">
        <v>44902</v>
      </c>
      <c r="I85" s="31"/>
      <c r="J85" s="31"/>
      <c r="K85" s="32"/>
    </row>
    <row r="86" spans="1:11">
      <c r="A86" s="28">
        <v>510025</v>
      </c>
      <c r="B86" t="s">
        <v>315</v>
      </c>
      <c r="C86" t="s">
        <v>316</v>
      </c>
      <c r="D86" t="s">
        <v>485</v>
      </c>
      <c r="E86" t="s">
        <v>486</v>
      </c>
      <c r="F86" s="34">
        <v>56106</v>
      </c>
      <c r="G86" s="29">
        <v>1586115</v>
      </c>
      <c r="H86" s="30">
        <v>44902</v>
      </c>
      <c r="I86" s="31"/>
      <c r="J86" s="31"/>
      <c r="K86" s="32"/>
    </row>
    <row r="87" spans="1:11">
      <c r="A87" s="28">
        <v>510020</v>
      </c>
      <c r="B87" t="s">
        <v>315</v>
      </c>
      <c r="C87" t="s">
        <v>316</v>
      </c>
      <c r="D87" t="s">
        <v>487</v>
      </c>
      <c r="E87" t="s">
        <v>488</v>
      </c>
      <c r="F87" s="34">
        <v>56107</v>
      </c>
      <c r="G87" s="29">
        <v>2186055</v>
      </c>
      <c r="H87" s="30">
        <v>44901</v>
      </c>
      <c r="I87" s="31"/>
      <c r="J87" s="31"/>
      <c r="K87" s="32"/>
    </row>
    <row r="88" spans="1:11">
      <c r="A88" s="28">
        <v>510015</v>
      </c>
      <c r="B88" t="s">
        <v>315</v>
      </c>
      <c r="C88" t="s">
        <v>316</v>
      </c>
      <c r="D88" t="s">
        <v>489</v>
      </c>
      <c r="E88" t="s">
        <v>490</v>
      </c>
      <c r="F88" s="34">
        <v>56257</v>
      </c>
      <c r="G88" s="29">
        <v>3446213</v>
      </c>
      <c r="H88" s="30">
        <v>44915</v>
      </c>
      <c r="I88" s="31"/>
      <c r="J88" s="31"/>
      <c r="K88" s="32"/>
    </row>
    <row r="89" spans="1:11" hidden="1">
      <c r="A89" s="28">
        <v>510027</v>
      </c>
      <c r="B89" t="s">
        <v>315</v>
      </c>
      <c r="C89" t="s">
        <v>316</v>
      </c>
      <c r="D89" t="s">
        <v>491</v>
      </c>
      <c r="E89" t="s">
        <v>492</v>
      </c>
      <c r="G89" s="29">
        <v>-1570875</v>
      </c>
      <c r="H89" s="30">
        <v>44914</v>
      </c>
      <c r="I89" s="31"/>
      <c r="J89" s="31"/>
      <c r="K89" s="32"/>
    </row>
    <row r="90" spans="1:11" hidden="1">
      <c r="A90" s="28">
        <v>510025</v>
      </c>
      <c r="B90" t="s">
        <v>315</v>
      </c>
      <c r="C90" t="s">
        <v>316</v>
      </c>
      <c r="D90" t="s">
        <v>493</v>
      </c>
      <c r="E90" t="s">
        <v>494</v>
      </c>
      <c r="G90" s="29">
        <v>-4400388</v>
      </c>
      <c r="H90" s="30">
        <v>44909</v>
      </c>
      <c r="I90" s="31"/>
      <c r="J90" s="31"/>
      <c r="K90" s="32"/>
    </row>
    <row r="91" spans="1:11" hidden="1">
      <c r="A91" s="28">
        <v>510025</v>
      </c>
      <c r="B91" t="s">
        <v>315</v>
      </c>
      <c r="C91" t="s">
        <v>316</v>
      </c>
      <c r="D91" t="s">
        <v>495</v>
      </c>
      <c r="E91" t="s">
        <v>496</v>
      </c>
      <c r="G91" s="29">
        <v>-183514</v>
      </c>
      <c r="H91" s="30">
        <v>44914</v>
      </c>
      <c r="I91" s="31"/>
      <c r="J91" s="31"/>
      <c r="K91" s="32"/>
    </row>
    <row r="92" spans="1:11">
      <c r="A92" s="28">
        <v>510019</v>
      </c>
      <c r="B92" t="s">
        <v>315</v>
      </c>
      <c r="C92" t="s">
        <v>316</v>
      </c>
      <c r="D92" t="s">
        <v>497</v>
      </c>
      <c r="E92" t="s">
        <v>498</v>
      </c>
      <c r="F92" s="34">
        <v>56811</v>
      </c>
      <c r="G92" s="29">
        <v>2186055</v>
      </c>
      <c r="H92" s="30">
        <v>44916</v>
      </c>
      <c r="I92" s="31"/>
      <c r="J92" s="31"/>
      <c r="K92" s="32"/>
    </row>
    <row r="93" spans="1:11">
      <c r="A93" s="28">
        <v>510019</v>
      </c>
      <c r="B93" t="s">
        <v>315</v>
      </c>
      <c r="C93" t="s">
        <v>316</v>
      </c>
      <c r="D93" t="s">
        <v>499</v>
      </c>
      <c r="E93" t="s">
        <v>500</v>
      </c>
      <c r="F93" s="34">
        <v>56812</v>
      </c>
      <c r="G93" s="29">
        <v>5101164</v>
      </c>
      <c r="H93" s="30">
        <v>44916</v>
      </c>
      <c r="I93" s="31"/>
      <c r="J93" s="31"/>
      <c r="K93" s="32"/>
    </row>
    <row r="94" spans="1:11">
      <c r="A94" s="28">
        <v>510025</v>
      </c>
      <c r="B94" t="s">
        <v>315</v>
      </c>
      <c r="C94" t="s">
        <v>316</v>
      </c>
      <c r="D94" t="s">
        <v>501</v>
      </c>
      <c r="E94" t="s">
        <v>502</v>
      </c>
      <c r="F94" s="34">
        <v>56832</v>
      </c>
      <c r="G94" s="29">
        <v>3598277</v>
      </c>
      <c r="H94" s="30">
        <v>44919</v>
      </c>
      <c r="I94" s="31"/>
      <c r="J94" s="31"/>
      <c r="K94" s="32"/>
    </row>
    <row r="95" spans="1:11">
      <c r="A95" s="28">
        <v>510022</v>
      </c>
      <c r="B95" t="s">
        <v>315</v>
      </c>
      <c r="C95" t="s">
        <v>316</v>
      </c>
      <c r="D95" t="s">
        <v>503</v>
      </c>
      <c r="E95" t="s">
        <v>504</v>
      </c>
      <c r="F95" s="34">
        <v>56833</v>
      </c>
      <c r="G95" s="29">
        <v>1199421</v>
      </c>
      <c r="H95" s="30">
        <v>44918</v>
      </c>
      <c r="I95" s="31"/>
      <c r="J95" s="31"/>
      <c r="K95" s="32"/>
    </row>
    <row r="96" spans="1:11">
      <c r="A96" s="28">
        <v>510020</v>
      </c>
      <c r="B96" t="s">
        <v>315</v>
      </c>
      <c r="C96" t="s">
        <v>316</v>
      </c>
      <c r="D96" t="s">
        <v>505</v>
      </c>
      <c r="E96" t="s">
        <v>506</v>
      </c>
      <c r="F96" s="34">
        <v>56834</v>
      </c>
      <c r="G96" s="29">
        <v>1199421</v>
      </c>
      <c r="H96" s="30">
        <v>44919</v>
      </c>
      <c r="I96" s="31"/>
      <c r="J96" s="31"/>
      <c r="K96" s="32"/>
    </row>
    <row r="97" spans="1:11">
      <c r="A97" s="28">
        <v>510018</v>
      </c>
      <c r="B97" t="s">
        <v>315</v>
      </c>
      <c r="C97" t="s">
        <v>316</v>
      </c>
      <c r="D97" t="s">
        <v>507</v>
      </c>
      <c r="E97" t="s">
        <v>508</v>
      </c>
      <c r="F97" s="34">
        <v>56839</v>
      </c>
      <c r="G97" s="29">
        <v>2186055</v>
      </c>
      <c r="H97" s="30">
        <v>44917</v>
      </c>
      <c r="I97" s="31"/>
      <c r="J97" s="31"/>
      <c r="K97" s="32"/>
    </row>
    <row r="98" spans="1:11">
      <c r="A98" s="28">
        <v>510018</v>
      </c>
      <c r="B98" t="s">
        <v>315</v>
      </c>
      <c r="C98" t="s">
        <v>316</v>
      </c>
      <c r="D98" t="s">
        <v>509</v>
      </c>
      <c r="E98" t="s">
        <v>510</v>
      </c>
      <c r="F98" s="34">
        <v>56840</v>
      </c>
      <c r="G98" s="29">
        <v>2626034</v>
      </c>
      <c r="H98" s="30">
        <v>44917</v>
      </c>
      <c r="I98" s="31"/>
      <c r="J98" s="31"/>
      <c r="K98" s="32"/>
    </row>
    <row r="99" spans="1:11">
      <c r="A99" s="28">
        <v>510016</v>
      </c>
      <c r="B99" t="s">
        <v>315</v>
      </c>
      <c r="C99" t="s">
        <v>316</v>
      </c>
      <c r="D99" t="s">
        <v>511</v>
      </c>
      <c r="E99" t="s">
        <v>512</v>
      </c>
      <c r="F99" s="34">
        <v>56835</v>
      </c>
      <c r="G99" s="29">
        <v>6337224</v>
      </c>
      <c r="H99" s="30">
        <v>44921</v>
      </c>
      <c r="I99" s="31"/>
      <c r="J99" s="31"/>
      <c r="K99" s="32"/>
    </row>
    <row r="100" spans="1:11">
      <c r="A100" s="28">
        <v>510016</v>
      </c>
      <c r="B100" t="s">
        <v>315</v>
      </c>
      <c r="C100" t="s">
        <v>316</v>
      </c>
      <c r="D100" t="s">
        <v>513</v>
      </c>
      <c r="E100" t="s">
        <v>514</v>
      </c>
      <c r="F100" s="34">
        <v>56836</v>
      </c>
      <c r="G100" s="29">
        <v>2186055</v>
      </c>
      <c r="H100" s="30">
        <v>44921</v>
      </c>
      <c r="I100" s="31"/>
      <c r="J100" s="31"/>
      <c r="K100" s="32"/>
    </row>
    <row r="101" spans="1:11">
      <c r="A101" s="28">
        <v>510016</v>
      </c>
      <c r="B101" t="s">
        <v>315</v>
      </c>
      <c r="C101" t="s">
        <v>316</v>
      </c>
      <c r="D101" t="s">
        <v>515</v>
      </c>
      <c r="E101" t="s">
        <v>516</v>
      </c>
      <c r="F101" s="34">
        <v>56837</v>
      </c>
      <c r="G101" s="29">
        <v>3670272</v>
      </c>
      <c r="H101" s="30">
        <v>44921</v>
      </c>
      <c r="I101" s="31"/>
      <c r="J101" s="31"/>
      <c r="K101" s="32"/>
    </row>
    <row r="102" spans="1:11">
      <c r="A102" s="28">
        <v>510010</v>
      </c>
      <c r="B102" t="s">
        <v>315</v>
      </c>
      <c r="C102" t="s">
        <v>316</v>
      </c>
      <c r="D102" t="s">
        <v>517</v>
      </c>
      <c r="E102" t="s">
        <v>518</v>
      </c>
      <c r="F102" s="34">
        <v>56889</v>
      </c>
      <c r="G102" s="29">
        <v>2186055</v>
      </c>
      <c r="H102" s="30">
        <v>44918</v>
      </c>
      <c r="I102" s="31"/>
      <c r="J102" s="31"/>
      <c r="K102" s="32"/>
    </row>
    <row r="103" spans="1:11">
      <c r="A103" s="28">
        <v>510010</v>
      </c>
      <c r="B103" t="s">
        <v>315</v>
      </c>
      <c r="C103" t="s">
        <v>316</v>
      </c>
      <c r="D103" t="s">
        <v>519</v>
      </c>
      <c r="E103" t="s">
        <v>520</v>
      </c>
      <c r="F103" s="34">
        <v>56890</v>
      </c>
      <c r="G103" s="29">
        <v>9449501</v>
      </c>
      <c r="H103" s="30">
        <v>44918</v>
      </c>
      <c r="I103" s="31"/>
      <c r="J103" s="31"/>
      <c r="K103" s="32"/>
    </row>
    <row r="104" spans="1:11">
      <c r="A104" s="28">
        <v>510026</v>
      </c>
      <c r="B104" t="s">
        <v>315</v>
      </c>
      <c r="C104" t="s">
        <v>316</v>
      </c>
      <c r="D104" t="s">
        <v>521</v>
      </c>
      <c r="E104" t="s">
        <v>522</v>
      </c>
      <c r="F104" s="34">
        <v>56891</v>
      </c>
      <c r="G104" s="29">
        <v>3385476</v>
      </c>
      <c r="H104" s="30">
        <v>44914</v>
      </c>
      <c r="I104" s="31"/>
      <c r="J104" s="31"/>
      <c r="K104" s="32"/>
    </row>
    <row r="105" spans="1:11">
      <c r="A105" s="28">
        <v>510026</v>
      </c>
      <c r="B105" t="s">
        <v>315</v>
      </c>
      <c r="C105" t="s">
        <v>316</v>
      </c>
      <c r="D105" t="s">
        <v>523</v>
      </c>
      <c r="E105" t="s">
        <v>524</v>
      </c>
      <c r="F105" s="34">
        <v>56894</v>
      </c>
      <c r="G105" s="29">
        <v>3098115</v>
      </c>
      <c r="H105" s="30">
        <v>44917</v>
      </c>
      <c r="I105" s="31"/>
      <c r="J105" s="31"/>
      <c r="K105" s="32"/>
    </row>
    <row r="106" spans="1:11">
      <c r="A106" s="28">
        <v>510014</v>
      </c>
      <c r="B106" t="s">
        <v>315</v>
      </c>
      <c r="C106" t="s">
        <v>316</v>
      </c>
      <c r="D106" t="s">
        <v>525</v>
      </c>
      <c r="E106" t="s">
        <v>526</v>
      </c>
      <c r="F106" s="34">
        <v>56895</v>
      </c>
      <c r="G106" s="29">
        <v>917568</v>
      </c>
      <c r="H106" s="30">
        <v>44918</v>
      </c>
      <c r="I106" s="31"/>
      <c r="J106" s="31"/>
      <c r="K106" s="32"/>
    </row>
    <row r="107" spans="1:11" hidden="1">
      <c r="A107" s="28">
        <v>510024</v>
      </c>
      <c r="B107" t="s">
        <v>315</v>
      </c>
      <c r="C107" t="s">
        <v>316</v>
      </c>
      <c r="D107" t="s">
        <v>527</v>
      </c>
      <c r="E107" t="s">
        <v>528</v>
      </c>
      <c r="G107" s="29">
        <v>-2033401</v>
      </c>
      <c r="H107" s="30">
        <v>44921</v>
      </c>
      <c r="I107" s="31"/>
      <c r="J107" s="31"/>
      <c r="K107" s="32"/>
    </row>
    <row r="108" spans="1:11" hidden="1">
      <c r="A108" s="28">
        <v>510025</v>
      </c>
      <c r="B108" t="s">
        <v>315</v>
      </c>
      <c r="C108" t="s">
        <v>316</v>
      </c>
      <c r="D108" t="s">
        <v>529</v>
      </c>
      <c r="E108" t="s">
        <v>530</v>
      </c>
      <c r="G108" s="29">
        <v>-3024609</v>
      </c>
      <c r="H108" s="30">
        <v>44923</v>
      </c>
      <c r="I108" s="31"/>
      <c r="J108" s="31"/>
      <c r="K108" s="32"/>
    </row>
    <row r="109" spans="1:11" hidden="1">
      <c r="A109" s="28">
        <v>510021</v>
      </c>
      <c r="B109" t="s">
        <v>315</v>
      </c>
      <c r="C109" t="s">
        <v>316</v>
      </c>
      <c r="D109" t="s">
        <v>531</v>
      </c>
      <c r="E109" t="s">
        <v>532</v>
      </c>
      <c r="G109" s="29">
        <v>-1015340</v>
      </c>
      <c r="H109" s="30">
        <v>44922</v>
      </c>
      <c r="I109" s="31"/>
      <c r="J109" s="31"/>
      <c r="K109" s="32"/>
    </row>
    <row r="110" spans="1:11">
      <c r="A110" s="28">
        <v>510021</v>
      </c>
      <c r="B110" t="s">
        <v>315</v>
      </c>
      <c r="C110" t="s">
        <v>316</v>
      </c>
      <c r="D110" t="s">
        <v>533</v>
      </c>
      <c r="E110" t="s">
        <v>534</v>
      </c>
      <c r="F110" s="34">
        <v>47574</v>
      </c>
      <c r="G110" s="29">
        <v>3491303</v>
      </c>
      <c r="H110" s="30">
        <v>44765</v>
      </c>
      <c r="I110" s="31"/>
      <c r="J110" s="31"/>
      <c r="K110" s="32"/>
    </row>
    <row r="111" spans="1:11">
      <c r="A111" s="28">
        <v>510017</v>
      </c>
      <c r="B111" t="s">
        <v>315</v>
      </c>
      <c r="C111" t="s">
        <v>316</v>
      </c>
      <c r="D111" t="s">
        <v>535</v>
      </c>
      <c r="E111" t="s">
        <v>536</v>
      </c>
      <c r="F111" s="34">
        <v>57175</v>
      </c>
      <c r="G111" s="29">
        <v>17407751</v>
      </c>
      <c r="H111" s="30">
        <v>44924</v>
      </c>
      <c r="I111" s="31"/>
      <c r="J111" s="31"/>
      <c r="K111" s="32"/>
    </row>
    <row r="112" spans="1:11">
      <c r="A112" s="28">
        <v>510020</v>
      </c>
      <c r="B112" t="s">
        <v>315</v>
      </c>
      <c r="C112" t="s">
        <v>316</v>
      </c>
      <c r="D112" t="s">
        <v>537</v>
      </c>
      <c r="E112" t="s">
        <v>538</v>
      </c>
      <c r="F112" s="34">
        <v>57176</v>
      </c>
      <c r="G112" s="29">
        <v>2186055</v>
      </c>
      <c r="H112" s="30">
        <v>44922</v>
      </c>
      <c r="I112" s="31"/>
      <c r="J112" s="31"/>
      <c r="K112" s="32"/>
    </row>
    <row r="113" spans="1:11" hidden="1">
      <c r="A113" s="28">
        <v>510016</v>
      </c>
      <c r="B113" t="s">
        <v>315</v>
      </c>
      <c r="C113" t="s">
        <v>316</v>
      </c>
      <c r="D113" t="s">
        <v>539</v>
      </c>
      <c r="E113" t="s">
        <v>540</v>
      </c>
      <c r="G113" s="29">
        <v>-4963108</v>
      </c>
      <c r="H113" s="30">
        <v>44924</v>
      </c>
      <c r="I113" s="31"/>
      <c r="J113" s="31"/>
      <c r="K113" s="32"/>
    </row>
    <row r="114" spans="1:11">
      <c r="A114" s="28">
        <v>510024</v>
      </c>
      <c r="B114" t="s">
        <v>315</v>
      </c>
      <c r="C114" t="s">
        <v>316</v>
      </c>
      <c r="D114" t="s">
        <v>541</v>
      </c>
      <c r="E114" t="s">
        <v>542</v>
      </c>
      <c r="F114" s="34">
        <v>57178</v>
      </c>
      <c r="G114" s="29">
        <v>2785536</v>
      </c>
      <c r="H114" s="30">
        <v>44925</v>
      </c>
      <c r="I114" s="31"/>
      <c r="J114" s="31"/>
      <c r="K114" s="32"/>
    </row>
    <row r="115" spans="1:11">
      <c r="A115" s="28">
        <v>510015</v>
      </c>
      <c r="B115" t="s">
        <v>315</v>
      </c>
      <c r="C115" t="s">
        <v>316</v>
      </c>
      <c r="D115" t="s">
        <v>543</v>
      </c>
      <c r="E115" t="s">
        <v>544</v>
      </c>
      <c r="F115" s="34">
        <v>57636</v>
      </c>
      <c r="G115" s="29">
        <v>2186055</v>
      </c>
      <c r="H115" s="30">
        <v>44925</v>
      </c>
      <c r="I115" s="31"/>
      <c r="J115" s="31"/>
      <c r="K115" s="32"/>
    </row>
    <row r="116" spans="1:11">
      <c r="A116" s="28">
        <v>510015</v>
      </c>
      <c r="B116" t="s">
        <v>315</v>
      </c>
      <c r="C116" t="s">
        <v>316</v>
      </c>
      <c r="D116" t="s">
        <v>545</v>
      </c>
      <c r="E116" t="s">
        <v>546</v>
      </c>
      <c r="F116" s="34">
        <v>57637</v>
      </c>
      <c r="G116" s="29">
        <v>7854219</v>
      </c>
      <c r="H116" s="30">
        <v>44925</v>
      </c>
      <c r="I116" s="31"/>
      <c r="J116" s="31"/>
      <c r="K116" s="32"/>
    </row>
    <row r="117" spans="1:11" hidden="1">
      <c r="G117" s="33">
        <f>SUM(G2:G116)</f>
        <v>396686003</v>
      </c>
    </row>
  </sheetData>
  <autoFilter ref="A1:K117">
    <filterColumn colId="5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2023-06-16T07:15:56Z</dcterms:created>
  <dcterms:modified xsi:type="dcterms:W3CDTF">2023-06-30T03:56:37Z</dcterms:modified>
</cp:coreProperties>
</file>