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6" i="1"/>
  <c r="S5" i="1"/>
  <c r="S4" i="1"/>
  <c r="S3" i="1"/>
  <c r="Q7" i="1"/>
  <c r="Q6" i="1"/>
  <c r="Q5" i="1"/>
  <c r="Q4" i="1"/>
  <c r="Q3" i="1"/>
  <c r="S2" i="1"/>
  <c r="Q2" i="1"/>
  <c r="R3" i="1" l="1"/>
  <c r="R4" i="1"/>
  <c r="R5" i="1"/>
  <c r="R6" i="1"/>
  <c r="R7" i="1"/>
  <c r="R2" i="1"/>
  <c r="F3" i="1" l="1"/>
  <c r="F4" i="1"/>
  <c r="F5" i="1"/>
  <c r="F6" i="1"/>
  <c r="F7" i="1"/>
  <c r="F2" i="1"/>
  <c r="E2" i="1"/>
  <c r="E3" i="1"/>
  <c r="E4" i="1"/>
  <c r="E5" i="1"/>
  <c r="E6" i="1"/>
  <c r="E7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<sst xmlns="http://schemas.openxmlformats.org/spreadsheetml/2006/main" count="25" uniqueCount="15">
  <si>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</si>
  <si>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</si>
  <si>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</si>
  <si>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</si>
  <si>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</si>
  <si>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</si>
  <si>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</si>
  <si>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</si>
  <si>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</si>
  <si>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NCC note</t>
  </si>
  <si>
    <t>QTY</t>
  </si>
  <si>
    <t>ART</t>
  </si>
  <si>
    <t>GA MUOI NGOC THOM 500G</t>
  </si>
  <si>
    <t>GOLD_Price</t>
  </si>
  <si>
    <t>Suppl_Price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</si>
</sst>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14" fontId="0" fillId="0" borderId="1" xfId="0" applyNumberFormat="1" applyBorder="1"/>
    <xf numFmtId="164" fontId="0" fillId="0" borderId="0" xfId="1" applyNumberFormat="1" applyFont="1"/>
    <xf numFmtId="0" fontId="3" fillId="0" borderId="2" xfId="0" applyFont="1" applyBorder="1"/>
    <xf numFmtId="0" fontId="3" fillId="0" borderId="0" xfId="0" applyFont="1" applyBorder="1"/>
    <xf numFmtId="164" fontId="2" fillId="2" borderId="1" xfId="1" applyNumberFormat="1" applyFont="1" applyFill="1" applyBorder="1" applyAlignment="1">
      <alignment vertical="center" wrapText="1"/>
    </xf>
    <xf numFmtId="0" fontId="0" fillId="2" borderId="1" xfId="0" applyFill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Ban_ha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_hang"/>
    </sheetNames>
    <sheetDataSet>
      <sheetData sheetId="0">
        <row r="2">
          <cell r="I2" t="str">
            <v>Diễn giải</v>
          </cell>
          <cell r="J2" t="str">
            <v>Số hóa đơn</v>
          </cell>
          <cell r="K2" t="str">
            <v>Người mua hàng</v>
          </cell>
          <cell r="L2" t="str">
            <v>Tổng tiền hàng</v>
          </cell>
          <cell r="M2" t="str">
            <v>Tiền chiết khấu</v>
          </cell>
          <cell r="N2" t="str">
            <v>Tiền thuế GTGT</v>
          </cell>
          <cell r="O2" t="str">
            <v>Tổng tiền thanh toán</v>
          </cell>
        </row>
        <row r="3">
          <cell r="I3">
            <v>15140789</v>
          </cell>
          <cell r="J3" t="str">
            <v>00039443</v>
          </cell>
          <cell r="K3" t="str">
            <v>NCC 25790 / PO15140789</v>
          </cell>
          <cell r="L3">
            <v>45110</v>
          </cell>
          <cell r="M3">
            <v>0</v>
          </cell>
          <cell r="N3">
            <v>694970</v>
          </cell>
          <cell r="O3">
            <v>9382090</v>
          </cell>
        </row>
        <row r="4">
          <cell r="I4">
            <v>22365749</v>
          </cell>
          <cell r="J4" t="str">
            <v>00039440</v>
          </cell>
          <cell r="K4" t="str">
            <v>NCC 25790 / PO22365749</v>
          </cell>
          <cell r="L4">
            <v>45110</v>
          </cell>
          <cell r="M4">
            <v>0</v>
          </cell>
          <cell r="N4">
            <v>88846</v>
          </cell>
          <cell r="O4">
            <v>1199426</v>
          </cell>
        </row>
        <row r="5">
          <cell r="I5">
            <v>17225309</v>
          </cell>
          <cell r="J5" t="str">
            <v>00039441</v>
          </cell>
          <cell r="K5" t="str">
            <v>NCC 25790 / PO17225309</v>
          </cell>
          <cell r="L5">
            <v>45110</v>
          </cell>
          <cell r="M5">
            <v>0</v>
          </cell>
          <cell r="N5">
            <v>209133</v>
          </cell>
          <cell r="O5">
            <v>2823298</v>
          </cell>
        </row>
        <row r="6">
          <cell r="I6">
            <v>10262985</v>
          </cell>
          <cell r="J6" t="str">
            <v>00039439</v>
          </cell>
          <cell r="K6" t="str">
            <v>NCC 25790 / PO10262985</v>
          </cell>
          <cell r="L6">
            <v>45110</v>
          </cell>
          <cell r="M6">
            <v>0</v>
          </cell>
          <cell r="N6">
            <v>36300</v>
          </cell>
          <cell r="O6">
            <v>490050</v>
          </cell>
        </row>
        <row r="7">
          <cell r="I7">
            <v>16456573</v>
          </cell>
          <cell r="J7" t="str">
            <v>00039442</v>
          </cell>
          <cell r="K7" t="str">
            <v>NCC 25790 / PO16456573</v>
          </cell>
          <cell r="L7">
            <v>45110</v>
          </cell>
          <cell r="M7">
            <v>0</v>
          </cell>
          <cell r="N7">
            <v>117490</v>
          </cell>
          <cell r="O7">
            <v>1586110</v>
          </cell>
        </row>
        <row r="8">
          <cell r="I8">
            <v>10262265</v>
          </cell>
          <cell r="J8" t="str">
            <v>00039427</v>
          </cell>
          <cell r="K8" t="str">
            <v>NCC 25790 / PO10262265</v>
          </cell>
          <cell r="L8">
            <v>45107</v>
          </cell>
          <cell r="M8">
            <v>0</v>
          </cell>
          <cell r="N8">
            <v>329164</v>
          </cell>
          <cell r="O8">
            <v>4443714</v>
          </cell>
        </row>
        <row r="9">
          <cell r="I9">
            <v>10261977</v>
          </cell>
          <cell r="J9" t="str">
            <v>00039428</v>
          </cell>
          <cell r="K9" t="str">
            <v>NCC 25790 / PO10261977</v>
          </cell>
          <cell r="L9">
            <v>45107</v>
          </cell>
          <cell r="M9">
            <v>0</v>
          </cell>
          <cell r="N9">
            <v>177693</v>
          </cell>
          <cell r="O9">
            <v>2398853</v>
          </cell>
        </row>
        <row r="10">
          <cell r="I10">
            <v>14129428</v>
          </cell>
          <cell r="J10" t="str">
            <v>00039060</v>
          </cell>
          <cell r="K10" t="str">
            <v>NCC 25790 / PO14129428</v>
          </cell>
          <cell r="L10">
            <v>45107</v>
          </cell>
          <cell r="M10">
            <v>0</v>
          </cell>
          <cell r="N10">
            <v>555290</v>
          </cell>
          <cell r="O10">
            <v>6108190</v>
          </cell>
        </row>
        <row r="11">
          <cell r="I11">
            <v>28353032</v>
          </cell>
          <cell r="J11" t="str">
            <v>00039091</v>
          </cell>
          <cell r="K11" t="str">
            <v>NCC 25790 / PO28353032</v>
          </cell>
          <cell r="L11">
            <v>45106</v>
          </cell>
          <cell r="M11">
            <v>0</v>
          </cell>
          <cell r="N11">
            <v>158065</v>
          </cell>
          <cell r="O11">
            <v>1738710</v>
          </cell>
        </row>
        <row r="12">
          <cell r="I12">
            <v>24331152</v>
          </cell>
          <cell r="J12" t="str">
            <v>00039088</v>
          </cell>
          <cell r="K12" t="str">
            <v>NCC 25790 / PO24331152</v>
          </cell>
          <cell r="L12">
            <v>45106</v>
          </cell>
          <cell r="M12">
            <v>0</v>
          </cell>
          <cell r="N12">
            <v>192027</v>
          </cell>
          <cell r="O12">
            <v>2112294</v>
          </cell>
        </row>
        <row r="13">
          <cell r="I13">
            <v>21240847</v>
          </cell>
          <cell r="J13" t="str">
            <v>00039087</v>
          </cell>
          <cell r="K13" t="str">
            <v>NCC 25790 / PO21240847</v>
          </cell>
          <cell r="L13">
            <v>45106</v>
          </cell>
          <cell r="M13">
            <v>0</v>
          </cell>
          <cell r="N13">
            <v>146862</v>
          </cell>
          <cell r="O13">
            <v>1615482</v>
          </cell>
        </row>
        <row r="14">
          <cell r="I14">
            <v>17223223</v>
          </cell>
          <cell r="J14" t="str">
            <v>00039086</v>
          </cell>
          <cell r="K14" t="str">
            <v>NCC 25790 / PO17223223</v>
          </cell>
          <cell r="L14">
            <v>45106</v>
          </cell>
          <cell r="M14">
            <v>0</v>
          </cell>
          <cell r="N14">
            <v>460332</v>
          </cell>
          <cell r="O14">
            <v>5063652</v>
          </cell>
        </row>
        <row r="15">
          <cell r="I15">
            <v>16455405</v>
          </cell>
          <cell r="J15" t="str">
            <v>00039085</v>
          </cell>
          <cell r="K15" t="str">
            <v>NCC 25790 / PO16455405</v>
          </cell>
          <cell r="L15">
            <v>45106</v>
          </cell>
          <cell r="M15">
            <v>0</v>
          </cell>
          <cell r="N15">
            <v>202412</v>
          </cell>
          <cell r="O15">
            <v>2226532</v>
          </cell>
        </row>
        <row r="16">
          <cell r="I16">
            <v>25360553</v>
          </cell>
          <cell r="J16" t="str">
            <v>00039090</v>
          </cell>
          <cell r="K16" t="str">
            <v>NCC 25790 / PO25360553</v>
          </cell>
          <cell r="L16">
            <v>45106</v>
          </cell>
          <cell r="M16">
            <v>0</v>
          </cell>
          <cell r="N16">
            <v>118074</v>
          </cell>
          <cell r="O16">
            <v>1298816</v>
          </cell>
        </row>
        <row r="17">
          <cell r="I17">
            <v>25360293</v>
          </cell>
          <cell r="J17" t="str">
            <v>00039089</v>
          </cell>
          <cell r="K17" t="str">
            <v>NCC 25790 / PO25360293</v>
          </cell>
          <cell r="L17">
            <v>45106</v>
          </cell>
          <cell r="M17">
            <v>0</v>
          </cell>
          <cell r="N17">
            <v>202412</v>
          </cell>
          <cell r="O17">
            <v>2226532</v>
          </cell>
        </row>
        <row r="18">
          <cell r="I18">
            <v>26415098</v>
          </cell>
          <cell r="J18" t="str">
            <v>00039055</v>
          </cell>
          <cell r="K18" t="str">
            <v>NCC 25790 / PO26415098</v>
          </cell>
          <cell r="L18">
            <v>45106</v>
          </cell>
          <cell r="M18">
            <v>0</v>
          </cell>
          <cell r="N18">
            <v>148002</v>
          </cell>
          <cell r="O18">
            <v>1628017</v>
          </cell>
        </row>
        <row r="19">
          <cell r="I19">
            <v>50993664</v>
          </cell>
          <cell r="J19" t="str">
            <v>00039082</v>
          </cell>
          <cell r="K19" t="str">
            <v>NCC 25790 / PO50993664</v>
          </cell>
          <cell r="L19">
            <v>45106</v>
          </cell>
          <cell r="M19">
            <v>0</v>
          </cell>
          <cell r="N19">
            <v>111058</v>
          </cell>
          <cell r="O19">
            <v>1221638</v>
          </cell>
        </row>
        <row r="20">
          <cell r="I20">
            <v>16454540</v>
          </cell>
          <cell r="J20" t="str">
            <v>00039084</v>
          </cell>
          <cell r="K20" t="str">
            <v>NCC 25790 / PO16454540</v>
          </cell>
          <cell r="L20">
            <v>45106</v>
          </cell>
          <cell r="M20">
            <v>0</v>
          </cell>
          <cell r="N20">
            <v>313470</v>
          </cell>
          <cell r="O20">
            <v>3448170</v>
          </cell>
        </row>
        <row r="21">
          <cell r="I21">
            <v>26415381</v>
          </cell>
          <cell r="J21" t="str">
            <v>00039058</v>
          </cell>
          <cell r="K21" t="str">
            <v>NCC 25790 / PO26415381</v>
          </cell>
          <cell r="L21">
            <v>45106</v>
          </cell>
          <cell r="M21">
            <v>0</v>
          </cell>
          <cell r="N21">
            <v>98001</v>
          </cell>
          <cell r="O21">
            <v>1078011</v>
          </cell>
        </row>
        <row r="22">
          <cell r="I22">
            <v>15140207</v>
          </cell>
          <cell r="J22" t="str">
            <v>00039083</v>
          </cell>
          <cell r="K22" t="str">
            <v>NCC 25790 / PO15140207</v>
          </cell>
          <cell r="L22">
            <v>45106</v>
          </cell>
          <cell r="M22">
            <v>0</v>
          </cell>
          <cell r="N22">
            <v>202412</v>
          </cell>
          <cell r="O22">
            <v>2226532</v>
          </cell>
        </row>
        <row r="23">
          <cell r="I23">
            <v>13280380</v>
          </cell>
          <cell r="J23" t="str">
            <v>00039059</v>
          </cell>
          <cell r="K23" t="str">
            <v>NCC 25790 / PO13280380</v>
          </cell>
          <cell r="L23">
            <v>45105</v>
          </cell>
          <cell r="M23">
            <v>0</v>
          </cell>
          <cell r="N23">
            <v>123093</v>
          </cell>
          <cell r="O23">
            <v>1354018</v>
          </cell>
        </row>
        <row r="24">
          <cell r="I24">
            <v>12178237</v>
          </cell>
          <cell r="J24" t="str">
            <v>00039079</v>
          </cell>
          <cell r="K24" t="str">
            <v>NCC 25790 / PO12178237</v>
          </cell>
          <cell r="L24">
            <v>45104</v>
          </cell>
          <cell r="M24">
            <v>0</v>
          </cell>
          <cell r="N24">
            <v>203044</v>
          </cell>
          <cell r="O24">
            <v>2233483</v>
          </cell>
        </row>
        <row r="25">
          <cell r="I25">
            <v>12177951</v>
          </cell>
          <cell r="J25" t="str">
            <v>00039080</v>
          </cell>
          <cell r="K25" t="str">
            <v>NCC 25790 / PO12177951</v>
          </cell>
          <cell r="L25">
            <v>45104</v>
          </cell>
          <cell r="M25">
            <v>0</v>
          </cell>
          <cell r="N25">
            <v>310962</v>
          </cell>
          <cell r="O25">
            <v>3420586</v>
          </cell>
        </row>
        <row r="26">
          <cell r="I26">
            <v>11219135</v>
          </cell>
          <cell r="J26" t="str">
            <v>00039081</v>
          </cell>
          <cell r="K26" t="str">
            <v>NCC 25790 / PO11219135</v>
          </cell>
          <cell r="L26">
            <v>45104</v>
          </cell>
          <cell r="M26">
            <v>0</v>
          </cell>
          <cell r="N26">
            <v>202412</v>
          </cell>
          <cell r="O26">
            <v>2226532</v>
          </cell>
        </row>
        <row r="27">
          <cell r="I27">
            <v>20389396</v>
          </cell>
          <cell r="J27" t="str">
            <v>00039075</v>
          </cell>
          <cell r="K27" t="str">
            <v>NCC 25790 / PO20389396</v>
          </cell>
          <cell r="L27">
            <v>45103</v>
          </cell>
          <cell r="M27">
            <v>0</v>
          </cell>
          <cell r="N27">
            <v>146862</v>
          </cell>
          <cell r="O27">
            <v>1615482</v>
          </cell>
        </row>
        <row r="28">
          <cell r="I28">
            <v>23231209</v>
          </cell>
          <cell r="J28" t="str">
            <v>00039072</v>
          </cell>
          <cell r="K28" t="str">
            <v>NCC 25790 / PO23231209</v>
          </cell>
          <cell r="L28">
            <v>45103</v>
          </cell>
          <cell r="M28">
            <v>0</v>
          </cell>
          <cell r="N28">
            <v>193869</v>
          </cell>
          <cell r="O28">
            <v>2132554</v>
          </cell>
        </row>
        <row r="29">
          <cell r="I29">
            <v>20389539</v>
          </cell>
          <cell r="J29" t="str">
            <v>00039073</v>
          </cell>
          <cell r="K29" t="str">
            <v>NCC 25790 / PO20389539</v>
          </cell>
          <cell r="L29">
            <v>45103</v>
          </cell>
          <cell r="M29">
            <v>0</v>
          </cell>
          <cell r="N29">
            <v>239502</v>
          </cell>
          <cell r="O29">
            <v>2634517</v>
          </cell>
        </row>
        <row r="30">
          <cell r="I30">
            <v>16453735</v>
          </cell>
          <cell r="J30" t="str">
            <v>00039069</v>
          </cell>
          <cell r="K30" t="str">
            <v>NCC 25790 / PO16453735</v>
          </cell>
          <cell r="L30">
            <v>45103</v>
          </cell>
          <cell r="M30">
            <v>0</v>
          </cell>
          <cell r="N30">
            <v>239502</v>
          </cell>
          <cell r="O30">
            <v>2634517</v>
          </cell>
        </row>
        <row r="31">
          <cell r="I31">
            <v>17221485</v>
          </cell>
          <cell r="J31" t="str">
            <v>00039071</v>
          </cell>
          <cell r="K31" t="str">
            <v>NCC 25790 / PO17221485</v>
          </cell>
          <cell r="L31">
            <v>45103</v>
          </cell>
          <cell r="M31">
            <v>0</v>
          </cell>
          <cell r="N31">
            <v>203853</v>
          </cell>
          <cell r="O31">
            <v>2242382</v>
          </cell>
        </row>
        <row r="32">
          <cell r="I32">
            <v>19413422</v>
          </cell>
          <cell r="J32" t="str">
            <v>00039077</v>
          </cell>
          <cell r="K32" t="str">
            <v>NCC 25790 / PO19413422</v>
          </cell>
          <cell r="L32">
            <v>45103</v>
          </cell>
          <cell r="M32">
            <v>0</v>
          </cell>
          <cell r="N32">
            <v>258631</v>
          </cell>
          <cell r="O32">
            <v>2844936</v>
          </cell>
        </row>
        <row r="33">
          <cell r="I33">
            <v>15138013</v>
          </cell>
          <cell r="J33" t="str">
            <v>00039076</v>
          </cell>
          <cell r="K33" t="str">
            <v>NCC 25790 / PO15138013</v>
          </cell>
          <cell r="L33">
            <v>45103</v>
          </cell>
          <cell r="M33">
            <v>0</v>
          </cell>
          <cell r="N33">
            <v>424528</v>
          </cell>
          <cell r="O33">
            <v>4669808</v>
          </cell>
        </row>
        <row r="34">
          <cell r="I34">
            <v>28351392</v>
          </cell>
          <cell r="J34" t="str">
            <v>00039068</v>
          </cell>
          <cell r="K34" t="str">
            <v>NCC 25790 / PO28351392</v>
          </cell>
          <cell r="L34">
            <v>45103</v>
          </cell>
          <cell r="M34">
            <v>0</v>
          </cell>
          <cell r="N34">
            <v>243208</v>
          </cell>
          <cell r="O34">
            <v>2675284</v>
          </cell>
        </row>
        <row r="35">
          <cell r="I35">
            <v>24330165</v>
          </cell>
          <cell r="J35" t="str">
            <v>00039070</v>
          </cell>
          <cell r="K35" t="str">
            <v>NCC 25790 / PO24330165</v>
          </cell>
          <cell r="L35">
            <v>45103</v>
          </cell>
          <cell r="M35">
            <v>0</v>
          </cell>
          <cell r="N35">
            <v>313470</v>
          </cell>
          <cell r="O35">
            <v>3448170</v>
          </cell>
        </row>
        <row r="36">
          <cell r="I36">
            <v>20389437</v>
          </cell>
          <cell r="J36" t="str">
            <v>00039074</v>
          </cell>
          <cell r="K36" t="str">
            <v>NCC 25790 / PO20389437</v>
          </cell>
          <cell r="L36">
            <v>45103</v>
          </cell>
          <cell r="M36">
            <v>0</v>
          </cell>
          <cell r="N36">
            <v>202412</v>
          </cell>
          <cell r="O36">
            <v>2226532</v>
          </cell>
        </row>
        <row r="37">
          <cell r="I37">
            <v>19413318</v>
          </cell>
          <cell r="J37" t="str">
            <v>00039078</v>
          </cell>
          <cell r="K37" t="str">
            <v>NCC 25790 / PO19413318</v>
          </cell>
          <cell r="L37">
            <v>45103</v>
          </cell>
          <cell r="M37">
            <v>0</v>
          </cell>
          <cell r="N37">
            <v>202412</v>
          </cell>
          <cell r="O37">
            <v>2226532</v>
          </cell>
        </row>
        <row r="38">
          <cell r="I38">
            <v>14125995</v>
          </cell>
          <cell r="J38" t="str">
            <v>00039056</v>
          </cell>
          <cell r="K38" t="str">
            <v>NCC 25790 / PO14125995</v>
          </cell>
          <cell r="L38">
            <v>45101</v>
          </cell>
          <cell r="M38">
            <v>0</v>
          </cell>
          <cell r="N38">
            <v>39591</v>
          </cell>
          <cell r="O38">
            <v>435501</v>
          </cell>
        </row>
        <row r="39">
          <cell r="I39">
            <v>14124927</v>
          </cell>
          <cell r="J39" t="str">
            <v>00039057</v>
          </cell>
          <cell r="K39" t="str">
            <v>NCC 25790 / PO14124927</v>
          </cell>
          <cell r="L39">
            <v>45101</v>
          </cell>
          <cell r="M39">
            <v>0</v>
          </cell>
          <cell r="N39">
            <v>36716</v>
          </cell>
          <cell r="O39">
            <v>403871</v>
          </cell>
        </row>
        <row r="40">
          <cell r="I40">
            <v>14124647</v>
          </cell>
          <cell r="J40" t="str">
            <v>00039054</v>
          </cell>
          <cell r="K40" t="str">
            <v>NCC 25790 / PO14124647</v>
          </cell>
          <cell r="L40">
            <v>45101</v>
          </cell>
          <cell r="M40">
            <v>0</v>
          </cell>
          <cell r="N40">
            <v>188798</v>
          </cell>
          <cell r="O40">
            <v>2076778</v>
          </cell>
        </row>
        <row r="41">
          <cell r="I41">
            <v>10258492</v>
          </cell>
          <cell r="J41" t="str">
            <v>00039067</v>
          </cell>
          <cell r="K41" t="str">
            <v>NCC 25790 / PO10258492</v>
          </cell>
          <cell r="L41">
            <v>45101</v>
          </cell>
          <cell r="M41">
            <v>0</v>
          </cell>
          <cell r="N41">
            <v>586473</v>
          </cell>
          <cell r="O41">
            <v>6451202</v>
          </cell>
        </row>
        <row r="42">
          <cell r="I42">
            <v>18187362</v>
          </cell>
          <cell r="J42" t="str">
            <v>00037647</v>
          </cell>
          <cell r="K42" t="str">
            <v>NCC 25790 / PO18187362</v>
          </cell>
          <cell r="L42">
            <v>45100</v>
          </cell>
          <cell r="M42">
            <v>0</v>
          </cell>
          <cell r="N42">
            <v>346599</v>
          </cell>
          <cell r="O42">
            <v>3812589</v>
          </cell>
        </row>
        <row r="43">
          <cell r="I43">
            <v>90335674</v>
          </cell>
          <cell r="J43" t="str">
            <v>00039053</v>
          </cell>
          <cell r="K43" t="str">
            <v>NCC 25790 / PO90335674</v>
          </cell>
          <cell r="L43">
            <v>45100</v>
          </cell>
          <cell r="M43">
            <v>0</v>
          </cell>
          <cell r="N43">
            <v>192497</v>
          </cell>
          <cell r="O43">
            <v>2117467</v>
          </cell>
        </row>
        <row r="44">
          <cell r="I44">
            <v>29183693</v>
          </cell>
          <cell r="J44" t="str">
            <v>00037648</v>
          </cell>
          <cell r="K44" t="str">
            <v>NCC 25790 / PO29183693</v>
          </cell>
          <cell r="L44">
            <v>45100</v>
          </cell>
          <cell r="M44">
            <v>0</v>
          </cell>
          <cell r="N44">
            <v>50183</v>
          </cell>
          <cell r="O44">
            <v>552013</v>
          </cell>
        </row>
        <row r="45">
          <cell r="I45">
            <v>29183716</v>
          </cell>
          <cell r="J45" t="str">
            <v>00037649</v>
          </cell>
          <cell r="K45" t="str">
            <v>NCC 25790 / PO29183716</v>
          </cell>
          <cell r="L45">
            <v>45100</v>
          </cell>
          <cell r="M45">
            <v>0</v>
          </cell>
          <cell r="N45">
            <v>238132</v>
          </cell>
          <cell r="O45">
            <v>2619452</v>
          </cell>
        </row>
        <row r="46">
          <cell r="I46">
            <v>25357982</v>
          </cell>
          <cell r="J46" t="str">
            <v>00037638</v>
          </cell>
          <cell r="K46" t="str">
            <v>NCC 25790 / PO25357982</v>
          </cell>
          <cell r="L46">
            <v>45099</v>
          </cell>
          <cell r="M46">
            <v>0</v>
          </cell>
          <cell r="N46">
            <v>94399</v>
          </cell>
          <cell r="O46">
            <v>1038389</v>
          </cell>
        </row>
        <row r="47">
          <cell r="I47">
            <v>25358234</v>
          </cell>
          <cell r="J47" t="str">
            <v>00037639</v>
          </cell>
          <cell r="K47" t="str">
            <v>NCC 25790 / PO25358234</v>
          </cell>
          <cell r="L47">
            <v>45099</v>
          </cell>
          <cell r="M47">
            <v>0</v>
          </cell>
          <cell r="N47">
            <v>379847</v>
          </cell>
          <cell r="O47">
            <v>4178313</v>
          </cell>
        </row>
        <row r="48">
          <cell r="I48">
            <v>13275736</v>
          </cell>
          <cell r="J48" t="str">
            <v>00039050</v>
          </cell>
          <cell r="K48" t="str">
            <v>NCC 25790 / PO13275736</v>
          </cell>
          <cell r="L48">
            <v>45099</v>
          </cell>
          <cell r="M48">
            <v>0</v>
          </cell>
          <cell r="N48">
            <v>445627</v>
          </cell>
          <cell r="O48">
            <v>4901895</v>
          </cell>
        </row>
        <row r="49">
          <cell r="I49">
            <v>16451871</v>
          </cell>
          <cell r="J49" t="str">
            <v>00037637</v>
          </cell>
          <cell r="K49" t="str">
            <v>NCC 25790 / PO16451871</v>
          </cell>
          <cell r="L49">
            <v>45099</v>
          </cell>
          <cell r="M49">
            <v>0</v>
          </cell>
          <cell r="N49">
            <v>376499</v>
          </cell>
          <cell r="O49">
            <v>4141489</v>
          </cell>
        </row>
        <row r="50">
          <cell r="I50">
            <v>13276642</v>
          </cell>
          <cell r="J50" t="str">
            <v>00039052</v>
          </cell>
          <cell r="K50" t="str">
            <v>NCC 25790 / PO13276642</v>
          </cell>
          <cell r="L50">
            <v>45099</v>
          </cell>
          <cell r="M50">
            <v>0</v>
          </cell>
          <cell r="N50">
            <v>377596</v>
          </cell>
          <cell r="O50">
            <v>4153556</v>
          </cell>
        </row>
        <row r="51">
          <cell r="I51">
            <v>13277067</v>
          </cell>
          <cell r="J51" t="str">
            <v>00039051</v>
          </cell>
          <cell r="K51" t="str">
            <v>NCC 25790 / PO13277067</v>
          </cell>
          <cell r="L51">
            <v>45099</v>
          </cell>
          <cell r="M51">
            <v>0</v>
          </cell>
          <cell r="N51">
            <v>85764</v>
          </cell>
          <cell r="O51">
            <v>943404</v>
          </cell>
        </row>
        <row r="52">
          <cell r="I52">
            <v>18186358</v>
          </cell>
          <cell r="J52" t="str">
            <v>00037632</v>
          </cell>
          <cell r="K52" t="str">
            <v>NCC 25790 / PO18186358</v>
          </cell>
          <cell r="L52">
            <v>45098</v>
          </cell>
          <cell r="M52">
            <v>0</v>
          </cell>
          <cell r="N52">
            <v>238132</v>
          </cell>
          <cell r="O52">
            <v>2619452</v>
          </cell>
        </row>
        <row r="53">
          <cell r="I53">
            <v>18186319</v>
          </cell>
          <cell r="J53" t="str">
            <v>00037633</v>
          </cell>
          <cell r="K53" t="str">
            <v>NCC 25790 / PO18186319</v>
          </cell>
          <cell r="L53">
            <v>45098</v>
          </cell>
          <cell r="M53">
            <v>0</v>
          </cell>
          <cell r="N53">
            <v>188798</v>
          </cell>
          <cell r="O53">
            <v>2076778</v>
          </cell>
        </row>
        <row r="54">
          <cell r="I54">
            <v>12174650</v>
          </cell>
          <cell r="J54" t="str">
            <v>00037636</v>
          </cell>
          <cell r="K54" t="str">
            <v>NCC 25790 / PO12174650</v>
          </cell>
          <cell r="L54">
            <v>45098</v>
          </cell>
          <cell r="M54">
            <v>0</v>
          </cell>
          <cell r="N54">
            <v>736312</v>
          </cell>
          <cell r="O54">
            <v>8099434</v>
          </cell>
        </row>
        <row r="55">
          <cell r="I55">
            <v>50993255</v>
          </cell>
          <cell r="J55" t="str">
            <v>00037635</v>
          </cell>
          <cell r="K55" t="str">
            <v>NCC 25790 / PO50993255</v>
          </cell>
          <cell r="L55">
            <v>45098</v>
          </cell>
          <cell r="M55">
            <v>0</v>
          </cell>
          <cell r="N55">
            <v>94399</v>
          </cell>
          <cell r="O55">
            <v>1038389</v>
          </cell>
        </row>
        <row r="56">
          <cell r="I56">
            <v>18186431</v>
          </cell>
          <cell r="J56" t="str">
            <v>00037634</v>
          </cell>
          <cell r="K56" t="str">
            <v>NCC 25790 / PO18186431</v>
          </cell>
          <cell r="L56">
            <v>45098</v>
          </cell>
          <cell r="M56">
            <v>0</v>
          </cell>
          <cell r="N56">
            <v>188798</v>
          </cell>
          <cell r="O56">
            <v>2076778</v>
          </cell>
        </row>
        <row r="57">
          <cell r="I57">
            <v>11215746</v>
          </cell>
          <cell r="J57" t="str">
            <v>00037630</v>
          </cell>
          <cell r="K57" t="str">
            <v>NCC 25790 / PO11215746</v>
          </cell>
          <cell r="L57">
            <v>45097</v>
          </cell>
          <cell r="M57">
            <v>0</v>
          </cell>
          <cell r="N57">
            <v>471995</v>
          </cell>
          <cell r="O57">
            <v>5191945</v>
          </cell>
        </row>
        <row r="58">
          <cell r="I58">
            <v>12174919</v>
          </cell>
          <cell r="J58" t="str">
            <v>00037629</v>
          </cell>
          <cell r="K58" t="str">
            <v>NCC 25790 / PO12174919</v>
          </cell>
          <cell r="L58">
            <v>45097</v>
          </cell>
          <cell r="M58">
            <v>0</v>
          </cell>
          <cell r="N58">
            <v>197045</v>
          </cell>
          <cell r="O58">
            <v>2167495</v>
          </cell>
        </row>
        <row r="59">
          <cell r="I59">
            <v>14125189</v>
          </cell>
          <cell r="J59" t="str">
            <v>00039049</v>
          </cell>
          <cell r="K59" t="str">
            <v>NCC 25790 / PO14125189</v>
          </cell>
          <cell r="L59">
            <v>45097</v>
          </cell>
          <cell r="M59">
            <v>0</v>
          </cell>
          <cell r="N59">
            <v>471995</v>
          </cell>
          <cell r="O59">
            <v>5191945</v>
          </cell>
        </row>
        <row r="60">
          <cell r="I60">
            <v>11216187</v>
          </cell>
          <cell r="J60" t="str">
            <v>00037631</v>
          </cell>
          <cell r="K60" t="str">
            <v>NCC 25790 / PO11216187</v>
          </cell>
          <cell r="L60">
            <v>45097</v>
          </cell>
          <cell r="M60">
            <v>0</v>
          </cell>
          <cell r="N60">
            <v>511798</v>
          </cell>
          <cell r="O60">
            <v>5629773</v>
          </cell>
        </row>
        <row r="61">
          <cell r="I61">
            <v>15135255</v>
          </cell>
          <cell r="J61" t="str">
            <v>00037628</v>
          </cell>
          <cell r="K61" t="str">
            <v>NCC 25790 / PO15135255</v>
          </cell>
          <cell r="L61">
            <v>45096</v>
          </cell>
          <cell r="M61">
            <v>0</v>
          </cell>
          <cell r="N61">
            <v>196002</v>
          </cell>
          <cell r="O61">
            <v>2156022</v>
          </cell>
        </row>
        <row r="62">
          <cell r="I62">
            <v>17218910</v>
          </cell>
          <cell r="J62" t="str">
            <v>00037624</v>
          </cell>
          <cell r="K62" t="str">
            <v>NCC 25790 / PO17218910</v>
          </cell>
          <cell r="L62">
            <v>45096</v>
          </cell>
          <cell r="M62">
            <v>0</v>
          </cell>
          <cell r="N62">
            <v>335660</v>
          </cell>
          <cell r="O62">
            <v>3692260</v>
          </cell>
        </row>
        <row r="63">
          <cell r="I63">
            <v>16450595</v>
          </cell>
          <cell r="J63" t="str">
            <v>00037627</v>
          </cell>
          <cell r="K63" t="str">
            <v>NCC 25790 / PO16450595</v>
          </cell>
          <cell r="L63">
            <v>45096</v>
          </cell>
          <cell r="M63">
            <v>0</v>
          </cell>
          <cell r="N63">
            <v>283197</v>
          </cell>
          <cell r="O63">
            <v>3115167</v>
          </cell>
        </row>
        <row r="64">
          <cell r="I64">
            <v>16450772</v>
          </cell>
          <cell r="J64" t="str">
            <v>00037626</v>
          </cell>
          <cell r="K64" t="str">
            <v>NCC 25790 / PO16450772</v>
          </cell>
          <cell r="L64">
            <v>45096</v>
          </cell>
          <cell r="M64">
            <v>0</v>
          </cell>
          <cell r="N64">
            <v>171954</v>
          </cell>
          <cell r="O64">
            <v>1891489</v>
          </cell>
        </row>
        <row r="65">
          <cell r="I65">
            <v>21238342</v>
          </cell>
          <cell r="J65" t="str">
            <v>00037623</v>
          </cell>
          <cell r="K65" t="str">
            <v>NCC 25790 / PO21238342</v>
          </cell>
          <cell r="L65">
            <v>45096</v>
          </cell>
          <cell r="M65">
            <v>0</v>
          </cell>
          <cell r="N65">
            <v>94013</v>
          </cell>
          <cell r="O65">
            <v>1034143</v>
          </cell>
        </row>
        <row r="66">
          <cell r="I66">
            <v>10255621</v>
          </cell>
          <cell r="J66" t="str">
            <v>00037622</v>
          </cell>
          <cell r="K66" t="str">
            <v>NCC 25790 / PO10255621</v>
          </cell>
          <cell r="L66">
            <v>45096</v>
          </cell>
          <cell r="M66">
            <v>0</v>
          </cell>
          <cell r="N66">
            <v>471995</v>
          </cell>
          <cell r="O66">
            <v>5191945</v>
          </cell>
        </row>
        <row r="67">
          <cell r="I67">
            <v>14123855</v>
          </cell>
          <cell r="J67" t="str">
            <v>00039048</v>
          </cell>
          <cell r="K67" t="str">
            <v>NCC 25790 / PO14123855</v>
          </cell>
          <cell r="L67">
            <v>45094</v>
          </cell>
          <cell r="M67">
            <v>0</v>
          </cell>
          <cell r="N67">
            <v>179358</v>
          </cell>
          <cell r="O67">
            <v>1972939</v>
          </cell>
        </row>
        <row r="68">
          <cell r="I68">
            <v>14123950</v>
          </cell>
          <cell r="J68" t="str">
            <v>00039047</v>
          </cell>
          <cell r="K68" t="str">
            <v>NCC 25790 / PO14123950</v>
          </cell>
          <cell r="L68">
            <v>45094</v>
          </cell>
          <cell r="M68">
            <v>0</v>
          </cell>
          <cell r="N68">
            <v>46752</v>
          </cell>
          <cell r="O68">
            <v>514273</v>
          </cell>
        </row>
        <row r="69">
          <cell r="I69">
            <v>18183438</v>
          </cell>
          <cell r="J69" t="str">
            <v>00037621</v>
          </cell>
          <cell r="K69" t="str">
            <v>NCC 25790 / PO18183438</v>
          </cell>
          <cell r="L69">
            <v>45094</v>
          </cell>
          <cell r="M69">
            <v>0</v>
          </cell>
          <cell r="N69">
            <v>94399</v>
          </cell>
          <cell r="O69">
            <v>1038389</v>
          </cell>
        </row>
        <row r="70">
          <cell r="I70">
            <v>26414192</v>
          </cell>
          <cell r="J70" t="str">
            <v>00037645</v>
          </cell>
          <cell r="K70" t="str">
            <v>NCC 25790 / PO26414192</v>
          </cell>
          <cell r="L70">
            <v>45093</v>
          </cell>
          <cell r="M70">
            <v>0</v>
          </cell>
          <cell r="N70">
            <v>188798</v>
          </cell>
          <cell r="O70">
            <v>2076778</v>
          </cell>
        </row>
        <row r="71">
          <cell r="I71">
            <v>13274402</v>
          </cell>
          <cell r="J71" t="str">
            <v>00037646</v>
          </cell>
          <cell r="K71" t="str">
            <v>NCC 25790 / PO13274402</v>
          </cell>
          <cell r="L71">
            <v>45093</v>
          </cell>
          <cell r="M71">
            <v>0</v>
          </cell>
          <cell r="N71">
            <v>94399</v>
          </cell>
          <cell r="O71">
            <v>1038389</v>
          </cell>
        </row>
        <row r="72">
          <cell r="I72">
            <v>10254872</v>
          </cell>
          <cell r="J72" t="str">
            <v>00037620</v>
          </cell>
          <cell r="K72" t="str">
            <v>NCC 25790 / PO10254872</v>
          </cell>
          <cell r="L72">
            <v>45093</v>
          </cell>
          <cell r="M72">
            <v>0</v>
          </cell>
          <cell r="N72">
            <v>531856</v>
          </cell>
          <cell r="O72">
            <v>5850416</v>
          </cell>
        </row>
        <row r="73">
          <cell r="I73">
            <v>28347931</v>
          </cell>
          <cell r="J73" t="str">
            <v>00036161</v>
          </cell>
          <cell r="K73" t="str">
            <v>NCC 25790 / PO28347931</v>
          </cell>
          <cell r="L73">
            <v>45092</v>
          </cell>
          <cell r="M73">
            <v>0</v>
          </cell>
          <cell r="N73">
            <v>188798</v>
          </cell>
          <cell r="O73">
            <v>2076778</v>
          </cell>
        </row>
        <row r="74">
          <cell r="I74">
            <v>27347513</v>
          </cell>
          <cell r="J74" t="str">
            <v>00036171</v>
          </cell>
          <cell r="K74" t="str">
            <v>NCC 25790 / PO27347513</v>
          </cell>
          <cell r="L74">
            <v>45092</v>
          </cell>
          <cell r="M74">
            <v>0</v>
          </cell>
          <cell r="N74">
            <v>146862</v>
          </cell>
          <cell r="O74">
            <v>1615482</v>
          </cell>
        </row>
        <row r="75">
          <cell r="I75">
            <v>16449065</v>
          </cell>
          <cell r="J75" t="str">
            <v>00036159</v>
          </cell>
          <cell r="K75" t="str">
            <v>NCC 25790 / PO16449065</v>
          </cell>
          <cell r="L75">
            <v>45092</v>
          </cell>
          <cell r="M75">
            <v>0</v>
          </cell>
          <cell r="N75">
            <v>384994</v>
          </cell>
          <cell r="O75">
            <v>4234934</v>
          </cell>
        </row>
        <row r="76">
          <cell r="I76">
            <v>26411759</v>
          </cell>
          <cell r="J76" t="str">
            <v>00037644</v>
          </cell>
          <cell r="K76" t="str">
            <v>NCC 25790 / PO26411759</v>
          </cell>
          <cell r="L76">
            <v>45092</v>
          </cell>
          <cell r="M76">
            <v>0</v>
          </cell>
          <cell r="N76">
            <v>259690</v>
          </cell>
          <cell r="O76">
            <v>2856594</v>
          </cell>
        </row>
        <row r="77">
          <cell r="I77">
            <v>21236962</v>
          </cell>
          <cell r="J77" t="str">
            <v>00036170</v>
          </cell>
          <cell r="K77" t="str">
            <v>NCC 25790 / PO21236962</v>
          </cell>
          <cell r="L77">
            <v>45092</v>
          </cell>
          <cell r="M77">
            <v>0</v>
          </cell>
          <cell r="N77">
            <v>146862</v>
          </cell>
          <cell r="O77">
            <v>1615482</v>
          </cell>
        </row>
        <row r="78">
          <cell r="I78">
            <v>17216889</v>
          </cell>
          <cell r="J78" t="str">
            <v>00036173</v>
          </cell>
          <cell r="K78" t="str">
            <v>NCC 25790 / PO17216889</v>
          </cell>
          <cell r="L78">
            <v>45092</v>
          </cell>
          <cell r="M78">
            <v>0</v>
          </cell>
          <cell r="N78">
            <v>248169</v>
          </cell>
          <cell r="O78">
            <v>2729855</v>
          </cell>
        </row>
        <row r="79">
          <cell r="I79">
            <v>27347930</v>
          </cell>
          <cell r="J79" t="str">
            <v>00036172</v>
          </cell>
          <cell r="K79" t="str">
            <v>NCC 25790 / PO27347930</v>
          </cell>
          <cell r="L79">
            <v>45092</v>
          </cell>
          <cell r="M79">
            <v>0</v>
          </cell>
          <cell r="N79">
            <v>94399</v>
          </cell>
          <cell r="O79">
            <v>1038389</v>
          </cell>
        </row>
        <row r="80">
          <cell r="I80">
            <v>24326516</v>
          </cell>
          <cell r="J80" t="str">
            <v>00036164</v>
          </cell>
          <cell r="K80" t="str">
            <v>NCC 25790 / PO24326516</v>
          </cell>
          <cell r="L80">
            <v>45092</v>
          </cell>
          <cell r="M80">
            <v>0</v>
          </cell>
          <cell r="N80">
            <v>261844</v>
          </cell>
          <cell r="O80">
            <v>2880284</v>
          </cell>
        </row>
        <row r="81">
          <cell r="I81">
            <v>16449632</v>
          </cell>
          <cell r="J81" t="str">
            <v>00036160</v>
          </cell>
          <cell r="K81" t="str">
            <v>NCC 25790 / PO16449632</v>
          </cell>
          <cell r="L81">
            <v>45092</v>
          </cell>
          <cell r="M81">
            <v>0</v>
          </cell>
          <cell r="N81">
            <v>94399</v>
          </cell>
          <cell r="O81">
            <v>1038389</v>
          </cell>
        </row>
        <row r="82">
          <cell r="I82">
            <v>25355867</v>
          </cell>
          <cell r="J82" t="str">
            <v>00036176</v>
          </cell>
          <cell r="K82" t="str">
            <v>NCC 25790 / PO25355867</v>
          </cell>
          <cell r="L82">
            <v>45092</v>
          </cell>
          <cell r="M82">
            <v>0</v>
          </cell>
          <cell r="N82">
            <v>623126</v>
          </cell>
          <cell r="O82">
            <v>6854386</v>
          </cell>
        </row>
        <row r="83">
          <cell r="I83">
            <v>20385169</v>
          </cell>
          <cell r="J83" t="str">
            <v>00036166</v>
          </cell>
          <cell r="K83" t="str">
            <v>NCC 25790 / PO20385169</v>
          </cell>
          <cell r="L83">
            <v>45092</v>
          </cell>
          <cell r="M83">
            <v>0</v>
          </cell>
          <cell r="N83">
            <v>94399</v>
          </cell>
          <cell r="O83">
            <v>1038389</v>
          </cell>
        </row>
        <row r="84">
          <cell r="I84">
            <v>22360223</v>
          </cell>
          <cell r="J84" t="str">
            <v>00036169</v>
          </cell>
          <cell r="K84" t="str">
            <v>NCC 25790 / PO22360223</v>
          </cell>
          <cell r="L84">
            <v>45092</v>
          </cell>
          <cell r="M84">
            <v>0</v>
          </cell>
          <cell r="N84">
            <v>332531</v>
          </cell>
          <cell r="O84">
            <v>3657841</v>
          </cell>
        </row>
        <row r="85">
          <cell r="I85">
            <v>28348410</v>
          </cell>
          <cell r="J85" t="str">
            <v>00036162</v>
          </cell>
          <cell r="K85" t="str">
            <v>NCC 25790 / PO28348410</v>
          </cell>
          <cell r="L85">
            <v>45092</v>
          </cell>
          <cell r="M85">
            <v>0</v>
          </cell>
          <cell r="N85">
            <v>258812</v>
          </cell>
          <cell r="O85">
            <v>2846936</v>
          </cell>
        </row>
        <row r="86">
          <cell r="I86">
            <v>23228769</v>
          </cell>
          <cell r="J86" t="str">
            <v>00036158</v>
          </cell>
          <cell r="K86" t="str">
            <v>NCC 25790 / PO23228769</v>
          </cell>
          <cell r="L86">
            <v>45092</v>
          </cell>
          <cell r="M86">
            <v>0</v>
          </cell>
          <cell r="N86">
            <v>146862</v>
          </cell>
          <cell r="O86">
            <v>1615482</v>
          </cell>
        </row>
        <row r="87">
          <cell r="I87">
            <v>25355618</v>
          </cell>
          <cell r="J87" t="str">
            <v>00036175</v>
          </cell>
          <cell r="K87" t="str">
            <v>NCC 25790 / PO25355618</v>
          </cell>
          <cell r="L87">
            <v>45092</v>
          </cell>
          <cell r="M87">
            <v>0</v>
          </cell>
          <cell r="N87">
            <v>94399</v>
          </cell>
          <cell r="O87">
            <v>1038389</v>
          </cell>
        </row>
        <row r="88">
          <cell r="I88">
            <v>20385429</v>
          </cell>
          <cell r="J88" t="str">
            <v>00036167</v>
          </cell>
          <cell r="K88" t="str">
            <v>NCC 25790 / PO20385429</v>
          </cell>
          <cell r="L88">
            <v>45092</v>
          </cell>
          <cell r="M88">
            <v>0</v>
          </cell>
          <cell r="N88">
            <v>52317</v>
          </cell>
          <cell r="O88">
            <v>575482</v>
          </cell>
        </row>
        <row r="89">
          <cell r="I89">
            <v>17217861</v>
          </cell>
          <cell r="J89" t="str">
            <v>00036174</v>
          </cell>
          <cell r="K89" t="str">
            <v>NCC 25790 / PO17217861</v>
          </cell>
          <cell r="L89">
            <v>45092</v>
          </cell>
          <cell r="M89">
            <v>0</v>
          </cell>
          <cell r="N89">
            <v>188798</v>
          </cell>
          <cell r="O89">
            <v>2076778</v>
          </cell>
        </row>
        <row r="90">
          <cell r="I90">
            <v>19408955</v>
          </cell>
          <cell r="J90" t="str">
            <v>00036156</v>
          </cell>
          <cell r="K90" t="str">
            <v>NCC 25790 / PO19408955</v>
          </cell>
          <cell r="L90">
            <v>45091</v>
          </cell>
          <cell r="M90">
            <v>0</v>
          </cell>
          <cell r="N90">
            <v>272280</v>
          </cell>
          <cell r="O90">
            <v>2995075</v>
          </cell>
        </row>
        <row r="91">
          <cell r="I91">
            <v>26413286</v>
          </cell>
          <cell r="J91" t="str">
            <v>00037643</v>
          </cell>
          <cell r="K91" t="str">
            <v>NCC 25790 / PO26413286</v>
          </cell>
          <cell r="L91">
            <v>45091</v>
          </cell>
          <cell r="M91">
            <v>0</v>
          </cell>
          <cell r="N91">
            <v>94399</v>
          </cell>
          <cell r="O91">
            <v>1038389</v>
          </cell>
        </row>
        <row r="92">
          <cell r="I92">
            <v>90333334</v>
          </cell>
          <cell r="J92" t="str">
            <v>00037642</v>
          </cell>
          <cell r="K92" t="str">
            <v>NCC 25790 / PO90333334</v>
          </cell>
          <cell r="L92">
            <v>45091</v>
          </cell>
          <cell r="M92">
            <v>0</v>
          </cell>
          <cell r="N92">
            <v>94399</v>
          </cell>
          <cell r="O92">
            <v>1038389</v>
          </cell>
        </row>
        <row r="93">
          <cell r="I93">
            <v>10255137</v>
          </cell>
          <cell r="J93" t="str">
            <v>00036150</v>
          </cell>
          <cell r="K93" t="str">
            <v>NCC 25790 / PO10255137</v>
          </cell>
          <cell r="L93">
            <v>45090</v>
          </cell>
          <cell r="M93">
            <v>0</v>
          </cell>
          <cell r="N93">
            <v>377596</v>
          </cell>
          <cell r="O93">
            <v>4153556</v>
          </cell>
        </row>
        <row r="94">
          <cell r="I94">
            <v>12171632</v>
          </cell>
          <cell r="J94" t="str">
            <v>00036154</v>
          </cell>
          <cell r="K94" t="str">
            <v>NCC 25790 / PO12171632</v>
          </cell>
          <cell r="L94">
            <v>45090</v>
          </cell>
          <cell r="M94">
            <v>0</v>
          </cell>
          <cell r="N94">
            <v>283197</v>
          </cell>
          <cell r="O94">
            <v>3115167</v>
          </cell>
        </row>
        <row r="95">
          <cell r="I95">
            <v>12171899</v>
          </cell>
          <cell r="J95" t="str">
            <v>00036152</v>
          </cell>
          <cell r="K95" t="str">
            <v>NCC 25790 / PO12171899</v>
          </cell>
          <cell r="L95">
            <v>45090</v>
          </cell>
          <cell r="M95">
            <v>0</v>
          </cell>
          <cell r="N95">
            <v>238132</v>
          </cell>
          <cell r="O95">
            <v>2619452</v>
          </cell>
        </row>
        <row r="96">
          <cell r="I96">
            <v>14121232</v>
          </cell>
          <cell r="J96" t="str">
            <v>00037640</v>
          </cell>
          <cell r="K96" t="str">
            <v>NCC 25790 / PO14121232</v>
          </cell>
          <cell r="L96">
            <v>45089</v>
          </cell>
          <cell r="M96">
            <v>0</v>
          </cell>
          <cell r="N96">
            <v>283197</v>
          </cell>
          <cell r="O96">
            <v>3115167</v>
          </cell>
        </row>
        <row r="97">
          <cell r="I97">
            <v>28346594</v>
          </cell>
          <cell r="J97" t="str">
            <v>00036146</v>
          </cell>
          <cell r="K97" t="str">
            <v>NCC 25790 / PO28346594</v>
          </cell>
          <cell r="L97">
            <v>45089</v>
          </cell>
          <cell r="M97">
            <v>0</v>
          </cell>
          <cell r="N97">
            <v>146862</v>
          </cell>
          <cell r="O97">
            <v>1615482</v>
          </cell>
        </row>
        <row r="98">
          <cell r="I98">
            <v>16447852</v>
          </cell>
          <cell r="J98" t="str">
            <v>00036144</v>
          </cell>
          <cell r="K98" t="str">
            <v>NCC 25790 / PO16447852</v>
          </cell>
          <cell r="L98">
            <v>45089</v>
          </cell>
          <cell r="M98">
            <v>0</v>
          </cell>
          <cell r="N98">
            <v>94399</v>
          </cell>
          <cell r="O98">
            <v>1038389</v>
          </cell>
        </row>
        <row r="99">
          <cell r="I99">
            <v>11212777</v>
          </cell>
          <cell r="J99" t="str">
            <v>00036143</v>
          </cell>
          <cell r="K99" t="str">
            <v>NCC 25790 / PO11212777</v>
          </cell>
          <cell r="L99">
            <v>45089</v>
          </cell>
          <cell r="M99">
            <v>0</v>
          </cell>
          <cell r="N99">
            <v>432046</v>
          </cell>
          <cell r="O99">
            <v>4752506</v>
          </cell>
        </row>
        <row r="100">
          <cell r="I100">
            <v>24325650</v>
          </cell>
          <cell r="J100" t="str">
            <v>00036148</v>
          </cell>
          <cell r="K100" t="str">
            <v>NCC 25790 / PO24325650</v>
          </cell>
          <cell r="L100">
            <v>45089</v>
          </cell>
          <cell r="M100">
            <v>0</v>
          </cell>
          <cell r="N100">
            <v>192027</v>
          </cell>
          <cell r="O100">
            <v>2112294</v>
          </cell>
        </row>
        <row r="101">
          <cell r="I101">
            <v>16447953</v>
          </cell>
          <cell r="J101" t="str">
            <v>00036145</v>
          </cell>
          <cell r="K101" t="str">
            <v>NCC 25790 / PO16447953</v>
          </cell>
          <cell r="L101">
            <v>45089</v>
          </cell>
          <cell r="M101">
            <v>0</v>
          </cell>
          <cell r="N101">
            <v>499976</v>
          </cell>
          <cell r="O101">
            <v>5499736</v>
          </cell>
        </row>
        <row r="102">
          <cell r="I102">
            <v>25354941</v>
          </cell>
          <cell r="J102" t="str">
            <v>00036149</v>
          </cell>
          <cell r="K102" t="str">
            <v>NCC 25790 / PO25354941</v>
          </cell>
          <cell r="L102">
            <v>45089</v>
          </cell>
          <cell r="M102">
            <v>0</v>
          </cell>
          <cell r="N102">
            <v>238132</v>
          </cell>
          <cell r="O102">
            <v>2619452</v>
          </cell>
        </row>
        <row r="103">
          <cell r="I103">
            <v>13272625</v>
          </cell>
          <cell r="J103" t="str">
            <v>00037641</v>
          </cell>
          <cell r="K103" t="str">
            <v>NCC 25790 / PO13272625</v>
          </cell>
          <cell r="L103">
            <v>45089</v>
          </cell>
          <cell r="M103">
            <v>0</v>
          </cell>
          <cell r="N103">
            <v>45165</v>
          </cell>
          <cell r="O103">
            <v>496812</v>
          </cell>
        </row>
        <row r="104">
          <cell r="I104">
            <v>24325563</v>
          </cell>
          <cell r="J104" t="str">
            <v>00036147</v>
          </cell>
          <cell r="K104" t="str">
            <v>NCC 25790 / PO24325563</v>
          </cell>
          <cell r="L104">
            <v>45089</v>
          </cell>
          <cell r="M104">
            <v>0</v>
          </cell>
          <cell r="N104">
            <v>94399</v>
          </cell>
          <cell r="O104">
            <v>1038389</v>
          </cell>
        </row>
        <row r="105">
          <cell r="I105">
            <v>10249806</v>
          </cell>
          <cell r="J105" t="str">
            <v>00037619</v>
          </cell>
          <cell r="K105" t="str">
            <v>NCC 25790 / PO10249806</v>
          </cell>
          <cell r="L105">
            <v>45089</v>
          </cell>
          <cell r="M105">
            <v>0</v>
          </cell>
          <cell r="N105">
            <v>188798</v>
          </cell>
          <cell r="O105">
            <v>2076778</v>
          </cell>
        </row>
        <row r="106">
          <cell r="I106">
            <v>14119687</v>
          </cell>
          <cell r="J106" t="str">
            <v>00036184</v>
          </cell>
          <cell r="K106" t="str">
            <v>NCC 25790 / PO14119687</v>
          </cell>
          <cell r="L106">
            <v>45086</v>
          </cell>
          <cell r="M106">
            <v>0</v>
          </cell>
          <cell r="N106">
            <v>330579</v>
          </cell>
          <cell r="O106">
            <v>3636370</v>
          </cell>
        </row>
        <row r="107">
          <cell r="I107">
            <v>13270630</v>
          </cell>
          <cell r="J107" t="str">
            <v>00036186</v>
          </cell>
          <cell r="K107" t="str">
            <v>NCC 25790 / PO13270630</v>
          </cell>
          <cell r="L107">
            <v>45086</v>
          </cell>
          <cell r="M107">
            <v>0</v>
          </cell>
          <cell r="N107">
            <v>233145</v>
          </cell>
          <cell r="O107">
            <v>2564596</v>
          </cell>
        </row>
        <row r="108">
          <cell r="I108">
            <v>10251273</v>
          </cell>
          <cell r="J108" t="str">
            <v>00034558</v>
          </cell>
          <cell r="K108" t="str">
            <v>NCC 25790 / PO10251273</v>
          </cell>
          <cell r="L108">
            <v>45086</v>
          </cell>
          <cell r="M108">
            <v>0</v>
          </cell>
          <cell r="N108">
            <v>197045</v>
          </cell>
          <cell r="O108">
            <v>2167495</v>
          </cell>
        </row>
        <row r="109">
          <cell r="I109">
            <v>13270362</v>
          </cell>
          <cell r="J109" t="str">
            <v>00036187</v>
          </cell>
          <cell r="K109" t="str">
            <v>NCC 25790 / PO13270362</v>
          </cell>
          <cell r="L109">
            <v>45086</v>
          </cell>
          <cell r="M109">
            <v>0</v>
          </cell>
          <cell r="N109">
            <v>42882</v>
          </cell>
          <cell r="O109">
            <v>471702</v>
          </cell>
        </row>
        <row r="110">
          <cell r="I110">
            <v>14119423</v>
          </cell>
          <cell r="J110" t="str">
            <v>00036185</v>
          </cell>
          <cell r="K110" t="str">
            <v>NCC 25790 / PO14119423</v>
          </cell>
          <cell r="L110">
            <v>45086</v>
          </cell>
          <cell r="M110">
            <v>0</v>
          </cell>
          <cell r="N110">
            <v>25729</v>
          </cell>
          <cell r="O110">
            <v>283021</v>
          </cell>
        </row>
        <row r="111">
          <cell r="I111">
            <v>10251016</v>
          </cell>
          <cell r="J111" t="str">
            <v>00034557</v>
          </cell>
          <cell r="K111" t="str">
            <v>NCC 25790 / PO10251016</v>
          </cell>
          <cell r="L111">
            <v>45086</v>
          </cell>
          <cell r="M111">
            <v>0</v>
          </cell>
          <cell r="N111">
            <v>171528</v>
          </cell>
          <cell r="O111">
            <v>1886808</v>
          </cell>
        </row>
        <row r="112">
          <cell r="I112">
            <v>27344664</v>
          </cell>
          <cell r="J112" t="str">
            <v>00034525</v>
          </cell>
          <cell r="K112" t="str">
            <v>NCC 25790 / PO27344664</v>
          </cell>
          <cell r="L112">
            <v>45085</v>
          </cell>
          <cell r="M112">
            <v>0</v>
          </cell>
          <cell r="N112">
            <v>70467</v>
          </cell>
          <cell r="O112">
            <v>775132</v>
          </cell>
        </row>
        <row r="113">
          <cell r="I113">
            <v>15130965</v>
          </cell>
          <cell r="J113" t="str">
            <v>00034529</v>
          </cell>
          <cell r="K113" t="str">
            <v>NCC 25790 / PO15130965</v>
          </cell>
          <cell r="L113">
            <v>45085</v>
          </cell>
          <cell r="M113">
            <v>0</v>
          </cell>
          <cell r="N113">
            <v>213890</v>
          </cell>
          <cell r="O113">
            <v>2352785</v>
          </cell>
        </row>
        <row r="114">
          <cell r="I114">
            <v>20382965</v>
          </cell>
          <cell r="J114" t="str">
            <v>00034524</v>
          </cell>
          <cell r="K114" t="str">
            <v>NCC 25790 / PO20382965</v>
          </cell>
          <cell r="L114">
            <v>45085</v>
          </cell>
          <cell r="M114">
            <v>0</v>
          </cell>
          <cell r="N114">
            <v>119066</v>
          </cell>
          <cell r="O114">
            <v>1309726</v>
          </cell>
        </row>
        <row r="115">
          <cell r="I115">
            <v>17213731</v>
          </cell>
          <cell r="J115" t="str">
            <v>00034526</v>
          </cell>
          <cell r="K115" t="str">
            <v>NCC 25790 / PO17213731</v>
          </cell>
          <cell r="L115">
            <v>45085</v>
          </cell>
          <cell r="M115">
            <v>0</v>
          </cell>
          <cell r="N115">
            <v>215677</v>
          </cell>
          <cell r="O115">
            <v>2372447</v>
          </cell>
        </row>
        <row r="116">
          <cell r="I116">
            <v>15130662</v>
          </cell>
          <cell r="J116" t="str">
            <v>00034528</v>
          </cell>
          <cell r="K116" t="str">
            <v>NCC 25790 / PO15130662</v>
          </cell>
          <cell r="L116">
            <v>45085</v>
          </cell>
          <cell r="M116">
            <v>0</v>
          </cell>
          <cell r="N116">
            <v>215677</v>
          </cell>
          <cell r="O116">
            <v>2372447</v>
          </cell>
        </row>
        <row r="117">
          <cell r="I117">
            <v>16446230</v>
          </cell>
          <cell r="J117" t="str">
            <v>00034527</v>
          </cell>
          <cell r="K117" t="str">
            <v>NCC 25790 / PO16446230</v>
          </cell>
          <cell r="L117">
            <v>45085</v>
          </cell>
          <cell r="M117">
            <v>0</v>
          </cell>
          <cell r="N117">
            <v>174087</v>
          </cell>
          <cell r="O117">
            <v>1914957</v>
          </cell>
        </row>
        <row r="118">
          <cell r="I118">
            <v>12168857</v>
          </cell>
          <cell r="J118" t="str">
            <v>00034523</v>
          </cell>
          <cell r="K118" t="str">
            <v>NCC 25790 / PO12168857</v>
          </cell>
          <cell r="L118">
            <v>45084</v>
          </cell>
          <cell r="M118">
            <v>0</v>
          </cell>
          <cell r="N118">
            <v>423270</v>
          </cell>
          <cell r="O118">
            <v>4655974</v>
          </cell>
        </row>
        <row r="119">
          <cell r="I119">
            <v>18179588</v>
          </cell>
          <cell r="J119" t="str">
            <v>00034522</v>
          </cell>
          <cell r="K119" t="str">
            <v>NCC 25790 / PO18179588</v>
          </cell>
          <cell r="L119">
            <v>45083</v>
          </cell>
          <cell r="M119">
            <v>0</v>
          </cell>
          <cell r="N119">
            <v>238132</v>
          </cell>
          <cell r="O119">
            <v>2619452</v>
          </cell>
        </row>
        <row r="120">
          <cell r="I120">
            <v>24323446</v>
          </cell>
          <cell r="J120" t="str">
            <v>00034517</v>
          </cell>
          <cell r="K120" t="str">
            <v>NCC 25790 / PO24323446</v>
          </cell>
          <cell r="L120">
            <v>45082</v>
          </cell>
          <cell r="M120">
            <v>0</v>
          </cell>
          <cell r="N120">
            <v>409124</v>
          </cell>
          <cell r="O120">
            <v>4500363</v>
          </cell>
        </row>
        <row r="121">
          <cell r="I121">
            <v>19405222</v>
          </cell>
          <cell r="J121" t="str">
            <v>00034512</v>
          </cell>
          <cell r="K121" t="str">
            <v>NCC 25790 / PO19405222</v>
          </cell>
          <cell r="L121">
            <v>45082</v>
          </cell>
          <cell r="M121">
            <v>0</v>
          </cell>
          <cell r="N121">
            <v>111058</v>
          </cell>
          <cell r="O121">
            <v>1221638</v>
          </cell>
        </row>
        <row r="122">
          <cell r="I122">
            <v>16445152</v>
          </cell>
          <cell r="J122" t="str">
            <v>00034514</v>
          </cell>
          <cell r="K122" t="str">
            <v>NCC 25790 / PO16445152</v>
          </cell>
          <cell r="L122">
            <v>45082</v>
          </cell>
          <cell r="M122">
            <v>0</v>
          </cell>
          <cell r="N122">
            <v>222116</v>
          </cell>
          <cell r="O122">
            <v>2443276</v>
          </cell>
        </row>
        <row r="123">
          <cell r="I123">
            <v>28343917</v>
          </cell>
          <cell r="J123" t="str">
            <v>00034515</v>
          </cell>
          <cell r="K123" t="str">
            <v>NCC 25790 / PO28343917</v>
          </cell>
          <cell r="L123">
            <v>45082</v>
          </cell>
          <cell r="M123">
            <v>0</v>
          </cell>
          <cell r="N123">
            <v>222116</v>
          </cell>
          <cell r="O123">
            <v>2443276</v>
          </cell>
        </row>
        <row r="124">
          <cell r="I124">
            <v>16445288</v>
          </cell>
          <cell r="J124" t="str">
            <v>00034521</v>
          </cell>
          <cell r="K124" t="str">
            <v>NCC 25790 / PO16445288</v>
          </cell>
          <cell r="L124">
            <v>45082</v>
          </cell>
          <cell r="M124">
            <v>0</v>
          </cell>
          <cell r="N124">
            <v>171954</v>
          </cell>
          <cell r="O124">
            <v>1891489</v>
          </cell>
        </row>
        <row r="125">
          <cell r="I125">
            <v>17212893</v>
          </cell>
          <cell r="J125" t="str">
            <v>00034519</v>
          </cell>
          <cell r="K125" t="str">
            <v>NCC 25790 / PO17212893</v>
          </cell>
          <cell r="L125">
            <v>45082</v>
          </cell>
          <cell r="M125">
            <v>0</v>
          </cell>
          <cell r="N125">
            <v>333174</v>
          </cell>
          <cell r="O125">
            <v>3664914</v>
          </cell>
        </row>
        <row r="126">
          <cell r="I126">
            <v>28343977</v>
          </cell>
          <cell r="J126" t="str">
            <v>00034513</v>
          </cell>
          <cell r="K126" t="str">
            <v>NCC 25790 / PO28343977</v>
          </cell>
          <cell r="L126">
            <v>45082</v>
          </cell>
          <cell r="M126">
            <v>0</v>
          </cell>
          <cell r="N126">
            <v>222116</v>
          </cell>
          <cell r="O126">
            <v>2443276</v>
          </cell>
        </row>
        <row r="127">
          <cell r="I127">
            <v>26407279</v>
          </cell>
          <cell r="J127" t="str">
            <v>00036183</v>
          </cell>
          <cell r="K127" t="str">
            <v>NCC 25790 / PO26407279</v>
          </cell>
          <cell r="L127">
            <v>45082</v>
          </cell>
          <cell r="M127">
            <v>0</v>
          </cell>
          <cell r="N127">
            <v>42882</v>
          </cell>
          <cell r="O127">
            <v>471702</v>
          </cell>
        </row>
        <row r="128">
          <cell r="I128">
            <v>17213073</v>
          </cell>
          <cell r="J128" t="str">
            <v>00034520</v>
          </cell>
          <cell r="K128" t="str">
            <v>NCC 25790 / PO17213073</v>
          </cell>
          <cell r="L128">
            <v>45082</v>
          </cell>
          <cell r="M128">
            <v>0</v>
          </cell>
          <cell r="N128">
            <v>196620</v>
          </cell>
          <cell r="O128">
            <v>2162815</v>
          </cell>
        </row>
        <row r="129">
          <cell r="I129">
            <v>22356837</v>
          </cell>
          <cell r="J129" t="str">
            <v>00034518</v>
          </cell>
          <cell r="K129" t="str">
            <v>NCC 25790 / PO22356837</v>
          </cell>
          <cell r="L129">
            <v>45082</v>
          </cell>
          <cell r="M129">
            <v>0</v>
          </cell>
          <cell r="N129">
            <v>50183</v>
          </cell>
          <cell r="O129">
            <v>552013</v>
          </cell>
        </row>
        <row r="130">
          <cell r="I130">
            <v>26406420</v>
          </cell>
          <cell r="J130" t="str">
            <v>00036182</v>
          </cell>
          <cell r="K130" t="str">
            <v>NCC 25790 / PO26406420</v>
          </cell>
          <cell r="L130">
            <v>45082</v>
          </cell>
          <cell r="M130">
            <v>0</v>
          </cell>
          <cell r="N130">
            <v>56640</v>
          </cell>
          <cell r="O130">
            <v>623040</v>
          </cell>
        </row>
        <row r="131">
          <cell r="I131">
            <v>27343967</v>
          </cell>
          <cell r="J131" t="str">
            <v>00034516</v>
          </cell>
          <cell r="K131" t="str">
            <v>NCC 25790 / PO27343967</v>
          </cell>
          <cell r="L131">
            <v>45082</v>
          </cell>
          <cell r="M131">
            <v>0</v>
          </cell>
          <cell r="N131">
            <v>111058</v>
          </cell>
          <cell r="O131">
            <v>1221638</v>
          </cell>
        </row>
        <row r="132">
          <cell r="I132">
            <v>13269415</v>
          </cell>
          <cell r="J132" t="str">
            <v>00036179</v>
          </cell>
          <cell r="K132" t="str">
            <v>NCC 25790 / PO13269415</v>
          </cell>
          <cell r="L132">
            <v>45080</v>
          </cell>
          <cell r="M132">
            <v>0</v>
          </cell>
          <cell r="N132">
            <v>222116</v>
          </cell>
          <cell r="O132">
            <v>2443276</v>
          </cell>
        </row>
        <row r="133">
          <cell r="I133">
            <v>12167620</v>
          </cell>
          <cell r="J133" t="str">
            <v>00034507</v>
          </cell>
          <cell r="K133" t="str">
            <v>NCC 25790 / PO12167620</v>
          </cell>
          <cell r="L133">
            <v>45080</v>
          </cell>
          <cell r="M133">
            <v>0</v>
          </cell>
          <cell r="N133">
            <v>222116</v>
          </cell>
          <cell r="O133">
            <v>2443276</v>
          </cell>
        </row>
        <row r="134">
          <cell r="I134">
            <v>11208247</v>
          </cell>
          <cell r="J134" t="str">
            <v>00034508</v>
          </cell>
          <cell r="K134" t="str">
            <v>NCC 25790 / PO11208247</v>
          </cell>
          <cell r="L134">
            <v>45080</v>
          </cell>
          <cell r="M134">
            <v>0</v>
          </cell>
          <cell r="N134">
            <v>294003</v>
          </cell>
          <cell r="O134">
            <v>3234033</v>
          </cell>
        </row>
        <row r="135">
          <cell r="I135">
            <v>18178674</v>
          </cell>
          <cell r="J135" t="str">
            <v>00034510</v>
          </cell>
          <cell r="K135" t="str">
            <v>NCC 25790 / PO18178674</v>
          </cell>
          <cell r="L135">
            <v>45080</v>
          </cell>
          <cell r="M135">
            <v>0</v>
          </cell>
          <cell r="N135">
            <v>111058</v>
          </cell>
          <cell r="O135">
            <v>1221638</v>
          </cell>
        </row>
        <row r="136">
          <cell r="I136">
            <v>14118775</v>
          </cell>
          <cell r="J136" t="str">
            <v>00036181</v>
          </cell>
          <cell r="K136" t="str">
            <v>NCC 25790 / PO14118775</v>
          </cell>
          <cell r="L136">
            <v>45080</v>
          </cell>
          <cell r="M136">
            <v>0</v>
          </cell>
          <cell r="N136">
            <v>333174</v>
          </cell>
          <cell r="O136">
            <v>3664914</v>
          </cell>
        </row>
        <row r="137">
          <cell r="I137">
            <v>11208688</v>
          </cell>
          <cell r="J137" t="str">
            <v>00034509</v>
          </cell>
          <cell r="K137" t="str">
            <v>NCC 25790 / PO11208688</v>
          </cell>
          <cell r="L137">
            <v>45080</v>
          </cell>
          <cell r="M137">
            <v>0</v>
          </cell>
          <cell r="N137">
            <v>222116</v>
          </cell>
          <cell r="O137">
            <v>2443276</v>
          </cell>
        </row>
        <row r="138">
          <cell r="I138">
            <v>10246730</v>
          </cell>
          <cell r="J138" t="str">
            <v>00034506</v>
          </cell>
          <cell r="K138" t="str">
            <v>NCC 25790 / PO10246730</v>
          </cell>
          <cell r="L138">
            <v>45079</v>
          </cell>
          <cell r="M138">
            <v>0</v>
          </cell>
          <cell r="N138">
            <v>444232</v>
          </cell>
          <cell r="O138">
            <v>4886552</v>
          </cell>
        </row>
        <row r="139">
          <cell r="I139">
            <v>26407545</v>
          </cell>
          <cell r="J139" t="str">
            <v>00036178</v>
          </cell>
          <cell r="K139" t="str">
            <v>NCC 25790 / PO26407545</v>
          </cell>
          <cell r="L139">
            <v>45079</v>
          </cell>
          <cell r="M139">
            <v>0</v>
          </cell>
          <cell r="N139">
            <v>436225</v>
          </cell>
          <cell r="O139">
            <v>4798475</v>
          </cell>
        </row>
        <row r="140">
          <cell r="I140">
            <v>10247806</v>
          </cell>
          <cell r="J140" t="str">
            <v>00034505</v>
          </cell>
          <cell r="K140" t="str">
            <v>NCC 25790 / PO10247806</v>
          </cell>
          <cell r="L140">
            <v>45079</v>
          </cell>
          <cell r="M140">
            <v>0</v>
          </cell>
          <cell r="N140">
            <v>729180</v>
          </cell>
          <cell r="O140">
            <v>8020980</v>
          </cell>
        </row>
        <row r="141">
          <cell r="I141">
            <v>14118600</v>
          </cell>
          <cell r="J141" t="str">
            <v>00036177</v>
          </cell>
          <cell r="K141" t="str">
            <v>NCC 25790 / PO14118600</v>
          </cell>
          <cell r="L141">
            <v>45079</v>
          </cell>
          <cell r="M141">
            <v>0</v>
          </cell>
          <cell r="N141">
            <v>600036</v>
          </cell>
          <cell r="O141">
            <v>6600399</v>
          </cell>
        </row>
        <row r="142">
          <cell r="I142">
            <v>23225259</v>
          </cell>
          <cell r="J142" t="str">
            <v>00034498</v>
          </cell>
          <cell r="K142" t="str">
            <v>NCC 25790 / PO23225259</v>
          </cell>
          <cell r="L142">
            <v>45078</v>
          </cell>
          <cell r="M142">
            <v>0</v>
          </cell>
          <cell r="N142">
            <v>129406</v>
          </cell>
          <cell r="O142">
            <v>1423468</v>
          </cell>
        </row>
        <row r="143">
          <cell r="I143">
            <v>21233670</v>
          </cell>
          <cell r="J143" t="str">
            <v>00034499</v>
          </cell>
          <cell r="K143" t="str">
            <v>NCC 25790 / PO21233670</v>
          </cell>
          <cell r="L143">
            <v>45078</v>
          </cell>
          <cell r="M143">
            <v>0</v>
          </cell>
          <cell r="N143">
            <v>107839</v>
          </cell>
          <cell r="O143">
            <v>1186224</v>
          </cell>
        </row>
        <row r="144">
          <cell r="I144">
            <v>22355353</v>
          </cell>
          <cell r="J144" t="str">
            <v>00034502</v>
          </cell>
          <cell r="K144" t="str">
            <v>NCC 25790 / PO22355353</v>
          </cell>
          <cell r="L144">
            <v>45078</v>
          </cell>
          <cell r="M144">
            <v>0</v>
          </cell>
          <cell r="N144">
            <v>304040</v>
          </cell>
          <cell r="O144">
            <v>3344436</v>
          </cell>
        </row>
        <row r="145">
          <cell r="I145">
            <v>25351245</v>
          </cell>
          <cell r="J145" t="str">
            <v>00034504</v>
          </cell>
          <cell r="K145" t="str">
            <v>NCC 25790 / PO25351245</v>
          </cell>
          <cell r="L145">
            <v>45078</v>
          </cell>
          <cell r="M145">
            <v>0</v>
          </cell>
          <cell r="N145">
            <v>258205</v>
          </cell>
          <cell r="O145">
            <v>2840257</v>
          </cell>
        </row>
        <row r="146">
          <cell r="I146">
            <v>21233473</v>
          </cell>
          <cell r="J146" t="str">
            <v>00034500</v>
          </cell>
          <cell r="K146" t="str">
            <v>NCC 25790 / PO21233473</v>
          </cell>
          <cell r="L146">
            <v>45078</v>
          </cell>
          <cell r="M146">
            <v>0</v>
          </cell>
          <cell r="N146">
            <v>171528</v>
          </cell>
          <cell r="O146">
            <v>1886808</v>
          </cell>
        </row>
        <row r="147">
          <cell r="I147">
            <v>17210890</v>
          </cell>
          <cell r="J147" t="str">
            <v>00034497</v>
          </cell>
          <cell r="K147" t="str">
            <v>NCC 25790 / PO17210890</v>
          </cell>
          <cell r="L147">
            <v>45078</v>
          </cell>
          <cell r="M147">
            <v>0</v>
          </cell>
          <cell r="N147">
            <v>424430</v>
          </cell>
          <cell r="O147">
            <v>4668733</v>
          </cell>
        </row>
        <row r="148">
          <cell r="I148">
            <v>15128445</v>
          </cell>
          <cell r="J148" t="str">
            <v>00034495</v>
          </cell>
          <cell r="K148" t="str">
            <v>NCC 25790 / PO15128445</v>
          </cell>
          <cell r="L148">
            <v>45078</v>
          </cell>
          <cell r="M148">
            <v>0</v>
          </cell>
          <cell r="N148">
            <v>261844</v>
          </cell>
          <cell r="O148">
            <v>2880284</v>
          </cell>
        </row>
        <row r="149">
          <cell r="I149">
            <v>22355768</v>
          </cell>
          <cell r="J149" t="str">
            <v>00034501</v>
          </cell>
          <cell r="K149" t="str">
            <v>NCC 25790 / PO22355768</v>
          </cell>
          <cell r="L149">
            <v>45078</v>
          </cell>
          <cell r="M149">
            <v>0</v>
          </cell>
          <cell r="N149">
            <v>146862</v>
          </cell>
          <cell r="O149">
            <v>1615482</v>
          </cell>
        </row>
        <row r="150">
          <cell r="I150">
            <v>16443682</v>
          </cell>
          <cell r="J150" t="str">
            <v>00034496</v>
          </cell>
          <cell r="K150" t="str">
            <v>NCC 25790 / PO16443682</v>
          </cell>
          <cell r="L150">
            <v>45078</v>
          </cell>
          <cell r="M150">
            <v>0</v>
          </cell>
          <cell r="N150">
            <v>253187</v>
          </cell>
          <cell r="O150">
            <v>2785056</v>
          </cell>
        </row>
        <row r="151">
          <cell r="I151">
            <v>24322110</v>
          </cell>
          <cell r="J151" t="str">
            <v>00034503</v>
          </cell>
          <cell r="K151" t="str">
            <v>NCC 25790 / PO24322110</v>
          </cell>
          <cell r="L151">
            <v>45078</v>
          </cell>
          <cell r="M151">
            <v>0</v>
          </cell>
          <cell r="N151">
            <v>284115</v>
          </cell>
          <cell r="O151">
            <v>3125262</v>
          </cell>
        </row>
        <row r="152">
          <cell r="I152">
            <v>29178839</v>
          </cell>
          <cell r="J152" t="str">
            <v>00034511</v>
          </cell>
          <cell r="K152" t="str">
            <v>NCC 25790 / PO29178839</v>
          </cell>
          <cell r="L152">
            <v>45077</v>
          </cell>
          <cell r="M152">
            <v>0</v>
          </cell>
          <cell r="N152">
            <v>146862</v>
          </cell>
          <cell r="O152">
            <v>1615482</v>
          </cell>
        </row>
        <row r="153">
          <cell r="I153">
            <v>11207034</v>
          </cell>
          <cell r="J153" t="str">
            <v>00032658</v>
          </cell>
          <cell r="K153" t="str">
            <v>NCC 25790 / PO11207034</v>
          </cell>
          <cell r="L153">
            <v>45076</v>
          </cell>
          <cell r="M153">
            <v>0</v>
          </cell>
          <cell r="N153">
            <v>100366</v>
          </cell>
          <cell r="O153">
            <v>1104026</v>
          </cell>
        </row>
        <row r="154">
          <cell r="I154">
            <v>12165737</v>
          </cell>
          <cell r="J154" t="str">
            <v>00032657</v>
          </cell>
          <cell r="K154" t="str">
            <v>NCC 25790 / PO12165737</v>
          </cell>
          <cell r="L154">
            <v>45076</v>
          </cell>
          <cell r="M154">
            <v>0</v>
          </cell>
          <cell r="N154">
            <v>171528</v>
          </cell>
          <cell r="O154">
            <v>1886808</v>
          </cell>
        </row>
        <row r="155">
          <cell r="I155">
            <v>12165991</v>
          </cell>
          <cell r="J155" t="str">
            <v>00032656</v>
          </cell>
          <cell r="K155" t="str">
            <v>NCC 25790 / PO12165991</v>
          </cell>
          <cell r="L155">
            <v>45076</v>
          </cell>
          <cell r="M155">
            <v>0</v>
          </cell>
          <cell r="N155">
            <v>333174</v>
          </cell>
          <cell r="O155">
            <v>3664914</v>
          </cell>
        </row>
        <row r="156">
          <cell r="I156">
            <v>22353983</v>
          </cell>
          <cell r="J156" t="str">
            <v>00032654</v>
          </cell>
          <cell r="K156" t="str">
            <v>NCC 25790 / PO22353983</v>
          </cell>
          <cell r="L156">
            <v>45075</v>
          </cell>
          <cell r="M156">
            <v>0</v>
          </cell>
          <cell r="N156">
            <v>394565</v>
          </cell>
          <cell r="O156">
            <v>4340215</v>
          </cell>
        </row>
        <row r="157">
          <cell r="I157">
            <v>26406428</v>
          </cell>
          <cell r="J157" t="str">
            <v>00032672</v>
          </cell>
          <cell r="K157" t="str">
            <v>NCC 25790 / PO26406428</v>
          </cell>
          <cell r="L157">
            <v>45075</v>
          </cell>
          <cell r="M157">
            <v>0</v>
          </cell>
          <cell r="N157">
            <v>212400</v>
          </cell>
          <cell r="O157">
            <v>2336400</v>
          </cell>
        </row>
        <row r="158">
          <cell r="I158">
            <v>25350439</v>
          </cell>
          <cell r="J158" t="str">
            <v>00032653</v>
          </cell>
          <cell r="K158" t="str">
            <v>NCC 25790 / PO25350439</v>
          </cell>
          <cell r="L158">
            <v>45075</v>
          </cell>
          <cell r="M158">
            <v>0</v>
          </cell>
          <cell r="N158">
            <v>384994</v>
          </cell>
          <cell r="O158">
            <v>4234934</v>
          </cell>
        </row>
        <row r="159">
          <cell r="I159">
            <v>16442542</v>
          </cell>
          <cell r="J159" t="str">
            <v>00032655</v>
          </cell>
          <cell r="K159" t="str">
            <v>NCC 25790 / PO16442542</v>
          </cell>
          <cell r="L159">
            <v>45075</v>
          </cell>
          <cell r="M159">
            <v>0</v>
          </cell>
          <cell r="N159">
            <v>171528</v>
          </cell>
          <cell r="O159">
            <v>1886808</v>
          </cell>
        </row>
        <row r="160">
          <cell r="I160">
            <v>13266471</v>
          </cell>
          <cell r="J160" t="str">
            <v>00032673</v>
          </cell>
          <cell r="K160" t="str">
            <v>NCC 25790 / PO13266471</v>
          </cell>
          <cell r="L160">
            <v>45075</v>
          </cell>
          <cell r="M160">
            <v>0</v>
          </cell>
          <cell r="N160">
            <v>141600</v>
          </cell>
          <cell r="O160">
            <v>1557600</v>
          </cell>
        </row>
        <row r="161">
          <cell r="I161">
            <v>18176008</v>
          </cell>
          <cell r="J161" t="str">
            <v>00032652</v>
          </cell>
          <cell r="K161" t="str">
            <v>NCC 25790 / PO18176008</v>
          </cell>
          <cell r="L161">
            <v>45073</v>
          </cell>
          <cell r="M161">
            <v>0</v>
          </cell>
          <cell r="N161">
            <v>509998</v>
          </cell>
          <cell r="O161">
            <v>5609973</v>
          </cell>
        </row>
        <row r="162">
          <cell r="I162">
            <v>10244067</v>
          </cell>
          <cell r="J162" t="str">
            <v>00031470</v>
          </cell>
          <cell r="K162" t="str">
            <v>NCC 25790 / PO10244067</v>
          </cell>
          <cell r="L162">
            <v>45072</v>
          </cell>
          <cell r="M162">
            <v>0</v>
          </cell>
          <cell r="N162">
            <v>177692</v>
          </cell>
          <cell r="O162">
            <v>1954612</v>
          </cell>
        </row>
        <row r="163">
          <cell r="I163">
            <v>10244328</v>
          </cell>
          <cell r="J163" t="str">
            <v>00031471</v>
          </cell>
          <cell r="K163" t="str">
            <v>NCC 25790 / PO10244328</v>
          </cell>
          <cell r="L163">
            <v>45072</v>
          </cell>
          <cell r="M163">
            <v>0</v>
          </cell>
          <cell r="N163">
            <v>1261460</v>
          </cell>
          <cell r="O163">
            <v>13876055</v>
          </cell>
        </row>
        <row r="164">
          <cell r="I164">
            <v>14115734</v>
          </cell>
          <cell r="J164" t="str">
            <v>00032669</v>
          </cell>
          <cell r="K164" t="str">
            <v>NCC 25790 / PO14115734</v>
          </cell>
          <cell r="L164">
            <v>45071</v>
          </cell>
          <cell r="M164">
            <v>0</v>
          </cell>
          <cell r="N164">
            <v>313527</v>
          </cell>
          <cell r="O164">
            <v>3448799</v>
          </cell>
        </row>
        <row r="165">
          <cell r="I165">
            <v>90328199</v>
          </cell>
          <cell r="J165" t="str">
            <v>00032670</v>
          </cell>
          <cell r="K165" t="str">
            <v>NCC 25790 / PO90328199</v>
          </cell>
          <cell r="L165">
            <v>45071</v>
          </cell>
          <cell r="M165">
            <v>0</v>
          </cell>
          <cell r="N165">
            <v>309908</v>
          </cell>
          <cell r="O165">
            <v>3408992</v>
          </cell>
        </row>
        <row r="166">
          <cell r="I166">
            <v>29177701</v>
          </cell>
          <cell r="J166" t="str">
            <v>00031469</v>
          </cell>
          <cell r="K166" t="str">
            <v>NCC 25790 / PO29177701</v>
          </cell>
          <cell r="L166">
            <v>45071</v>
          </cell>
          <cell r="M166">
            <v>0</v>
          </cell>
          <cell r="N166">
            <v>107205</v>
          </cell>
          <cell r="O166">
            <v>1179255</v>
          </cell>
        </row>
        <row r="167">
          <cell r="I167">
            <v>17206642</v>
          </cell>
          <cell r="J167" t="str">
            <v>00031446</v>
          </cell>
          <cell r="K167" t="str">
            <v>NCC 25790 / PO17206642</v>
          </cell>
          <cell r="L167">
            <v>45070</v>
          </cell>
          <cell r="M167">
            <v>0</v>
          </cell>
          <cell r="N167">
            <v>141600</v>
          </cell>
          <cell r="O167">
            <v>1557600</v>
          </cell>
        </row>
        <row r="168">
          <cell r="I168">
            <v>24319960</v>
          </cell>
          <cell r="J168" t="str">
            <v>00031452</v>
          </cell>
          <cell r="K168" t="str">
            <v>NCC 25790 / PO24319960</v>
          </cell>
          <cell r="L168">
            <v>45070</v>
          </cell>
          <cell r="M168">
            <v>0</v>
          </cell>
          <cell r="N168">
            <v>238132</v>
          </cell>
          <cell r="O168">
            <v>2619452</v>
          </cell>
        </row>
        <row r="169">
          <cell r="I169">
            <v>16440702</v>
          </cell>
          <cell r="J169" t="str">
            <v>00031444</v>
          </cell>
          <cell r="K169" t="str">
            <v>NCC 25790 / PO16440702</v>
          </cell>
          <cell r="L169">
            <v>45070</v>
          </cell>
          <cell r="M169">
            <v>0</v>
          </cell>
          <cell r="N169">
            <v>88846</v>
          </cell>
          <cell r="O169">
            <v>977306</v>
          </cell>
        </row>
        <row r="170">
          <cell r="I170">
            <v>12163086</v>
          </cell>
          <cell r="J170" t="str">
            <v>00032660</v>
          </cell>
          <cell r="K170" t="str">
            <v>NCC 25790 / PO12163086</v>
          </cell>
          <cell r="L170">
            <v>45070</v>
          </cell>
          <cell r="M170">
            <v>0</v>
          </cell>
          <cell r="N170">
            <v>50183</v>
          </cell>
          <cell r="O170">
            <v>552013</v>
          </cell>
        </row>
        <row r="171">
          <cell r="I171">
            <v>20378013</v>
          </cell>
          <cell r="J171" t="str">
            <v>00031449</v>
          </cell>
          <cell r="K171" t="str">
            <v>NCC 25790 / PO20378013</v>
          </cell>
          <cell r="L171">
            <v>45070</v>
          </cell>
          <cell r="M171">
            <v>0</v>
          </cell>
          <cell r="N171">
            <v>88846</v>
          </cell>
          <cell r="O171">
            <v>977306</v>
          </cell>
        </row>
        <row r="172">
          <cell r="I172">
            <v>17209450</v>
          </cell>
          <cell r="J172" t="str">
            <v>00031448</v>
          </cell>
          <cell r="K172" t="str">
            <v>NCC 25790 / PO17209450</v>
          </cell>
          <cell r="L172">
            <v>45070</v>
          </cell>
          <cell r="M172">
            <v>0</v>
          </cell>
          <cell r="N172">
            <v>253187</v>
          </cell>
          <cell r="O172">
            <v>2785056</v>
          </cell>
        </row>
        <row r="173">
          <cell r="I173">
            <v>16440980</v>
          </cell>
          <cell r="J173" t="str">
            <v>00031608</v>
          </cell>
          <cell r="K173" t="str">
            <v>NCC 25790 / PO16440980</v>
          </cell>
          <cell r="L173">
            <v>45070</v>
          </cell>
          <cell r="M173">
            <v>0</v>
          </cell>
          <cell r="N173">
            <v>139519</v>
          </cell>
          <cell r="O173">
            <v>1534708</v>
          </cell>
        </row>
        <row r="174">
          <cell r="I174">
            <v>16441544</v>
          </cell>
          <cell r="J174" t="str">
            <v>00031443</v>
          </cell>
          <cell r="K174" t="str">
            <v>NCC 25790 / PO16441544</v>
          </cell>
          <cell r="L174">
            <v>45070</v>
          </cell>
          <cell r="M174">
            <v>0</v>
          </cell>
          <cell r="N174">
            <v>113280</v>
          </cell>
          <cell r="O174">
            <v>1246080</v>
          </cell>
        </row>
        <row r="175">
          <cell r="I175">
            <v>26404995</v>
          </cell>
          <cell r="J175" t="str">
            <v>00032668</v>
          </cell>
          <cell r="K175" t="str">
            <v>NCC 25790 / PO26404995</v>
          </cell>
          <cell r="L175">
            <v>45070</v>
          </cell>
          <cell r="M175">
            <v>0</v>
          </cell>
          <cell r="N175">
            <v>384994</v>
          </cell>
          <cell r="O175">
            <v>4234934</v>
          </cell>
        </row>
        <row r="176">
          <cell r="I176">
            <v>15125495</v>
          </cell>
          <cell r="J176" t="str">
            <v>00031440</v>
          </cell>
          <cell r="K176" t="str">
            <v>NCC 25790 / PO15125495</v>
          </cell>
          <cell r="L176">
            <v>45070</v>
          </cell>
          <cell r="M176">
            <v>0</v>
          </cell>
          <cell r="N176">
            <v>141600</v>
          </cell>
          <cell r="O176">
            <v>1557600</v>
          </cell>
        </row>
        <row r="177">
          <cell r="I177">
            <v>12162830</v>
          </cell>
          <cell r="J177" t="str">
            <v>00032659</v>
          </cell>
          <cell r="K177" t="str">
            <v>NCC 25790 / PO12162830</v>
          </cell>
          <cell r="L177">
            <v>45070</v>
          </cell>
          <cell r="M177">
            <v>0</v>
          </cell>
          <cell r="N177">
            <v>177692</v>
          </cell>
          <cell r="O177">
            <v>1954612</v>
          </cell>
        </row>
        <row r="178">
          <cell r="I178">
            <v>21232369</v>
          </cell>
          <cell r="J178" t="str">
            <v>00031451</v>
          </cell>
          <cell r="K178" t="str">
            <v>NCC 25790 / PO21232369</v>
          </cell>
          <cell r="L178">
            <v>45070</v>
          </cell>
          <cell r="M178">
            <v>0</v>
          </cell>
          <cell r="N178">
            <v>293724</v>
          </cell>
          <cell r="O178">
            <v>3230964</v>
          </cell>
        </row>
        <row r="179">
          <cell r="I179">
            <v>24319707</v>
          </cell>
          <cell r="J179" t="str">
            <v>00031453</v>
          </cell>
          <cell r="K179" t="str">
            <v>NCC 25790 / PO24319707</v>
          </cell>
          <cell r="L179">
            <v>45070</v>
          </cell>
          <cell r="M179">
            <v>0</v>
          </cell>
          <cell r="N179">
            <v>88846</v>
          </cell>
          <cell r="O179">
            <v>977306</v>
          </cell>
        </row>
        <row r="180">
          <cell r="I180">
            <v>17208494</v>
          </cell>
          <cell r="J180" t="str">
            <v>00031447</v>
          </cell>
          <cell r="K180" t="str">
            <v>NCC 25790 / PO17208494</v>
          </cell>
          <cell r="L180">
            <v>45070</v>
          </cell>
          <cell r="M180">
            <v>0</v>
          </cell>
          <cell r="N180">
            <v>186395</v>
          </cell>
          <cell r="O180">
            <v>2050340</v>
          </cell>
        </row>
        <row r="181">
          <cell r="I181">
            <v>15124285</v>
          </cell>
          <cell r="J181" t="str">
            <v>00031442</v>
          </cell>
          <cell r="K181" t="str">
            <v>NCC 25790 / PO15124285</v>
          </cell>
          <cell r="L181">
            <v>45070</v>
          </cell>
          <cell r="M181">
            <v>0</v>
          </cell>
          <cell r="N181">
            <v>141600</v>
          </cell>
          <cell r="O181">
            <v>1557600</v>
          </cell>
        </row>
        <row r="182">
          <cell r="I182">
            <v>25349075</v>
          </cell>
          <cell r="J182" t="str">
            <v>00031454</v>
          </cell>
          <cell r="K182" t="str">
            <v>NCC 25790 / PO25349075</v>
          </cell>
          <cell r="L182">
            <v>45070</v>
          </cell>
          <cell r="M182">
            <v>0</v>
          </cell>
          <cell r="N182">
            <v>248169</v>
          </cell>
          <cell r="O182">
            <v>2729855</v>
          </cell>
        </row>
        <row r="183">
          <cell r="I183">
            <v>26403996</v>
          </cell>
          <cell r="J183" t="str">
            <v>00032665</v>
          </cell>
          <cell r="K183" t="str">
            <v>NCC 25790 / PO26403996</v>
          </cell>
          <cell r="L183">
            <v>45069</v>
          </cell>
          <cell r="M183">
            <v>0</v>
          </cell>
          <cell r="N183">
            <v>88846</v>
          </cell>
          <cell r="O183">
            <v>977306</v>
          </cell>
        </row>
        <row r="184">
          <cell r="I184">
            <v>13264820</v>
          </cell>
          <cell r="J184" t="str">
            <v>00032666</v>
          </cell>
          <cell r="K184" t="str">
            <v>NCC 25790 / PO13264820</v>
          </cell>
          <cell r="L184">
            <v>45069</v>
          </cell>
          <cell r="M184">
            <v>0</v>
          </cell>
          <cell r="N184">
            <v>25092</v>
          </cell>
          <cell r="O184">
            <v>276007</v>
          </cell>
        </row>
        <row r="185">
          <cell r="I185">
            <v>13264550</v>
          </cell>
          <cell r="J185" t="str">
            <v>00032667</v>
          </cell>
          <cell r="K185" t="str">
            <v>NCC 25790 / PO13264550</v>
          </cell>
          <cell r="L185">
            <v>45069</v>
          </cell>
          <cell r="M185">
            <v>0</v>
          </cell>
          <cell r="N185">
            <v>177692</v>
          </cell>
          <cell r="O185">
            <v>1954612</v>
          </cell>
        </row>
        <row r="186">
          <cell r="I186">
            <v>18173792</v>
          </cell>
          <cell r="J186" t="str">
            <v>00031437</v>
          </cell>
          <cell r="K186" t="str">
            <v>NCC 25790 / PO18173792</v>
          </cell>
          <cell r="L186">
            <v>45069</v>
          </cell>
          <cell r="M186">
            <v>0</v>
          </cell>
          <cell r="N186">
            <v>90750</v>
          </cell>
          <cell r="O186">
            <v>998250</v>
          </cell>
        </row>
        <row r="187">
          <cell r="I187">
            <v>14113899</v>
          </cell>
          <cell r="J187" t="str">
            <v>00032662</v>
          </cell>
          <cell r="K187" t="str">
            <v>NCC 25790 / PO14113899</v>
          </cell>
          <cell r="L187">
            <v>45068</v>
          </cell>
          <cell r="M187">
            <v>0</v>
          </cell>
          <cell r="N187">
            <v>141600</v>
          </cell>
          <cell r="O187">
            <v>1557600</v>
          </cell>
        </row>
        <row r="188">
          <cell r="I188">
            <v>25348123</v>
          </cell>
          <cell r="J188" t="str">
            <v>00031434</v>
          </cell>
          <cell r="K188" t="str">
            <v>NCC 25790 / PO25348123</v>
          </cell>
          <cell r="L188">
            <v>45068</v>
          </cell>
          <cell r="M188">
            <v>0</v>
          </cell>
          <cell r="N188">
            <v>88846</v>
          </cell>
          <cell r="O188">
            <v>977306</v>
          </cell>
        </row>
        <row r="189">
          <cell r="I189">
            <v>13263686</v>
          </cell>
          <cell r="J189" t="str">
            <v>00032664</v>
          </cell>
          <cell r="K189" t="str">
            <v>NCC 25790 / PO13263686</v>
          </cell>
          <cell r="L189">
            <v>45068</v>
          </cell>
          <cell r="M189">
            <v>0</v>
          </cell>
          <cell r="N189">
            <v>499183</v>
          </cell>
          <cell r="O189">
            <v>5491014</v>
          </cell>
        </row>
        <row r="190">
          <cell r="I190">
            <v>19400179</v>
          </cell>
          <cell r="J190" t="str">
            <v>00031427</v>
          </cell>
          <cell r="K190" t="str">
            <v>NCC 25790 / PO19400179</v>
          </cell>
          <cell r="L190">
            <v>45068</v>
          </cell>
          <cell r="M190">
            <v>0</v>
          </cell>
          <cell r="N190">
            <v>238132</v>
          </cell>
          <cell r="O190">
            <v>2619452</v>
          </cell>
        </row>
        <row r="191">
          <cell r="I191">
            <v>14113728</v>
          </cell>
          <cell r="J191" t="str">
            <v>00032661</v>
          </cell>
          <cell r="K191" t="str">
            <v>NCC 25790 / PO14113728</v>
          </cell>
          <cell r="L191">
            <v>45068</v>
          </cell>
          <cell r="M191">
            <v>0</v>
          </cell>
          <cell r="N191">
            <v>266538</v>
          </cell>
          <cell r="O191">
            <v>2931918</v>
          </cell>
        </row>
        <row r="192">
          <cell r="I192">
            <v>20377251</v>
          </cell>
          <cell r="J192" t="str">
            <v>00031428</v>
          </cell>
          <cell r="K192" t="str">
            <v>NCC 25790 / PO20377251</v>
          </cell>
          <cell r="L192">
            <v>45068</v>
          </cell>
          <cell r="M192">
            <v>0</v>
          </cell>
          <cell r="N192">
            <v>88846</v>
          </cell>
          <cell r="O192">
            <v>977306</v>
          </cell>
        </row>
        <row r="193">
          <cell r="I193">
            <v>20377348</v>
          </cell>
          <cell r="J193" t="str">
            <v>00031430</v>
          </cell>
          <cell r="K193" t="str">
            <v>NCC 25790 / PO20377348</v>
          </cell>
          <cell r="L193">
            <v>45068</v>
          </cell>
          <cell r="M193">
            <v>0</v>
          </cell>
          <cell r="N193">
            <v>146862</v>
          </cell>
          <cell r="O193">
            <v>1615482</v>
          </cell>
        </row>
        <row r="194">
          <cell r="I194">
            <v>25348218</v>
          </cell>
          <cell r="J194" t="str">
            <v>00031436</v>
          </cell>
          <cell r="K194" t="str">
            <v>NCC 25790 / PO25348218</v>
          </cell>
          <cell r="L194">
            <v>45068</v>
          </cell>
          <cell r="M194">
            <v>0</v>
          </cell>
          <cell r="N194">
            <v>800446</v>
          </cell>
          <cell r="O194">
            <v>8804901</v>
          </cell>
        </row>
        <row r="195">
          <cell r="I195">
            <v>17208034</v>
          </cell>
          <cell r="J195" t="str">
            <v>00031433</v>
          </cell>
          <cell r="K195" t="str">
            <v>NCC 25790 / PO17208034</v>
          </cell>
          <cell r="L195">
            <v>45068</v>
          </cell>
          <cell r="M195">
            <v>0</v>
          </cell>
          <cell r="N195">
            <v>250763</v>
          </cell>
          <cell r="O195">
            <v>2758392</v>
          </cell>
        </row>
        <row r="196">
          <cell r="I196">
            <v>26404095</v>
          </cell>
          <cell r="J196" t="str">
            <v>00032663</v>
          </cell>
          <cell r="K196" t="str">
            <v>NCC 25790 / PO26404095</v>
          </cell>
          <cell r="L196">
            <v>45068</v>
          </cell>
          <cell r="M196">
            <v>0</v>
          </cell>
          <cell r="N196">
            <v>119066</v>
          </cell>
          <cell r="O196">
            <v>1309726</v>
          </cell>
        </row>
        <row r="197">
          <cell r="I197">
            <v>27339950</v>
          </cell>
          <cell r="J197" t="str">
            <v>00031431</v>
          </cell>
          <cell r="K197" t="str">
            <v>NCC 25790 / PO27339950</v>
          </cell>
          <cell r="L197">
            <v>45068</v>
          </cell>
          <cell r="M197">
            <v>0</v>
          </cell>
          <cell r="N197">
            <v>88846</v>
          </cell>
          <cell r="O197">
            <v>977306</v>
          </cell>
        </row>
        <row r="198">
          <cell r="I198">
            <v>10240540</v>
          </cell>
          <cell r="J198" t="str">
            <v>00031425</v>
          </cell>
          <cell r="K198" t="str">
            <v>NCC 25790 / PO10240540</v>
          </cell>
          <cell r="L198">
            <v>45065</v>
          </cell>
          <cell r="M198">
            <v>0</v>
          </cell>
          <cell r="N198">
            <v>355384</v>
          </cell>
          <cell r="O198">
            <v>3909224</v>
          </cell>
        </row>
        <row r="199">
          <cell r="I199">
            <v>10240795</v>
          </cell>
          <cell r="J199" t="str">
            <v>00031426</v>
          </cell>
          <cell r="K199" t="str">
            <v>NCC 25790 / PO10240795</v>
          </cell>
          <cell r="L199">
            <v>45065</v>
          </cell>
          <cell r="M199">
            <v>0</v>
          </cell>
          <cell r="N199">
            <v>1083210</v>
          </cell>
          <cell r="O199">
            <v>11915305</v>
          </cell>
        </row>
        <row r="200">
          <cell r="I200">
            <v>13260751</v>
          </cell>
          <cell r="J200" t="str">
            <v>00031466</v>
          </cell>
          <cell r="K200" t="str">
            <v>NCC 25790 / PO13260751</v>
          </cell>
          <cell r="L200">
            <v>45064</v>
          </cell>
          <cell r="M200">
            <v>0</v>
          </cell>
          <cell r="N200">
            <v>566400</v>
          </cell>
          <cell r="O200">
            <v>6230400</v>
          </cell>
        </row>
        <row r="201">
          <cell r="I201">
            <v>14112312</v>
          </cell>
          <cell r="J201" t="str">
            <v>00031463</v>
          </cell>
          <cell r="K201" t="str">
            <v>NCC 25790 / PO14112312</v>
          </cell>
          <cell r="L201">
            <v>45064</v>
          </cell>
          <cell r="M201">
            <v>0</v>
          </cell>
          <cell r="N201">
            <v>386279</v>
          </cell>
          <cell r="O201">
            <v>4249070</v>
          </cell>
        </row>
        <row r="202">
          <cell r="I202">
            <v>90325901</v>
          </cell>
          <cell r="J202" t="str">
            <v>00031465</v>
          </cell>
          <cell r="K202" t="str">
            <v>NCC 25790 / PO90325901</v>
          </cell>
          <cell r="L202">
            <v>45064</v>
          </cell>
          <cell r="M202">
            <v>0</v>
          </cell>
          <cell r="N202">
            <v>146862</v>
          </cell>
          <cell r="O202">
            <v>1615482</v>
          </cell>
        </row>
        <row r="203">
          <cell r="I203">
            <v>18171959</v>
          </cell>
          <cell r="J203" t="str">
            <v>00029796</v>
          </cell>
          <cell r="K203" t="str">
            <v>NCC 25790 / PO18171959</v>
          </cell>
          <cell r="L203">
            <v>45064</v>
          </cell>
          <cell r="M203">
            <v>0</v>
          </cell>
          <cell r="N203">
            <v>521332</v>
          </cell>
          <cell r="O203">
            <v>5734652</v>
          </cell>
        </row>
        <row r="204">
          <cell r="I204">
            <v>14112056</v>
          </cell>
          <cell r="J204" t="str">
            <v>00031464</v>
          </cell>
          <cell r="K204" t="str">
            <v>NCC 25790 / PO14112056</v>
          </cell>
          <cell r="L204">
            <v>45064</v>
          </cell>
          <cell r="M204">
            <v>0</v>
          </cell>
          <cell r="N204">
            <v>177692</v>
          </cell>
          <cell r="O204">
            <v>1954612</v>
          </cell>
        </row>
        <row r="205">
          <cell r="I205">
            <v>16438404</v>
          </cell>
          <cell r="J205" t="str">
            <v>00029793</v>
          </cell>
          <cell r="K205" t="str">
            <v>NCC 25790 / PO16438404</v>
          </cell>
          <cell r="L205">
            <v>45063</v>
          </cell>
          <cell r="M205">
            <v>0</v>
          </cell>
          <cell r="N205">
            <v>290449</v>
          </cell>
          <cell r="O205">
            <v>3194934</v>
          </cell>
        </row>
        <row r="206">
          <cell r="I206">
            <v>16438132</v>
          </cell>
          <cell r="J206" t="str">
            <v>00029794</v>
          </cell>
          <cell r="K206" t="str">
            <v>NCC 25790 / PO16438132</v>
          </cell>
          <cell r="L206">
            <v>45063</v>
          </cell>
          <cell r="M206">
            <v>0</v>
          </cell>
          <cell r="N206">
            <v>88846</v>
          </cell>
          <cell r="O206">
            <v>977306</v>
          </cell>
        </row>
        <row r="207">
          <cell r="I207">
            <v>15123799</v>
          </cell>
          <cell r="J207" t="str">
            <v>00029795</v>
          </cell>
          <cell r="K207" t="str">
            <v>NCC 25790 / PO15123799</v>
          </cell>
          <cell r="L207">
            <v>45063</v>
          </cell>
          <cell r="M207">
            <v>0</v>
          </cell>
          <cell r="N207">
            <v>345128</v>
          </cell>
          <cell r="O207">
            <v>3796408</v>
          </cell>
        </row>
        <row r="208">
          <cell r="I208">
            <v>24317587</v>
          </cell>
          <cell r="J208" t="str">
            <v>00029791</v>
          </cell>
          <cell r="K208" t="str">
            <v>NCC 25790 / PO24317587</v>
          </cell>
          <cell r="L208">
            <v>45063</v>
          </cell>
          <cell r="M208">
            <v>0</v>
          </cell>
          <cell r="N208">
            <v>54450</v>
          </cell>
          <cell r="O208">
            <v>598950</v>
          </cell>
        </row>
        <row r="209">
          <cell r="I209">
            <v>24317905</v>
          </cell>
          <cell r="J209" t="str">
            <v>00029790</v>
          </cell>
          <cell r="K209" t="str">
            <v>NCC 25790 / PO24317905</v>
          </cell>
          <cell r="L209">
            <v>45063</v>
          </cell>
          <cell r="M209">
            <v>0</v>
          </cell>
          <cell r="N209">
            <v>176972</v>
          </cell>
          <cell r="O209">
            <v>1946690</v>
          </cell>
        </row>
        <row r="210">
          <cell r="I210">
            <v>28338495</v>
          </cell>
          <cell r="J210" t="str">
            <v>00029787</v>
          </cell>
          <cell r="K210" t="str">
            <v>NCC 25790 / PO28338495</v>
          </cell>
          <cell r="L210">
            <v>45063</v>
          </cell>
          <cell r="M210">
            <v>0</v>
          </cell>
          <cell r="N210">
            <v>487933</v>
          </cell>
          <cell r="O210">
            <v>5367266</v>
          </cell>
        </row>
        <row r="211">
          <cell r="I211">
            <v>20375673</v>
          </cell>
          <cell r="J211" t="str">
            <v>00029792</v>
          </cell>
          <cell r="K211" t="str">
            <v>NCC 25790 / PO20375673</v>
          </cell>
          <cell r="L211">
            <v>45063</v>
          </cell>
          <cell r="M211">
            <v>0</v>
          </cell>
          <cell r="N211">
            <v>88846</v>
          </cell>
          <cell r="O211">
            <v>977306</v>
          </cell>
        </row>
        <row r="212">
          <cell r="I212">
            <v>28338112</v>
          </cell>
          <cell r="J212" t="str">
            <v>00029788</v>
          </cell>
          <cell r="K212" t="str">
            <v>NCC 25790 / PO28338112</v>
          </cell>
          <cell r="L212">
            <v>45063</v>
          </cell>
          <cell r="M212">
            <v>0</v>
          </cell>
          <cell r="N212">
            <v>141020</v>
          </cell>
          <cell r="O212">
            <v>1551215</v>
          </cell>
        </row>
        <row r="213">
          <cell r="I213">
            <v>25346852</v>
          </cell>
          <cell r="J213" t="str">
            <v>00029789</v>
          </cell>
          <cell r="K213" t="str">
            <v>NCC 25790 / PO25346852</v>
          </cell>
          <cell r="L213">
            <v>45063</v>
          </cell>
          <cell r="M213">
            <v>0</v>
          </cell>
          <cell r="N213">
            <v>261844</v>
          </cell>
          <cell r="O213">
            <v>2880284</v>
          </cell>
        </row>
        <row r="214">
          <cell r="I214">
            <v>12160141</v>
          </cell>
          <cell r="J214" t="str">
            <v>00029786</v>
          </cell>
          <cell r="K214" t="str">
            <v>NCC 25790 / PO12160141</v>
          </cell>
          <cell r="L214">
            <v>45062</v>
          </cell>
          <cell r="M214">
            <v>0</v>
          </cell>
          <cell r="N214">
            <v>146862</v>
          </cell>
          <cell r="O214">
            <v>1615482</v>
          </cell>
        </row>
        <row r="215">
          <cell r="I215">
            <v>14111528</v>
          </cell>
          <cell r="J215" t="str">
            <v>00031459</v>
          </cell>
          <cell r="K215" t="str">
            <v>NCC 25790 / PO14111528</v>
          </cell>
          <cell r="L215">
            <v>45062</v>
          </cell>
          <cell r="M215">
            <v>0</v>
          </cell>
          <cell r="N215">
            <v>70800</v>
          </cell>
          <cell r="O215">
            <v>778800</v>
          </cell>
        </row>
        <row r="216">
          <cell r="I216">
            <v>26401522</v>
          </cell>
          <cell r="J216" t="str">
            <v>00031462</v>
          </cell>
          <cell r="K216" t="str">
            <v>NCC 25790 / PO26401522</v>
          </cell>
          <cell r="L216">
            <v>45062</v>
          </cell>
          <cell r="M216">
            <v>0</v>
          </cell>
          <cell r="N216">
            <v>88846</v>
          </cell>
          <cell r="O216">
            <v>977306</v>
          </cell>
        </row>
        <row r="217">
          <cell r="I217">
            <v>26401619</v>
          </cell>
          <cell r="J217" t="str">
            <v>00031461</v>
          </cell>
          <cell r="K217" t="str">
            <v>NCC 25790 / PO26401619</v>
          </cell>
          <cell r="L217">
            <v>45062</v>
          </cell>
          <cell r="M217">
            <v>0</v>
          </cell>
          <cell r="N217">
            <v>344067</v>
          </cell>
          <cell r="O217">
            <v>3784732</v>
          </cell>
        </row>
        <row r="218">
          <cell r="I218">
            <v>26401718</v>
          </cell>
          <cell r="J218" t="str">
            <v>00031460</v>
          </cell>
          <cell r="K218" t="str">
            <v>NCC 25790 / PO26401718</v>
          </cell>
          <cell r="L218">
            <v>45062</v>
          </cell>
          <cell r="M218">
            <v>0</v>
          </cell>
          <cell r="N218">
            <v>141600</v>
          </cell>
          <cell r="O218">
            <v>1557600</v>
          </cell>
        </row>
        <row r="219">
          <cell r="I219">
            <v>17205052</v>
          </cell>
          <cell r="J219" t="str">
            <v>00029780</v>
          </cell>
          <cell r="K219" t="str">
            <v>NCC 25790 / PO17205052</v>
          </cell>
          <cell r="L219">
            <v>45059</v>
          </cell>
          <cell r="M219">
            <v>0</v>
          </cell>
          <cell r="N219">
            <v>197765</v>
          </cell>
          <cell r="O219">
            <v>2175417</v>
          </cell>
        </row>
        <row r="220">
          <cell r="I220">
            <v>15122237</v>
          </cell>
          <cell r="J220" t="str">
            <v>00029782</v>
          </cell>
          <cell r="K220" t="str">
            <v>NCC 25790 / PO15122237</v>
          </cell>
          <cell r="L220">
            <v>45059</v>
          </cell>
          <cell r="M220">
            <v>0</v>
          </cell>
          <cell r="N220">
            <v>177692</v>
          </cell>
          <cell r="O220">
            <v>1954612</v>
          </cell>
        </row>
        <row r="221">
          <cell r="I221">
            <v>25346105</v>
          </cell>
          <cell r="J221" t="str">
            <v>00029777</v>
          </cell>
          <cell r="K221" t="str">
            <v>NCC 25790 / PO25346105</v>
          </cell>
          <cell r="L221">
            <v>45059</v>
          </cell>
          <cell r="M221">
            <v>0</v>
          </cell>
          <cell r="N221">
            <v>70800</v>
          </cell>
          <cell r="O221">
            <v>778800</v>
          </cell>
        </row>
        <row r="222">
          <cell r="I222">
            <v>11200164</v>
          </cell>
          <cell r="J222" t="str">
            <v>00029771</v>
          </cell>
          <cell r="K222" t="str">
            <v>NCC 25790 / PO11200164</v>
          </cell>
          <cell r="L222">
            <v>45059</v>
          </cell>
          <cell r="M222">
            <v>0</v>
          </cell>
          <cell r="N222">
            <v>283200</v>
          </cell>
          <cell r="O222">
            <v>3115200</v>
          </cell>
        </row>
        <row r="223">
          <cell r="I223">
            <v>20375114</v>
          </cell>
          <cell r="J223" t="str">
            <v>00029779</v>
          </cell>
          <cell r="K223" t="str">
            <v>NCC 25790 / PO20375114</v>
          </cell>
          <cell r="L223">
            <v>45059</v>
          </cell>
          <cell r="M223">
            <v>0</v>
          </cell>
          <cell r="N223">
            <v>141600</v>
          </cell>
          <cell r="O223">
            <v>1557600</v>
          </cell>
        </row>
        <row r="224">
          <cell r="I224">
            <v>27337223</v>
          </cell>
          <cell r="J224" t="str">
            <v>00029778</v>
          </cell>
          <cell r="K224" t="str">
            <v>NCC 25790 / PO27337223</v>
          </cell>
          <cell r="L224">
            <v>45059</v>
          </cell>
          <cell r="M224">
            <v>0</v>
          </cell>
          <cell r="N224">
            <v>141600</v>
          </cell>
          <cell r="O224">
            <v>1557600</v>
          </cell>
        </row>
        <row r="225">
          <cell r="I225">
            <v>17204149</v>
          </cell>
          <cell r="J225" t="str">
            <v>00029781</v>
          </cell>
          <cell r="K225" t="str">
            <v>NCC 25790 / PO17204149</v>
          </cell>
          <cell r="L225">
            <v>45059</v>
          </cell>
          <cell r="M225">
            <v>0</v>
          </cell>
          <cell r="N225">
            <v>326978</v>
          </cell>
          <cell r="O225">
            <v>3596758</v>
          </cell>
        </row>
        <row r="226">
          <cell r="I226">
            <v>22349126</v>
          </cell>
          <cell r="J226" t="str">
            <v>00029784</v>
          </cell>
          <cell r="K226" t="str">
            <v>NCC 25790 / PO22349126</v>
          </cell>
          <cell r="L226">
            <v>45059</v>
          </cell>
          <cell r="M226">
            <v>0</v>
          </cell>
          <cell r="N226">
            <v>141600</v>
          </cell>
          <cell r="O226">
            <v>1557600</v>
          </cell>
        </row>
        <row r="227">
          <cell r="I227">
            <v>28337212</v>
          </cell>
          <cell r="J227" t="str">
            <v>00029785</v>
          </cell>
          <cell r="K227" t="str">
            <v>NCC 25790 / PO28337212</v>
          </cell>
          <cell r="L227">
            <v>45059</v>
          </cell>
          <cell r="M227">
            <v>0</v>
          </cell>
          <cell r="N227">
            <v>141600</v>
          </cell>
          <cell r="O227">
            <v>1557600</v>
          </cell>
        </row>
        <row r="228">
          <cell r="I228">
            <v>27337015</v>
          </cell>
          <cell r="J228" t="str">
            <v>00029774</v>
          </cell>
          <cell r="K228" t="str">
            <v>NCC 25790 / PO27337015</v>
          </cell>
          <cell r="L228">
            <v>45059</v>
          </cell>
          <cell r="M228">
            <v>0</v>
          </cell>
          <cell r="N228">
            <v>294003</v>
          </cell>
          <cell r="O228">
            <v>3234033</v>
          </cell>
        </row>
        <row r="229">
          <cell r="I229">
            <v>14111337</v>
          </cell>
          <cell r="J229" t="str">
            <v>00031458</v>
          </cell>
          <cell r="K229" t="str">
            <v>NCC 25790 / PO14111337</v>
          </cell>
          <cell r="L229">
            <v>45059</v>
          </cell>
          <cell r="M229">
            <v>0</v>
          </cell>
          <cell r="N229">
            <v>266538</v>
          </cell>
          <cell r="O229">
            <v>2931918</v>
          </cell>
        </row>
        <row r="230">
          <cell r="I230">
            <v>24317189</v>
          </cell>
          <cell r="J230" t="str">
            <v>00029776</v>
          </cell>
          <cell r="K230" t="str">
            <v>NCC 25790 / PO24317189</v>
          </cell>
          <cell r="L230">
            <v>45059</v>
          </cell>
          <cell r="M230">
            <v>0</v>
          </cell>
          <cell r="N230">
            <v>141600</v>
          </cell>
          <cell r="O230">
            <v>1557600</v>
          </cell>
        </row>
        <row r="231">
          <cell r="I231">
            <v>16437514</v>
          </cell>
          <cell r="J231" t="str">
            <v>00029783</v>
          </cell>
          <cell r="K231" t="str">
            <v>NCC 25790 / PO16437514</v>
          </cell>
          <cell r="L231">
            <v>45059</v>
          </cell>
          <cell r="M231">
            <v>0</v>
          </cell>
          <cell r="N231">
            <v>141600</v>
          </cell>
          <cell r="O231">
            <v>1557600</v>
          </cell>
        </row>
        <row r="232">
          <cell r="I232">
            <v>19397650</v>
          </cell>
          <cell r="J232" t="str">
            <v>00029772</v>
          </cell>
          <cell r="K232" t="str">
            <v>NCC 25790 / PO19397650</v>
          </cell>
          <cell r="L232">
            <v>45059</v>
          </cell>
          <cell r="M232">
            <v>0</v>
          </cell>
          <cell r="N232">
            <v>70800</v>
          </cell>
          <cell r="O232">
            <v>778800</v>
          </cell>
        </row>
        <row r="233">
          <cell r="I233">
            <v>19397623</v>
          </cell>
          <cell r="J233" t="str">
            <v>00029773</v>
          </cell>
          <cell r="K233" t="str">
            <v>NCC 25790 / PO19397623</v>
          </cell>
          <cell r="L233">
            <v>45059</v>
          </cell>
          <cell r="M233">
            <v>0</v>
          </cell>
          <cell r="N233">
            <v>141600</v>
          </cell>
          <cell r="O233">
            <v>1557600</v>
          </cell>
        </row>
        <row r="234">
          <cell r="I234">
            <v>23220736</v>
          </cell>
          <cell r="J234" t="str">
            <v>00029775</v>
          </cell>
          <cell r="K234" t="str">
            <v>NCC 25790 / PO23220736</v>
          </cell>
          <cell r="L234">
            <v>45059</v>
          </cell>
          <cell r="M234">
            <v>0</v>
          </cell>
          <cell r="N234">
            <v>214410</v>
          </cell>
          <cell r="O234">
            <v>2358510</v>
          </cell>
        </row>
        <row r="235">
          <cell r="I235">
            <v>10237358</v>
          </cell>
          <cell r="J235" t="str">
            <v>00029769</v>
          </cell>
          <cell r="K235" t="str">
            <v>NCC 25790 / PO10237358</v>
          </cell>
          <cell r="L235">
            <v>45058</v>
          </cell>
          <cell r="M235">
            <v>0</v>
          </cell>
          <cell r="N235">
            <v>627260</v>
          </cell>
          <cell r="O235">
            <v>6899855</v>
          </cell>
        </row>
        <row r="236">
          <cell r="I236">
            <v>14109503</v>
          </cell>
          <cell r="J236" t="str">
            <v>00029801</v>
          </cell>
          <cell r="K236" t="str">
            <v>NCC 25790 / PO14109503</v>
          </cell>
          <cell r="L236">
            <v>45058</v>
          </cell>
          <cell r="M236">
            <v>0</v>
          </cell>
          <cell r="N236">
            <v>18476</v>
          </cell>
          <cell r="O236">
            <v>203239</v>
          </cell>
        </row>
        <row r="237">
          <cell r="I237">
            <v>13257407</v>
          </cell>
          <cell r="J237" t="str">
            <v>00031457</v>
          </cell>
          <cell r="K237" t="str">
            <v>NCC 25790 / PO13257407</v>
          </cell>
          <cell r="L237">
            <v>45058</v>
          </cell>
          <cell r="M237">
            <v>0</v>
          </cell>
          <cell r="N237">
            <v>50995</v>
          </cell>
          <cell r="O237">
            <v>560940</v>
          </cell>
        </row>
        <row r="238">
          <cell r="I238">
            <v>10237078</v>
          </cell>
          <cell r="J238" t="str">
            <v>00029770</v>
          </cell>
          <cell r="K238" t="str">
            <v>NCC 25790 / PO10237078</v>
          </cell>
          <cell r="L238">
            <v>45058</v>
          </cell>
          <cell r="M238">
            <v>0</v>
          </cell>
          <cell r="N238">
            <v>457042</v>
          </cell>
          <cell r="O238">
            <v>5027462</v>
          </cell>
        </row>
        <row r="239">
          <cell r="I239">
            <v>13258249</v>
          </cell>
          <cell r="J239" t="str">
            <v>00029800</v>
          </cell>
          <cell r="K239" t="str">
            <v>NCC 25790 / PO13258249</v>
          </cell>
          <cell r="L239">
            <v>45058</v>
          </cell>
          <cell r="M239">
            <v>0</v>
          </cell>
          <cell r="N239">
            <v>368196</v>
          </cell>
          <cell r="O239">
            <v>4050156</v>
          </cell>
        </row>
        <row r="240">
          <cell r="I240">
            <v>26400018</v>
          </cell>
          <cell r="J240" t="str">
            <v>00029799</v>
          </cell>
          <cell r="K240" t="str">
            <v>NCC 25790 / PO26400018</v>
          </cell>
          <cell r="L240">
            <v>45057</v>
          </cell>
          <cell r="M240">
            <v>0</v>
          </cell>
          <cell r="N240">
            <v>146862</v>
          </cell>
          <cell r="O240">
            <v>1615482</v>
          </cell>
        </row>
        <row r="241">
          <cell r="I241">
            <v>18169555</v>
          </cell>
          <cell r="J241" t="str">
            <v>00028275</v>
          </cell>
          <cell r="K241" t="str">
            <v>NCC 25790 / PO18169555</v>
          </cell>
          <cell r="L241">
            <v>45057</v>
          </cell>
          <cell r="M241">
            <v>0</v>
          </cell>
          <cell r="N241">
            <v>701983</v>
          </cell>
          <cell r="O241">
            <v>7721813</v>
          </cell>
        </row>
        <row r="242">
          <cell r="I242">
            <v>12157014</v>
          </cell>
          <cell r="J242" t="str">
            <v>00028267</v>
          </cell>
          <cell r="K242" t="str">
            <v>NCC 25790 / PO12157014</v>
          </cell>
          <cell r="L242">
            <v>45056</v>
          </cell>
          <cell r="M242">
            <v>0</v>
          </cell>
          <cell r="N242">
            <v>444230</v>
          </cell>
          <cell r="O242">
            <v>4886530</v>
          </cell>
        </row>
        <row r="243">
          <cell r="I243">
            <v>15120731</v>
          </cell>
          <cell r="J243" t="str">
            <v>00028274</v>
          </cell>
          <cell r="K243" t="str">
            <v>NCC 25790 / PO15120731</v>
          </cell>
          <cell r="L243">
            <v>45056</v>
          </cell>
          <cell r="M243">
            <v>0</v>
          </cell>
          <cell r="N243">
            <v>294003</v>
          </cell>
          <cell r="O243">
            <v>3234033</v>
          </cell>
        </row>
        <row r="244">
          <cell r="I244">
            <v>15120466</v>
          </cell>
          <cell r="J244" t="str">
            <v>00028273</v>
          </cell>
          <cell r="K244" t="str">
            <v>NCC 25790 / PO15120466</v>
          </cell>
          <cell r="L244">
            <v>45056</v>
          </cell>
          <cell r="M244">
            <v>0</v>
          </cell>
          <cell r="N244">
            <v>177692</v>
          </cell>
          <cell r="O244">
            <v>1954612</v>
          </cell>
        </row>
        <row r="245">
          <cell r="I245">
            <v>12157285</v>
          </cell>
          <cell r="J245" t="str">
            <v>00028268</v>
          </cell>
          <cell r="K245" t="str">
            <v>NCC 25790 / PO12157285</v>
          </cell>
          <cell r="L245">
            <v>45056</v>
          </cell>
          <cell r="M245">
            <v>0</v>
          </cell>
          <cell r="N245">
            <v>90750</v>
          </cell>
          <cell r="O245">
            <v>998250</v>
          </cell>
        </row>
        <row r="246">
          <cell r="I246">
            <v>16435456</v>
          </cell>
          <cell r="J246" t="str">
            <v>00028269</v>
          </cell>
          <cell r="K246" t="str">
            <v>NCC 25790 / PO16435456</v>
          </cell>
          <cell r="L246">
            <v>45056</v>
          </cell>
          <cell r="M246">
            <v>0</v>
          </cell>
          <cell r="N246">
            <v>177692</v>
          </cell>
          <cell r="O246">
            <v>1954612</v>
          </cell>
        </row>
        <row r="247">
          <cell r="I247">
            <v>16435752</v>
          </cell>
          <cell r="J247" t="str">
            <v>00028270</v>
          </cell>
          <cell r="K247" t="str">
            <v>NCC 25790 / PO16435752</v>
          </cell>
          <cell r="L247">
            <v>45056</v>
          </cell>
          <cell r="M247">
            <v>0</v>
          </cell>
          <cell r="N247">
            <v>146862</v>
          </cell>
          <cell r="O247">
            <v>1615482</v>
          </cell>
        </row>
        <row r="248">
          <cell r="I248">
            <v>20373305</v>
          </cell>
          <cell r="J248" t="str">
            <v>00028271</v>
          </cell>
          <cell r="K248" t="str">
            <v>NCC 25790 / PO20373305</v>
          </cell>
          <cell r="L248">
            <v>45056</v>
          </cell>
          <cell r="M248">
            <v>0</v>
          </cell>
          <cell r="N248">
            <v>190504</v>
          </cell>
          <cell r="O248">
            <v>2095544</v>
          </cell>
        </row>
        <row r="249">
          <cell r="I249">
            <v>22343678</v>
          </cell>
          <cell r="J249" t="str">
            <v>00028272</v>
          </cell>
          <cell r="K249" t="str">
            <v>NCC 25790 / PO22343678</v>
          </cell>
          <cell r="L249">
            <v>45056</v>
          </cell>
          <cell r="M249">
            <v>0</v>
          </cell>
          <cell r="N249">
            <v>212400</v>
          </cell>
          <cell r="O249">
            <v>2336400</v>
          </cell>
        </row>
        <row r="250">
          <cell r="I250">
            <v>25343619</v>
          </cell>
          <cell r="J250" t="str">
            <v>00028266</v>
          </cell>
          <cell r="K250" t="str">
            <v>NCC 25790 / PO25343619</v>
          </cell>
          <cell r="L250">
            <v>45055</v>
          </cell>
          <cell r="M250">
            <v>0</v>
          </cell>
          <cell r="N250">
            <v>553907</v>
          </cell>
          <cell r="O250">
            <v>6092977</v>
          </cell>
        </row>
        <row r="251">
          <cell r="I251">
            <v>17202067</v>
          </cell>
          <cell r="J251" t="str">
            <v>00028265</v>
          </cell>
          <cell r="K251" t="str">
            <v>NCC 25790 / PO17202067</v>
          </cell>
          <cell r="L251">
            <v>45055</v>
          </cell>
          <cell r="M251">
            <v>0</v>
          </cell>
          <cell r="N251">
            <v>245745</v>
          </cell>
          <cell r="O251">
            <v>2703191</v>
          </cell>
        </row>
        <row r="252">
          <cell r="I252">
            <v>23219022</v>
          </cell>
          <cell r="J252" t="str">
            <v>00028261</v>
          </cell>
          <cell r="K252" t="str">
            <v>NCC 25790 / PO23219022</v>
          </cell>
          <cell r="L252">
            <v>45055</v>
          </cell>
          <cell r="M252">
            <v>0</v>
          </cell>
          <cell r="N252">
            <v>141020</v>
          </cell>
          <cell r="O252">
            <v>1551215</v>
          </cell>
        </row>
        <row r="253">
          <cell r="I253">
            <v>19396177</v>
          </cell>
          <cell r="J253" t="str">
            <v>00028260</v>
          </cell>
          <cell r="K253" t="str">
            <v>NCC 25790 / PO19396177</v>
          </cell>
          <cell r="L253">
            <v>45055</v>
          </cell>
          <cell r="M253">
            <v>0</v>
          </cell>
          <cell r="N253">
            <v>88846</v>
          </cell>
          <cell r="O253">
            <v>977306</v>
          </cell>
        </row>
        <row r="254">
          <cell r="I254">
            <v>16434624</v>
          </cell>
          <cell r="J254" t="str">
            <v>00028262</v>
          </cell>
          <cell r="K254" t="str">
            <v>NCC 25790 / PO16434624</v>
          </cell>
          <cell r="L254">
            <v>45055</v>
          </cell>
          <cell r="M254">
            <v>0</v>
          </cell>
          <cell r="N254">
            <v>279350</v>
          </cell>
          <cell r="O254">
            <v>3072850</v>
          </cell>
        </row>
        <row r="255">
          <cell r="I255">
            <v>11198197</v>
          </cell>
          <cell r="J255" t="str">
            <v>00028259</v>
          </cell>
          <cell r="K255" t="str">
            <v>NCC 25790 / PO11198197</v>
          </cell>
          <cell r="L255">
            <v>45055</v>
          </cell>
          <cell r="M255">
            <v>0</v>
          </cell>
          <cell r="N255">
            <v>389282</v>
          </cell>
          <cell r="O255">
            <v>4282102</v>
          </cell>
        </row>
        <row r="256">
          <cell r="I256">
            <v>16434733</v>
          </cell>
          <cell r="J256" t="str">
            <v>00028263</v>
          </cell>
          <cell r="K256" t="str">
            <v>NCC 25790 / PO16434733</v>
          </cell>
          <cell r="L256">
            <v>45055</v>
          </cell>
          <cell r="M256">
            <v>0</v>
          </cell>
          <cell r="N256">
            <v>431354</v>
          </cell>
          <cell r="O256">
            <v>4744894</v>
          </cell>
        </row>
        <row r="257">
          <cell r="I257">
            <v>22346700</v>
          </cell>
          <cell r="J257" t="str">
            <v>00028264</v>
          </cell>
          <cell r="K257" t="str">
            <v>NCC 25790 / PO22346700</v>
          </cell>
          <cell r="L257">
            <v>45055</v>
          </cell>
          <cell r="M257">
            <v>0</v>
          </cell>
          <cell r="N257">
            <v>268242</v>
          </cell>
          <cell r="O257">
            <v>2950660</v>
          </cell>
        </row>
        <row r="258">
          <cell r="I258">
            <v>11197928</v>
          </cell>
          <cell r="J258" t="str">
            <v>00028258</v>
          </cell>
          <cell r="K258" t="str">
            <v>NCC 25790 / PO11197928</v>
          </cell>
          <cell r="L258">
            <v>45055</v>
          </cell>
          <cell r="M258">
            <v>0</v>
          </cell>
          <cell r="N258">
            <v>190504</v>
          </cell>
          <cell r="O258">
            <v>2095544</v>
          </cell>
        </row>
        <row r="259">
          <cell r="I259">
            <v>11197866</v>
          </cell>
          <cell r="J259" t="str">
            <v>00028257</v>
          </cell>
          <cell r="K259" t="str">
            <v>NCC 25790 / PO11197866</v>
          </cell>
          <cell r="L259">
            <v>45054</v>
          </cell>
          <cell r="M259">
            <v>0</v>
          </cell>
          <cell r="N259">
            <v>355384</v>
          </cell>
          <cell r="O259">
            <v>3909224</v>
          </cell>
        </row>
        <row r="260">
          <cell r="I260">
            <v>14109446</v>
          </cell>
          <cell r="J260" t="str">
            <v>00029797</v>
          </cell>
          <cell r="K260" t="str">
            <v>NCC 25790 / PO14109446</v>
          </cell>
          <cell r="L260">
            <v>45052</v>
          </cell>
          <cell r="M260">
            <v>0</v>
          </cell>
          <cell r="N260">
            <v>444230</v>
          </cell>
          <cell r="O260">
            <v>4886530</v>
          </cell>
        </row>
        <row r="261">
          <cell r="I261">
            <v>14107909</v>
          </cell>
          <cell r="J261" t="str">
            <v>00029798</v>
          </cell>
          <cell r="K261" t="str">
            <v>NCC 25790 / PO14107909</v>
          </cell>
          <cell r="L261">
            <v>45052</v>
          </cell>
          <cell r="M261">
            <v>0</v>
          </cell>
          <cell r="N261">
            <v>70800</v>
          </cell>
          <cell r="O261">
            <v>778800</v>
          </cell>
        </row>
        <row r="262">
          <cell r="I262">
            <v>10233736</v>
          </cell>
          <cell r="J262" t="str">
            <v>00028255</v>
          </cell>
          <cell r="K262" t="str">
            <v>NCC 25790 / PO10233736</v>
          </cell>
          <cell r="L262">
            <v>45052</v>
          </cell>
          <cell r="M262">
            <v>0</v>
          </cell>
          <cell r="N262">
            <v>190504</v>
          </cell>
          <cell r="O262">
            <v>2095544</v>
          </cell>
        </row>
        <row r="263">
          <cell r="I263">
            <v>10234016</v>
          </cell>
          <cell r="J263" t="str">
            <v>00028256</v>
          </cell>
          <cell r="K263" t="str">
            <v>NCC 25790 / PO10234016</v>
          </cell>
          <cell r="L263">
            <v>45052</v>
          </cell>
          <cell r="M263">
            <v>0</v>
          </cell>
          <cell r="N263">
            <v>424920</v>
          </cell>
          <cell r="O263">
            <v>4674120</v>
          </cell>
        </row>
        <row r="264">
          <cell r="I264">
            <v>90323119</v>
          </cell>
          <cell r="J264" t="str">
            <v>00028278</v>
          </cell>
          <cell r="K264" t="str">
            <v>NCC 25790 / PO90323119</v>
          </cell>
          <cell r="L264">
            <v>45051</v>
          </cell>
          <cell r="M264">
            <v>0</v>
          </cell>
          <cell r="N264">
            <v>111058</v>
          </cell>
          <cell r="O264">
            <v>1221638</v>
          </cell>
        </row>
        <row r="265">
          <cell r="I265">
            <v>29173686</v>
          </cell>
          <cell r="J265" t="str">
            <v>00028254</v>
          </cell>
          <cell r="K265" t="str">
            <v>NCC 25790 / PO29173686</v>
          </cell>
          <cell r="L265">
            <v>45051</v>
          </cell>
          <cell r="M265">
            <v>0</v>
          </cell>
          <cell r="N265">
            <v>238132</v>
          </cell>
          <cell r="O265">
            <v>2619452</v>
          </cell>
        </row>
        <row r="266">
          <cell r="I266">
            <v>20370361</v>
          </cell>
          <cell r="J266" t="str">
            <v>00028246</v>
          </cell>
          <cell r="K266" t="str">
            <v>NCC 25790 / PO20370361</v>
          </cell>
          <cell r="L266">
            <v>45049</v>
          </cell>
          <cell r="M266">
            <v>0</v>
          </cell>
          <cell r="N266">
            <v>308274</v>
          </cell>
          <cell r="O266">
            <v>3391017</v>
          </cell>
        </row>
        <row r="267">
          <cell r="I267">
            <v>16433164</v>
          </cell>
          <cell r="J267" t="str">
            <v>00028245</v>
          </cell>
          <cell r="K267" t="str">
            <v>NCC 25790 / PO16433164</v>
          </cell>
          <cell r="L267">
            <v>45049</v>
          </cell>
          <cell r="M267">
            <v>0</v>
          </cell>
          <cell r="N267">
            <v>266727</v>
          </cell>
          <cell r="O267">
            <v>2933992</v>
          </cell>
        </row>
        <row r="268">
          <cell r="I268">
            <v>13255443</v>
          </cell>
          <cell r="J268" t="str">
            <v>00028277</v>
          </cell>
          <cell r="K268" t="str">
            <v>NCC 25790 / PO13255443</v>
          </cell>
          <cell r="L268">
            <v>45049</v>
          </cell>
          <cell r="M268">
            <v>0</v>
          </cell>
          <cell r="N268">
            <v>177692</v>
          </cell>
          <cell r="O268">
            <v>1954612</v>
          </cell>
        </row>
        <row r="269">
          <cell r="I269">
            <v>17198705</v>
          </cell>
          <cell r="J269" t="str">
            <v>00028249</v>
          </cell>
          <cell r="K269" t="str">
            <v>NCC 25790 / PO17198705</v>
          </cell>
          <cell r="L269">
            <v>45049</v>
          </cell>
          <cell r="M269">
            <v>0</v>
          </cell>
          <cell r="N269">
            <v>200541</v>
          </cell>
          <cell r="O269">
            <v>2205947</v>
          </cell>
        </row>
        <row r="270">
          <cell r="I270">
            <v>25341759</v>
          </cell>
          <cell r="J270" t="str">
            <v>00028250</v>
          </cell>
          <cell r="K270" t="str">
            <v>NCC 25790 / PO25341759</v>
          </cell>
          <cell r="L270">
            <v>45049</v>
          </cell>
          <cell r="M270">
            <v>0</v>
          </cell>
          <cell r="N270">
            <v>567855</v>
          </cell>
          <cell r="O270">
            <v>6246405</v>
          </cell>
        </row>
        <row r="271">
          <cell r="I271">
            <v>15118282</v>
          </cell>
          <cell r="J271" t="str">
            <v>00028248</v>
          </cell>
          <cell r="K271" t="str">
            <v>NCC 25790 / PO15118282</v>
          </cell>
          <cell r="L271">
            <v>45049</v>
          </cell>
          <cell r="M271">
            <v>0</v>
          </cell>
          <cell r="N271">
            <v>113938</v>
          </cell>
          <cell r="O271">
            <v>1253313</v>
          </cell>
        </row>
        <row r="272">
          <cell r="I272">
            <v>14107421</v>
          </cell>
          <cell r="J272" t="str">
            <v>00028276</v>
          </cell>
          <cell r="K272" t="str">
            <v>NCC 25790 / PO14107421</v>
          </cell>
          <cell r="L272">
            <v>45049</v>
          </cell>
          <cell r="M272">
            <v>0</v>
          </cell>
          <cell r="N272">
            <v>266538</v>
          </cell>
          <cell r="O272">
            <v>2931918</v>
          </cell>
        </row>
        <row r="273">
          <cell r="I273">
            <v>20371268</v>
          </cell>
          <cell r="J273" t="str">
            <v>00028247</v>
          </cell>
          <cell r="K273" t="str">
            <v>NCC 25790 / PO20371268</v>
          </cell>
          <cell r="L273">
            <v>45049</v>
          </cell>
          <cell r="M273">
            <v>0</v>
          </cell>
          <cell r="N273">
            <v>113938</v>
          </cell>
          <cell r="O273">
            <v>1253313</v>
          </cell>
        </row>
        <row r="274">
          <cell r="I274">
            <v>19393403</v>
          </cell>
          <cell r="J274" t="str">
            <v>00028244</v>
          </cell>
          <cell r="K274" t="str">
            <v>NCC 25790 / PO19393403</v>
          </cell>
          <cell r="L274">
            <v>45049</v>
          </cell>
          <cell r="M274">
            <v>0</v>
          </cell>
          <cell r="N274">
            <v>56640</v>
          </cell>
          <cell r="O274">
            <v>623040</v>
          </cell>
        </row>
        <row r="275">
          <cell r="I275">
            <v>19393307</v>
          </cell>
          <cell r="J275" t="str">
            <v>00028243</v>
          </cell>
          <cell r="K275" t="str">
            <v>NCC 25790 / PO19393307</v>
          </cell>
          <cell r="L275">
            <v>45049</v>
          </cell>
          <cell r="M275">
            <v>0</v>
          </cell>
          <cell r="N275">
            <v>294003</v>
          </cell>
          <cell r="O275">
            <v>3234033</v>
          </cell>
        </row>
        <row r="276">
          <cell r="I276">
            <v>10229295</v>
          </cell>
          <cell r="J276" t="str">
            <v>00028251</v>
          </cell>
          <cell r="K276" t="str">
            <v>NCC 25790 / PO10229295</v>
          </cell>
          <cell r="L276">
            <v>45044</v>
          </cell>
          <cell r="M276">
            <v>0</v>
          </cell>
          <cell r="N276">
            <v>190504</v>
          </cell>
          <cell r="O276">
            <v>2095544</v>
          </cell>
        </row>
        <row r="277">
          <cell r="I277">
            <v>10231436</v>
          </cell>
          <cell r="J277" t="str">
            <v>00028253</v>
          </cell>
          <cell r="K277" t="str">
            <v>NCC 25790 / PO10231436</v>
          </cell>
          <cell r="L277">
            <v>45044</v>
          </cell>
          <cell r="M277">
            <v>0</v>
          </cell>
          <cell r="N277">
            <v>849600</v>
          </cell>
          <cell r="O277">
            <v>9345600</v>
          </cell>
        </row>
        <row r="278">
          <cell r="I278">
            <v>29172360</v>
          </cell>
          <cell r="J278" t="str">
            <v>00028242</v>
          </cell>
          <cell r="K278" t="str">
            <v>NCC 25790 / PO29172360</v>
          </cell>
          <cell r="L278">
            <v>45044</v>
          </cell>
          <cell r="M278">
            <v>0</v>
          </cell>
          <cell r="N278">
            <v>25092</v>
          </cell>
          <cell r="O278">
            <v>276007</v>
          </cell>
        </row>
        <row r="279">
          <cell r="I279">
            <v>10230526</v>
          </cell>
          <cell r="J279" t="str">
            <v>00028252</v>
          </cell>
          <cell r="K279" t="str">
            <v>NCC 25790 / PO10230526</v>
          </cell>
          <cell r="L279">
            <v>45044</v>
          </cell>
          <cell r="M279">
            <v>0</v>
          </cell>
          <cell r="N279">
            <v>701114</v>
          </cell>
          <cell r="O279">
            <v>7712249</v>
          </cell>
        </row>
        <row r="280">
          <cell r="I280">
            <v>24311486</v>
          </cell>
          <cell r="J280" t="str">
            <v>00025247</v>
          </cell>
          <cell r="K280" t="str">
            <v>NCC 25790 / PO24311486</v>
          </cell>
          <cell r="L280">
            <v>45042</v>
          </cell>
          <cell r="M280">
            <v>0</v>
          </cell>
          <cell r="N280">
            <v>257920</v>
          </cell>
          <cell r="O280">
            <v>2837120</v>
          </cell>
        </row>
        <row r="281">
          <cell r="I281">
            <v>27331131</v>
          </cell>
          <cell r="J281" t="str">
            <v>00025249</v>
          </cell>
          <cell r="K281" t="str">
            <v>NCC 25790 / PO27331131</v>
          </cell>
          <cell r="L281">
            <v>45042</v>
          </cell>
          <cell r="M281">
            <v>0</v>
          </cell>
          <cell r="N281">
            <v>128960</v>
          </cell>
          <cell r="O281">
            <v>1418560</v>
          </cell>
        </row>
        <row r="282">
          <cell r="I282">
            <v>13250154</v>
          </cell>
          <cell r="J282" t="str">
            <v>00025263</v>
          </cell>
          <cell r="K282" t="str">
            <v>NCC 25790 / PO13250154</v>
          </cell>
          <cell r="L282">
            <v>45042</v>
          </cell>
          <cell r="M282">
            <v>0</v>
          </cell>
          <cell r="N282">
            <v>637200</v>
          </cell>
          <cell r="O282">
            <v>7009200</v>
          </cell>
        </row>
        <row r="283">
          <cell r="I283">
            <v>25340068</v>
          </cell>
          <cell r="J283" t="str">
            <v>00025251</v>
          </cell>
          <cell r="K283" t="str">
            <v>NCC 25790 / PO25340068</v>
          </cell>
          <cell r="L283">
            <v>45042</v>
          </cell>
          <cell r="M283">
            <v>0</v>
          </cell>
          <cell r="N283">
            <v>190504</v>
          </cell>
          <cell r="O283">
            <v>2095544</v>
          </cell>
        </row>
        <row r="284">
          <cell r="I284">
            <v>21225613</v>
          </cell>
          <cell r="J284" t="str">
            <v>00025252</v>
          </cell>
          <cell r="K284" t="str">
            <v>NCC 25790 / PO21225613</v>
          </cell>
          <cell r="L284">
            <v>45042</v>
          </cell>
          <cell r="M284">
            <v>0</v>
          </cell>
          <cell r="N284">
            <v>141020</v>
          </cell>
          <cell r="O284">
            <v>1551215</v>
          </cell>
        </row>
        <row r="285">
          <cell r="I285">
            <v>16430473</v>
          </cell>
          <cell r="J285" t="str">
            <v>00025245</v>
          </cell>
          <cell r="K285" t="str">
            <v>NCC 25790 / PO16430473</v>
          </cell>
          <cell r="L285">
            <v>45042</v>
          </cell>
          <cell r="M285">
            <v>0</v>
          </cell>
          <cell r="N285">
            <v>408706</v>
          </cell>
          <cell r="O285">
            <v>4495766</v>
          </cell>
        </row>
        <row r="286">
          <cell r="I286">
            <v>12151469</v>
          </cell>
          <cell r="J286" t="str">
            <v>00029219</v>
          </cell>
          <cell r="K286" t="str">
            <v>NCC 25790 / PO12151469</v>
          </cell>
          <cell r="L286">
            <v>45042</v>
          </cell>
          <cell r="M286">
            <v>0</v>
          </cell>
          <cell r="N286">
            <v>548851</v>
          </cell>
          <cell r="O286">
            <v>6037361</v>
          </cell>
        </row>
        <row r="287">
          <cell r="I287">
            <v>24311211</v>
          </cell>
          <cell r="J287" t="str">
            <v>00025246</v>
          </cell>
          <cell r="K287" t="str">
            <v>NCC 25790 / PO24311211</v>
          </cell>
          <cell r="L287">
            <v>45042</v>
          </cell>
          <cell r="M287">
            <v>0</v>
          </cell>
          <cell r="N287">
            <v>190504</v>
          </cell>
          <cell r="O287">
            <v>2095544</v>
          </cell>
        </row>
        <row r="288">
          <cell r="I288">
            <v>15115730</v>
          </cell>
          <cell r="J288" t="str">
            <v>00025250</v>
          </cell>
          <cell r="K288" t="str">
            <v>NCC 25790 / PO15115730</v>
          </cell>
          <cell r="L288">
            <v>45042</v>
          </cell>
          <cell r="M288">
            <v>0</v>
          </cell>
          <cell r="N288">
            <v>222116</v>
          </cell>
          <cell r="O288">
            <v>2443276</v>
          </cell>
        </row>
        <row r="289">
          <cell r="I289">
            <v>22343251</v>
          </cell>
          <cell r="J289" t="str">
            <v>00025248</v>
          </cell>
          <cell r="K289" t="str">
            <v>NCC 25790 / PO22343251</v>
          </cell>
          <cell r="L289">
            <v>45042</v>
          </cell>
          <cell r="M289">
            <v>0</v>
          </cell>
          <cell r="N289">
            <v>111058</v>
          </cell>
          <cell r="O289">
            <v>1221638</v>
          </cell>
        </row>
        <row r="290">
          <cell r="I290">
            <v>13252274</v>
          </cell>
          <cell r="J290" t="str">
            <v>00025262</v>
          </cell>
          <cell r="K290" t="str">
            <v>NCC 25790 / PO13252274</v>
          </cell>
          <cell r="L290">
            <v>45041</v>
          </cell>
          <cell r="M290">
            <v>0</v>
          </cell>
          <cell r="N290">
            <v>111058</v>
          </cell>
          <cell r="O290">
            <v>1221638</v>
          </cell>
        </row>
        <row r="291">
          <cell r="I291">
            <v>11192367</v>
          </cell>
          <cell r="J291" t="str">
            <v>00025231</v>
          </cell>
          <cell r="K291" t="str">
            <v>NCC 25790 / PO11192367</v>
          </cell>
          <cell r="L291">
            <v>45041</v>
          </cell>
          <cell r="M291">
            <v>0</v>
          </cell>
          <cell r="N291">
            <v>394090</v>
          </cell>
          <cell r="O291">
            <v>4334990</v>
          </cell>
        </row>
        <row r="292">
          <cell r="I292">
            <v>26394958</v>
          </cell>
          <cell r="J292" t="str">
            <v>00025261</v>
          </cell>
          <cell r="K292" t="str">
            <v>NCC 25790 / PO26394958</v>
          </cell>
          <cell r="L292">
            <v>45041</v>
          </cell>
          <cell r="M292">
            <v>0</v>
          </cell>
          <cell r="N292">
            <v>323381</v>
          </cell>
          <cell r="O292">
            <v>3557191</v>
          </cell>
        </row>
        <row r="293">
          <cell r="I293">
            <v>28330662</v>
          </cell>
          <cell r="J293" t="str">
            <v>00025229</v>
          </cell>
          <cell r="K293" t="str">
            <v>NCC 25790 / PO28330662</v>
          </cell>
          <cell r="L293">
            <v>45040</v>
          </cell>
          <cell r="M293">
            <v>0</v>
          </cell>
          <cell r="N293">
            <v>178075</v>
          </cell>
          <cell r="O293">
            <v>1958825</v>
          </cell>
        </row>
        <row r="294">
          <cell r="I294">
            <v>28330711</v>
          </cell>
          <cell r="J294" t="str">
            <v>00025230</v>
          </cell>
          <cell r="K294" t="str">
            <v>NCC 25790 / PO28330711</v>
          </cell>
          <cell r="L294">
            <v>45040</v>
          </cell>
          <cell r="M294">
            <v>0</v>
          </cell>
          <cell r="N294">
            <v>821326</v>
          </cell>
          <cell r="O294">
            <v>9034586</v>
          </cell>
        </row>
        <row r="295">
          <cell r="I295">
            <v>90319563</v>
          </cell>
          <cell r="J295" t="str">
            <v>00025264</v>
          </cell>
          <cell r="K295" t="str">
            <v>NCC 25790 / PO90319563</v>
          </cell>
          <cell r="L295">
            <v>45039</v>
          </cell>
          <cell r="M295">
            <v>0</v>
          </cell>
          <cell r="N295">
            <v>192497</v>
          </cell>
          <cell r="O295">
            <v>2117467</v>
          </cell>
        </row>
        <row r="296">
          <cell r="I296">
            <v>20367862</v>
          </cell>
          <cell r="J296" t="str">
            <v>00025227</v>
          </cell>
          <cell r="K296" t="str">
            <v>NCC 25790 / PO20367862</v>
          </cell>
          <cell r="L296">
            <v>45038</v>
          </cell>
          <cell r="M296">
            <v>0</v>
          </cell>
          <cell r="N296">
            <v>431354</v>
          </cell>
          <cell r="O296">
            <v>4744894</v>
          </cell>
        </row>
        <row r="297">
          <cell r="I297">
            <v>16429120</v>
          </cell>
          <cell r="J297" t="str">
            <v>00025224</v>
          </cell>
          <cell r="K297" t="str">
            <v>NCC 25790 / PO16429120</v>
          </cell>
          <cell r="L297">
            <v>45038</v>
          </cell>
          <cell r="M297">
            <v>0</v>
          </cell>
          <cell r="N297">
            <v>212400</v>
          </cell>
          <cell r="O297">
            <v>2336400</v>
          </cell>
        </row>
        <row r="298">
          <cell r="I298">
            <v>17195217</v>
          </cell>
          <cell r="J298" t="str">
            <v>00025226</v>
          </cell>
          <cell r="K298" t="str">
            <v>NCC 25790 / PO17195217</v>
          </cell>
          <cell r="L298">
            <v>45038</v>
          </cell>
          <cell r="M298">
            <v>0</v>
          </cell>
          <cell r="N298">
            <v>224447</v>
          </cell>
          <cell r="O298">
            <v>2468913</v>
          </cell>
        </row>
        <row r="299">
          <cell r="I299">
            <v>24310643</v>
          </cell>
          <cell r="J299" t="str">
            <v>00025228</v>
          </cell>
          <cell r="K299" t="str">
            <v>NCC 25790 / PO24310643</v>
          </cell>
          <cell r="L299">
            <v>45038</v>
          </cell>
          <cell r="M299">
            <v>0</v>
          </cell>
          <cell r="N299">
            <v>141600</v>
          </cell>
          <cell r="O299">
            <v>1557600</v>
          </cell>
        </row>
        <row r="300">
          <cell r="I300">
            <v>18161462</v>
          </cell>
          <cell r="J300" t="str">
            <v>00025223</v>
          </cell>
          <cell r="K300" t="str">
            <v>NCC 25790 / PO18161462</v>
          </cell>
          <cell r="L300">
            <v>45038</v>
          </cell>
          <cell r="M300">
            <v>0</v>
          </cell>
          <cell r="N300">
            <v>212400</v>
          </cell>
          <cell r="O300">
            <v>2336400</v>
          </cell>
        </row>
        <row r="301">
          <cell r="I301">
            <v>16429158</v>
          </cell>
          <cell r="J301" t="str">
            <v>00025225</v>
          </cell>
          <cell r="K301" t="str">
            <v>NCC 25790 / PO16429158</v>
          </cell>
          <cell r="L301">
            <v>45038</v>
          </cell>
          <cell r="M301">
            <v>0</v>
          </cell>
          <cell r="N301">
            <v>190504</v>
          </cell>
          <cell r="O301">
            <v>2095544</v>
          </cell>
        </row>
        <row r="302">
          <cell r="I302">
            <v>14103665</v>
          </cell>
          <cell r="J302" t="str">
            <v>00025260</v>
          </cell>
          <cell r="K302" t="str">
            <v>NCC 25790 / PO14103665</v>
          </cell>
          <cell r="L302">
            <v>45037</v>
          </cell>
          <cell r="M302">
            <v>0</v>
          </cell>
          <cell r="N302">
            <v>292916</v>
          </cell>
          <cell r="O302">
            <v>3222076</v>
          </cell>
        </row>
        <row r="303">
          <cell r="I303">
            <v>26393215</v>
          </cell>
          <cell r="J303" t="str">
            <v>00025258</v>
          </cell>
          <cell r="K303" t="str">
            <v>NCC 25790 / PO26393215</v>
          </cell>
          <cell r="L303">
            <v>45037</v>
          </cell>
          <cell r="M303">
            <v>0</v>
          </cell>
          <cell r="N303">
            <v>70800</v>
          </cell>
          <cell r="O303">
            <v>778800</v>
          </cell>
        </row>
        <row r="304">
          <cell r="I304">
            <v>13250873</v>
          </cell>
          <cell r="J304" t="str">
            <v>00025259</v>
          </cell>
          <cell r="K304" t="str">
            <v>NCC 25790 / PO13250873</v>
          </cell>
          <cell r="L304">
            <v>45037</v>
          </cell>
          <cell r="M304">
            <v>0</v>
          </cell>
          <cell r="N304">
            <v>631028</v>
          </cell>
          <cell r="O304">
            <v>6941308</v>
          </cell>
        </row>
        <row r="305">
          <cell r="I305">
            <v>12149515</v>
          </cell>
          <cell r="J305" t="str">
            <v>00023585</v>
          </cell>
          <cell r="K305" t="str">
            <v>NCC 25790 / PO12149515</v>
          </cell>
          <cell r="L305">
            <v>45036</v>
          </cell>
          <cell r="M305">
            <v>0</v>
          </cell>
          <cell r="N305">
            <v>283200</v>
          </cell>
          <cell r="O305">
            <v>3115200</v>
          </cell>
        </row>
        <row r="306">
          <cell r="I306">
            <v>17194754</v>
          </cell>
          <cell r="J306" t="str">
            <v>00023598</v>
          </cell>
          <cell r="K306" t="str">
            <v>NCC 25790 / PO17194754</v>
          </cell>
          <cell r="L306">
            <v>45036</v>
          </cell>
          <cell r="M306">
            <v>0</v>
          </cell>
          <cell r="N306">
            <v>566400</v>
          </cell>
          <cell r="O306">
            <v>6230400</v>
          </cell>
        </row>
        <row r="307">
          <cell r="I307">
            <v>19389013</v>
          </cell>
          <cell r="J307" t="str">
            <v>00023589</v>
          </cell>
          <cell r="K307" t="str">
            <v>NCC 25790 / PO19389013</v>
          </cell>
          <cell r="L307">
            <v>45036</v>
          </cell>
          <cell r="M307">
            <v>0</v>
          </cell>
          <cell r="N307">
            <v>776771</v>
          </cell>
          <cell r="O307">
            <v>8544476</v>
          </cell>
        </row>
        <row r="308">
          <cell r="I308">
            <v>25338724</v>
          </cell>
          <cell r="J308" t="str">
            <v>00023597</v>
          </cell>
          <cell r="K308" t="str">
            <v>NCC 25790 / PO25338724</v>
          </cell>
          <cell r="L308">
            <v>45036</v>
          </cell>
          <cell r="M308">
            <v>0</v>
          </cell>
          <cell r="N308">
            <v>299665</v>
          </cell>
          <cell r="O308">
            <v>3296310</v>
          </cell>
        </row>
        <row r="309">
          <cell r="I309">
            <v>19389026</v>
          </cell>
          <cell r="J309" t="str">
            <v>00023590</v>
          </cell>
          <cell r="K309" t="str">
            <v>NCC 25790 / PO19389026</v>
          </cell>
          <cell r="L309">
            <v>45036</v>
          </cell>
          <cell r="M309">
            <v>0</v>
          </cell>
          <cell r="N309">
            <v>47007</v>
          </cell>
          <cell r="O309">
            <v>517072</v>
          </cell>
        </row>
        <row r="310">
          <cell r="I310">
            <v>10228155</v>
          </cell>
          <cell r="J310" t="str">
            <v>00025220</v>
          </cell>
          <cell r="K310" t="str">
            <v>NCC 25790 / PO10228155</v>
          </cell>
          <cell r="L310">
            <v>45036</v>
          </cell>
          <cell r="M310">
            <v>0</v>
          </cell>
          <cell r="N310">
            <v>708000</v>
          </cell>
          <cell r="O310">
            <v>7788000</v>
          </cell>
        </row>
        <row r="311">
          <cell r="I311">
            <v>28329414</v>
          </cell>
          <cell r="J311" t="str">
            <v>00023599</v>
          </cell>
          <cell r="K311" t="str">
            <v>NCC 25790 / PO28329414</v>
          </cell>
          <cell r="L311">
            <v>45036</v>
          </cell>
          <cell r="M311">
            <v>0</v>
          </cell>
          <cell r="N311">
            <v>141600</v>
          </cell>
          <cell r="O311">
            <v>1557600</v>
          </cell>
        </row>
        <row r="312">
          <cell r="I312">
            <v>11190337</v>
          </cell>
          <cell r="J312" t="str">
            <v>00023582</v>
          </cell>
          <cell r="K312" t="str">
            <v>NCC 25790 / PO11190337</v>
          </cell>
          <cell r="L312">
            <v>45036</v>
          </cell>
          <cell r="M312">
            <v>0</v>
          </cell>
          <cell r="N312">
            <v>354000</v>
          </cell>
          <cell r="O312">
            <v>3894000</v>
          </cell>
        </row>
        <row r="313">
          <cell r="I313">
            <v>19387758</v>
          </cell>
          <cell r="J313" t="str">
            <v>00023588</v>
          </cell>
          <cell r="K313" t="str">
            <v>NCC 25790 / PO19387758</v>
          </cell>
          <cell r="L313">
            <v>45035</v>
          </cell>
          <cell r="M313">
            <v>0</v>
          </cell>
          <cell r="N313">
            <v>45375</v>
          </cell>
          <cell r="O313">
            <v>499125</v>
          </cell>
        </row>
        <row r="314">
          <cell r="I314">
            <v>20366260</v>
          </cell>
          <cell r="J314" t="str">
            <v>00023593</v>
          </cell>
          <cell r="K314" t="str">
            <v>NCC 25790 / PO20366260</v>
          </cell>
          <cell r="L314">
            <v>45035</v>
          </cell>
          <cell r="M314">
            <v>0</v>
          </cell>
          <cell r="N314">
            <v>368978</v>
          </cell>
          <cell r="O314">
            <v>4058758</v>
          </cell>
        </row>
        <row r="315">
          <cell r="I315">
            <v>14102213</v>
          </cell>
          <cell r="J315" t="str">
            <v>00025257</v>
          </cell>
          <cell r="K315" t="str">
            <v>NCC 25790 / PO14102213</v>
          </cell>
          <cell r="L315">
            <v>45035</v>
          </cell>
          <cell r="M315">
            <v>0</v>
          </cell>
          <cell r="N315">
            <v>242514</v>
          </cell>
          <cell r="O315">
            <v>2667652</v>
          </cell>
        </row>
        <row r="316">
          <cell r="I316">
            <v>19386785</v>
          </cell>
          <cell r="J316" t="str">
            <v>00023587</v>
          </cell>
          <cell r="K316" t="str">
            <v>NCC 25790 / PO19386785</v>
          </cell>
          <cell r="L316">
            <v>45035</v>
          </cell>
          <cell r="M316">
            <v>0</v>
          </cell>
          <cell r="N316">
            <v>88846</v>
          </cell>
          <cell r="O316">
            <v>977306</v>
          </cell>
        </row>
        <row r="317">
          <cell r="I317">
            <v>27328673</v>
          </cell>
          <cell r="J317" t="str">
            <v>00023596</v>
          </cell>
          <cell r="K317" t="str">
            <v>NCC 25790 / PO27328673</v>
          </cell>
          <cell r="L317">
            <v>45035</v>
          </cell>
          <cell r="M317">
            <v>0</v>
          </cell>
          <cell r="N317">
            <v>121365</v>
          </cell>
          <cell r="O317">
            <v>1335015</v>
          </cell>
        </row>
        <row r="318">
          <cell r="I318">
            <v>22340375</v>
          </cell>
          <cell r="J318" t="str">
            <v>00023595</v>
          </cell>
          <cell r="K318" t="str">
            <v>NCC 25790 / PO22340375</v>
          </cell>
          <cell r="L318">
            <v>45035</v>
          </cell>
          <cell r="M318">
            <v>0</v>
          </cell>
          <cell r="N318">
            <v>257920</v>
          </cell>
          <cell r="O318">
            <v>2837120</v>
          </cell>
        </row>
        <row r="319">
          <cell r="I319">
            <v>16427460</v>
          </cell>
          <cell r="J319" t="str">
            <v>00023591</v>
          </cell>
          <cell r="K319" t="str">
            <v>NCC 25790 / PO16427460</v>
          </cell>
          <cell r="L319">
            <v>45035</v>
          </cell>
          <cell r="M319">
            <v>0</v>
          </cell>
          <cell r="N319">
            <v>495091</v>
          </cell>
          <cell r="O319">
            <v>5446000</v>
          </cell>
        </row>
        <row r="320">
          <cell r="I320">
            <v>20366805</v>
          </cell>
          <cell r="J320" t="str">
            <v>00023594</v>
          </cell>
          <cell r="K320" t="str">
            <v>NCC 25790 / PO20366805</v>
          </cell>
          <cell r="L320">
            <v>45035</v>
          </cell>
          <cell r="M320">
            <v>0</v>
          </cell>
          <cell r="N320">
            <v>141600</v>
          </cell>
          <cell r="O320">
            <v>1557600</v>
          </cell>
        </row>
        <row r="321">
          <cell r="I321">
            <v>50989971</v>
          </cell>
          <cell r="J321" t="str">
            <v>00023581</v>
          </cell>
          <cell r="K321" t="str">
            <v>NCC 25790 / PO50989971</v>
          </cell>
          <cell r="L321">
            <v>45035</v>
          </cell>
          <cell r="M321">
            <v>0</v>
          </cell>
          <cell r="N321">
            <v>111058</v>
          </cell>
          <cell r="O321">
            <v>1221638</v>
          </cell>
        </row>
        <row r="322">
          <cell r="I322">
            <v>12148286</v>
          </cell>
          <cell r="J322" t="str">
            <v>00023580</v>
          </cell>
          <cell r="K322" t="str">
            <v>NCC 25790 / PO12148286</v>
          </cell>
          <cell r="L322">
            <v>45035</v>
          </cell>
          <cell r="M322">
            <v>0</v>
          </cell>
          <cell r="N322">
            <v>712396</v>
          </cell>
          <cell r="O322">
            <v>7836360</v>
          </cell>
        </row>
        <row r="323">
          <cell r="I323">
            <v>19386653</v>
          </cell>
          <cell r="J323" t="str">
            <v>00023586</v>
          </cell>
          <cell r="K323" t="str">
            <v>NCC 25790 / PO19386653</v>
          </cell>
          <cell r="L323">
            <v>45035</v>
          </cell>
          <cell r="M323">
            <v>0</v>
          </cell>
          <cell r="N323">
            <v>81591</v>
          </cell>
          <cell r="O323">
            <v>897503</v>
          </cell>
        </row>
        <row r="324">
          <cell r="I324">
            <v>17193595</v>
          </cell>
          <cell r="J324" t="str">
            <v>00023592</v>
          </cell>
          <cell r="K324" t="str">
            <v>NCC 25790 / PO17193595</v>
          </cell>
          <cell r="L324">
            <v>45035</v>
          </cell>
          <cell r="M324">
            <v>0</v>
          </cell>
          <cell r="N324">
            <v>257920</v>
          </cell>
          <cell r="O324">
            <v>2837120</v>
          </cell>
        </row>
        <row r="325">
          <cell r="I325">
            <v>26391721</v>
          </cell>
          <cell r="J325" t="str">
            <v>00025256</v>
          </cell>
          <cell r="K325" t="str">
            <v>NCC 25790 / PO26391721</v>
          </cell>
          <cell r="L325">
            <v>45034</v>
          </cell>
          <cell r="M325">
            <v>0</v>
          </cell>
          <cell r="N325">
            <v>176519</v>
          </cell>
          <cell r="O325">
            <v>1941709</v>
          </cell>
        </row>
        <row r="326">
          <cell r="I326">
            <v>26391786</v>
          </cell>
          <cell r="J326" t="str">
            <v>00025255</v>
          </cell>
          <cell r="K326" t="str">
            <v>NCC 25790 / PO26391786</v>
          </cell>
          <cell r="L326">
            <v>45034</v>
          </cell>
          <cell r="M326">
            <v>0</v>
          </cell>
          <cell r="N326">
            <v>141600</v>
          </cell>
          <cell r="O326">
            <v>1557600</v>
          </cell>
        </row>
        <row r="327">
          <cell r="I327">
            <v>18159296</v>
          </cell>
          <cell r="J327" t="str">
            <v>00023409</v>
          </cell>
          <cell r="K327" t="str">
            <v>NCC 25790 / PO18159296</v>
          </cell>
          <cell r="L327">
            <v>45034</v>
          </cell>
          <cell r="M327">
            <v>0</v>
          </cell>
          <cell r="N327">
            <v>502292</v>
          </cell>
          <cell r="O327">
            <v>5525207</v>
          </cell>
        </row>
        <row r="328">
          <cell r="I328">
            <v>10226536</v>
          </cell>
          <cell r="J328" t="str">
            <v>00023578</v>
          </cell>
          <cell r="K328" t="str">
            <v>NCC 25790 / PO10226536</v>
          </cell>
          <cell r="L328">
            <v>45034</v>
          </cell>
          <cell r="M328">
            <v>0</v>
          </cell>
          <cell r="N328">
            <v>874957</v>
          </cell>
          <cell r="O328">
            <v>9624522</v>
          </cell>
        </row>
        <row r="329">
          <cell r="I329">
            <v>11188732</v>
          </cell>
          <cell r="J329" t="str">
            <v>00023411</v>
          </cell>
          <cell r="K329" t="str">
            <v>NCC 25790 / PO11188732</v>
          </cell>
          <cell r="L329">
            <v>45033</v>
          </cell>
          <cell r="M329">
            <v>0</v>
          </cell>
          <cell r="N329">
            <v>70800</v>
          </cell>
          <cell r="O329">
            <v>778800</v>
          </cell>
        </row>
        <row r="330">
          <cell r="I330">
            <v>22339889</v>
          </cell>
          <cell r="J330" t="str">
            <v>00023417</v>
          </cell>
          <cell r="K330" t="str">
            <v>NCC 25790 / PO22339889</v>
          </cell>
          <cell r="L330">
            <v>45033</v>
          </cell>
          <cell r="M330">
            <v>0</v>
          </cell>
          <cell r="N330">
            <v>212400</v>
          </cell>
          <cell r="O330">
            <v>2336400</v>
          </cell>
        </row>
        <row r="331">
          <cell r="I331">
            <v>10224313</v>
          </cell>
          <cell r="J331" t="str">
            <v>00023577</v>
          </cell>
          <cell r="K331" t="str">
            <v>NCC 25790 / PO10224313</v>
          </cell>
          <cell r="L331">
            <v>45033</v>
          </cell>
          <cell r="M331">
            <v>0</v>
          </cell>
          <cell r="N331">
            <v>222116</v>
          </cell>
          <cell r="O331">
            <v>2443276</v>
          </cell>
        </row>
        <row r="332">
          <cell r="I332">
            <v>12147912</v>
          </cell>
          <cell r="J332" t="str">
            <v>00023410</v>
          </cell>
          <cell r="K332" t="str">
            <v>NCC 25790 / PO12147912</v>
          </cell>
          <cell r="L332">
            <v>45033</v>
          </cell>
          <cell r="M332">
            <v>0</v>
          </cell>
          <cell r="N332">
            <v>70800</v>
          </cell>
          <cell r="O332">
            <v>778800</v>
          </cell>
        </row>
        <row r="333">
          <cell r="I333">
            <v>16426394</v>
          </cell>
          <cell r="J333" t="str">
            <v>00023415</v>
          </cell>
          <cell r="K333" t="str">
            <v>NCC 25790 / PO16426394</v>
          </cell>
          <cell r="L333">
            <v>45031</v>
          </cell>
          <cell r="M333">
            <v>0</v>
          </cell>
          <cell r="N333">
            <v>345083</v>
          </cell>
          <cell r="O333">
            <v>3795915</v>
          </cell>
        </row>
        <row r="334">
          <cell r="I334">
            <v>23213768</v>
          </cell>
          <cell r="J334" t="str">
            <v>00023413</v>
          </cell>
          <cell r="K334" t="str">
            <v>NCC 25790 / PO23213768</v>
          </cell>
          <cell r="L334">
            <v>45031</v>
          </cell>
          <cell r="M334">
            <v>0</v>
          </cell>
          <cell r="N334">
            <v>146862</v>
          </cell>
          <cell r="O334">
            <v>1615482</v>
          </cell>
        </row>
        <row r="335">
          <cell r="I335">
            <v>14100190</v>
          </cell>
          <cell r="J335" t="str">
            <v>00025232</v>
          </cell>
          <cell r="K335" t="str">
            <v>NCC 25790 / PO14100190</v>
          </cell>
          <cell r="L335">
            <v>45031</v>
          </cell>
          <cell r="M335">
            <v>0</v>
          </cell>
          <cell r="N335">
            <v>266538</v>
          </cell>
          <cell r="O335">
            <v>2931918</v>
          </cell>
        </row>
        <row r="336">
          <cell r="I336">
            <v>26391148</v>
          </cell>
          <cell r="J336" t="str">
            <v>00025253</v>
          </cell>
          <cell r="K336" t="str">
            <v>NCC 25790 / PO26391148</v>
          </cell>
          <cell r="L336">
            <v>45031</v>
          </cell>
          <cell r="M336">
            <v>0</v>
          </cell>
          <cell r="N336">
            <v>120438</v>
          </cell>
          <cell r="O336">
            <v>1324813</v>
          </cell>
        </row>
        <row r="337">
          <cell r="I337">
            <v>15111840</v>
          </cell>
          <cell r="J337" t="str">
            <v>00023416</v>
          </cell>
          <cell r="K337" t="str">
            <v>NCC 25790 / PO15111840</v>
          </cell>
          <cell r="L337">
            <v>45031</v>
          </cell>
          <cell r="M337">
            <v>0</v>
          </cell>
          <cell r="N337">
            <v>88846</v>
          </cell>
          <cell r="O337">
            <v>977306</v>
          </cell>
        </row>
        <row r="338">
          <cell r="I338">
            <v>20365332</v>
          </cell>
          <cell r="J338" t="str">
            <v>00023414</v>
          </cell>
          <cell r="K338" t="str">
            <v>NCC 25790 / PO20365332</v>
          </cell>
          <cell r="L338">
            <v>45031</v>
          </cell>
          <cell r="M338">
            <v>0</v>
          </cell>
          <cell r="N338">
            <v>520739</v>
          </cell>
          <cell r="O338">
            <v>5728125</v>
          </cell>
        </row>
        <row r="339">
          <cell r="I339">
            <v>27327514</v>
          </cell>
          <cell r="J339" t="str">
            <v>00023412</v>
          </cell>
          <cell r="K339" t="str">
            <v>NCC 25790 / PO27327514</v>
          </cell>
          <cell r="L339">
            <v>45031</v>
          </cell>
          <cell r="M339">
            <v>0</v>
          </cell>
          <cell r="N339">
            <v>369683</v>
          </cell>
          <cell r="O339">
            <v>4066508</v>
          </cell>
        </row>
        <row r="340">
          <cell r="I340">
            <v>10221235</v>
          </cell>
          <cell r="J340" t="str">
            <v>00023406</v>
          </cell>
          <cell r="K340" t="str">
            <v>NCC 25790 / PO10221235</v>
          </cell>
          <cell r="L340">
            <v>45030</v>
          </cell>
          <cell r="M340">
            <v>0</v>
          </cell>
          <cell r="N340">
            <v>177692</v>
          </cell>
          <cell r="O340">
            <v>1954612</v>
          </cell>
        </row>
        <row r="341">
          <cell r="I341">
            <v>19386605</v>
          </cell>
          <cell r="J341" t="str">
            <v>00023408</v>
          </cell>
          <cell r="K341" t="str">
            <v>NCC 25790 / PO19386605</v>
          </cell>
          <cell r="L341">
            <v>45030</v>
          </cell>
          <cell r="M341">
            <v>0</v>
          </cell>
          <cell r="N341">
            <v>265405</v>
          </cell>
          <cell r="O341">
            <v>2919450</v>
          </cell>
        </row>
        <row r="342">
          <cell r="I342">
            <v>10222868</v>
          </cell>
          <cell r="J342" t="str">
            <v>00023407</v>
          </cell>
          <cell r="K342" t="str">
            <v>NCC 25790 / PO10222868</v>
          </cell>
          <cell r="L342">
            <v>45030</v>
          </cell>
          <cell r="M342">
            <v>0</v>
          </cell>
          <cell r="N342">
            <v>285891</v>
          </cell>
          <cell r="O342">
            <v>3144801</v>
          </cell>
        </row>
        <row r="343">
          <cell r="I343">
            <v>19385051</v>
          </cell>
          <cell r="J343" t="str">
            <v>00023405</v>
          </cell>
          <cell r="K343" t="str">
            <v>NCC 25790 / PO19385051</v>
          </cell>
          <cell r="L343">
            <v>45029</v>
          </cell>
          <cell r="M343">
            <v>0</v>
          </cell>
          <cell r="N343">
            <v>517924</v>
          </cell>
          <cell r="O343">
            <v>5697159</v>
          </cell>
        </row>
        <row r="344">
          <cell r="I344">
            <v>22338310</v>
          </cell>
          <cell r="J344" t="str">
            <v>00022183</v>
          </cell>
          <cell r="K344" t="str">
            <v>NCC 25790 / PO22338310</v>
          </cell>
          <cell r="L344">
            <v>45028</v>
          </cell>
          <cell r="M344">
            <v>0</v>
          </cell>
          <cell r="N344">
            <v>88846</v>
          </cell>
          <cell r="O344">
            <v>977306</v>
          </cell>
        </row>
        <row r="345">
          <cell r="I345">
            <v>17190462</v>
          </cell>
          <cell r="J345" t="str">
            <v>00022181</v>
          </cell>
          <cell r="K345" t="str">
            <v>NCC 25790 / PO17190462</v>
          </cell>
          <cell r="L345">
            <v>45028</v>
          </cell>
          <cell r="M345">
            <v>0</v>
          </cell>
          <cell r="N345">
            <v>422393</v>
          </cell>
          <cell r="O345">
            <v>4646323</v>
          </cell>
        </row>
        <row r="346">
          <cell r="I346">
            <v>90317029</v>
          </cell>
          <cell r="J346" t="str">
            <v>00023425</v>
          </cell>
          <cell r="K346" t="str">
            <v>NCC 25790 / PO90317029</v>
          </cell>
          <cell r="L346">
            <v>45028</v>
          </cell>
          <cell r="M346">
            <v>0</v>
          </cell>
          <cell r="N346">
            <v>88846</v>
          </cell>
          <cell r="O346">
            <v>977306</v>
          </cell>
        </row>
        <row r="347">
          <cell r="I347">
            <v>28326076</v>
          </cell>
          <cell r="J347" t="str">
            <v>00022187</v>
          </cell>
          <cell r="K347" t="str">
            <v>NCC 25790 / PO28326076</v>
          </cell>
          <cell r="L347">
            <v>45028</v>
          </cell>
          <cell r="M347">
            <v>0</v>
          </cell>
          <cell r="N347">
            <v>324554</v>
          </cell>
          <cell r="O347">
            <v>3570094</v>
          </cell>
        </row>
        <row r="348">
          <cell r="I348">
            <v>24306895</v>
          </cell>
          <cell r="J348" t="str">
            <v>00022184</v>
          </cell>
          <cell r="K348" t="str">
            <v>NCC 25790 / PO24306895</v>
          </cell>
          <cell r="L348">
            <v>45028</v>
          </cell>
          <cell r="M348">
            <v>0</v>
          </cell>
          <cell r="N348">
            <v>178075</v>
          </cell>
          <cell r="O348">
            <v>1958825</v>
          </cell>
        </row>
        <row r="349">
          <cell r="I349">
            <v>25335484</v>
          </cell>
          <cell r="J349" t="str">
            <v>00022185</v>
          </cell>
          <cell r="K349" t="str">
            <v>NCC 25790 / PO25335484</v>
          </cell>
          <cell r="L349">
            <v>45028</v>
          </cell>
          <cell r="M349">
            <v>0</v>
          </cell>
          <cell r="N349">
            <v>263224</v>
          </cell>
          <cell r="O349">
            <v>2895459</v>
          </cell>
        </row>
        <row r="350">
          <cell r="I350">
            <v>27326618</v>
          </cell>
          <cell r="J350" t="str">
            <v>00022186</v>
          </cell>
          <cell r="K350" t="str">
            <v>NCC 25790 / PO27326618</v>
          </cell>
          <cell r="L350">
            <v>45028</v>
          </cell>
          <cell r="M350">
            <v>0</v>
          </cell>
          <cell r="N350">
            <v>50183</v>
          </cell>
          <cell r="O350">
            <v>552013</v>
          </cell>
        </row>
        <row r="351">
          <cell r="I351">
            <v>22337887</v>
          </cell>
          <cell r="J351" t="str">
            <v>00022182</v>
          </cell>
          <cell r="K351" t="str">
            <v>NCC 25790 / PO22337887</v>
          </cell>
          <cell r="L351">
            <v>45028</v>
          </cell>
          <cell r="M351">
            <v>0</v>
          </cell>
          <cell r="N351">
            <v>118956</v>
          </cell>
          <cell r="O351">
            <v>1308514</v>
          </cell>
        </row>
        <row r="352">
          <cell r="I352">
            <v>15110161</v>
          </cell>
          <cell r="J352" t="str">
            <v>00022180</v>
          </cell>
          <cell r="K352" t="str">
            <v>NCC 25790 / PO15110161</v>
          </cell>
          <cell r="L352">
            <v>45028</v>
          </cell>
          <cell r="M352">
            <v>0</v>
          </cell>
          <cell r="N352">
            <v>88846</v>
          </cell>
          <cell r="O352">
            <v>977306</v>
          </cell>
        </row>
        <row r="353">
          <cell r="I353">
            <v>11186045</v>
          </cell>
          <cell r="J353" t="str">
            <v>00022041</v>
          </cell>
          <cell r="K353" t="str">
            <v>NCC 25790 / PO11186045</v>
          </cell>
          <cell r="L353">
            <v>45027</v>
          </cell>
          <cell r="M353">
            <v>0</v>
          </cell>
          <cell r="N353">
            <v>476254</v>
          </cell>
          <cell r="O353">
            <v>5238794</v>
          </cell>
        </row>
        <row r="354">
          <cell r="I354">
            <v>12145211</v>
          </cell>
          <cell r="J354" t="str">
            <v>00022042</v>
          </cell>
          <cell r="K354" t="str">
            <v>NCC 25790 / PO12145211</v>
          </cell>
          <cell r="L354">
            <v>45027</v>
          </cell>
          <cell r="M354">
            <v>0</v>
          </cell>
          <cell r="N354">
            <v>1928059</v>
          </cell>
          <cell r="O354">
            <v>21208645</v>
          </cell>
        </row>
        <row r="355">
          <cell r="I355">
            <v>13245693</v>
          </cell>
          <cell r="J355" t="str">
            <v>00023424</v>
          </cell>
          <cell r="K355" t="str">
            <v>NCC 25790 / PO13245693</v>
          </cell>
          <cell r="L355">
            <v>45026</v>
          </cell>
          <cell r="M355">
            <v>0</v>
          </cell>
          <cell r="N355">
            <v>355384</v>
          </cell>
          <cell r="O355">
            <v>3909224</v>
          </cell>
        </row>
        <row r="356">
          <cell r="I356">
            <v>12144845</v>
          </cell>
          <cell r="J356" t="str">
            <v>00022040</v>
          </cell>
          <cell r="K356" t="str">
            <v>NCC 25790 / PO12144845</v>
          </cell>
          <cell r="L356">
            <v>45026</v>
          </cell>
          <cell r="M356">
            <v>0</v>
          </cell>
          <cell r="N356">
            <v>266538</v>
          </cell>
          <cell r="O356">
            <v>2931918</v>
          </cell>
        </row>
        <row r="357">
          <cell r="I357">
            <v>11185117</v>
          </cell>
          <cell r="J357" t="str">
            <v>00022033</v>
          </cell>
          <cell r="K357" t="str">
            <v>NCC 25790 / PO11185117</v>
          </cell>
          <cell r="L357">
            <v>45024</v>
          </cell>
          <cell r="M357">
            <v>0</v>
          </cell>
          <cell r="N357">
            <v>710768</v>
          </cell>
          <cell r="O357">
            <v>7818448</v>
          </cell>
        </row>
        <row r="358">
          <cell r="I358">
            <v>24306056</v>
          </cell>
          <cell r="J358" t="str">
            <v>00022039</v>
          </cell>
          <cell r="K358" t="str">
            <v>NCC 25790 / PO24306056</v>
          </cell>
          <cell r="L358">
            <v>45024</v>
          </cell>
          <cell r="M358">
            <v>0</v>
          </cell>
          <cell r="N358">
            <v>146862</v>
          </cell>
          <cell r="O358">
            <v>1615482</v>
          </cell>
        </row>
        <row r="359">
          <cell r="I359">
            <v>18155630</v>
          </cell>
          <cell r="J359" t="str">
            <v>00022034</v>
          </cell>
          <cell r="K359" t="str">
            <v>NCC 25790 / PO18155630</v>
          </cell>
          <cell r="L359">
            <v>45024</v>
          </cell>
          <cell r="M359">
            <v>0</v>
          </cell>
          <cell r="N359">
            <v>266538</v>
          </cell>
          <cell r="O359">
            <v>2931918</v>
          </cell>
        </row>
        <row r="360">
          <cell r="I360">
            <v>16423396</v>
          </cell>
          <cell r="J360" t="str">
            <v>00023404</v>
          </cell>
          <cell r="K360" t="str">
            <v>NCC 25790 / PO16423396</v>
          </cell>
          <cell r="L360">
            <v>45024</v>
          </cell>
          <cell r="M360">
            <v>0</v>
          </cell>
          <cell r="N360">
            <v>162952</v>
          </cell>
          <cell r="O360">
            <v>1792468</v>
          </cell>
        </row>
        <row r="361">
          <cell r="I361">
            <v>20362920</v>
          </cell>
          <cell r="J361" t="str">
            <v>00022037</v>
          </cell>
          <cell r="K361" t="str">
            <v>NCC 25790 / PO20362920</v>
          </cell>
          <cell r="L361">
            <v>45024</v>
          </cell>
          <cell r="M361">
            <v>0</v>
          </cell>
          <cell r="N361">
            <v>283507</v>
          </cell>
          <cell r="O361">
            <v>3118577</v>
          </cell>
        </row>
        <row r="362">
          <cell r="I362">
            <v>22337327</v>
          </cell>
          <cell r="J362" t="str">
            <v>00022038</v>
          </cell>
          <cell r="K362" t="str">
            <v>NCC 25790 / PO22337327</v>
          </cell>
          <cell r="L362">
            <v>45024</v>
          </cell>
          <cell r="M362">
            <v>0</v>
          </cell>
          <cell r="N362">
            <v>54450</v>
          </cell>
          <cell r="O362">
            <v>598950</v>
          </cell>
        </row>
        <row r="363">
          <cell r="I363">
            <v>13242151</v>
          </cell>
          <cell r="J363" t="str">
            <v>00022045</v>
          </cell>
          <cell r="K363" t="str">
            <v>NCC 25790 / PO13242151</v>
          </cell>
          <cell r="L363">
            <v>45024</v>
          </cell>
          <cell r="M363">
            <v>0</v>
          </cell>
          <cell r="N363">
            <v>436999</v>
          </cell>
          <cell r="O363">
            <v>4806984</v>
          </cell>
        </row>
        <row r="364">
          <cell r="I364">
            <v>16423557</v>
          </cell>
          <cell r="J364" t="str">
            <v>00022036</v>
          </cell>
          <cell r="K364" t="str">
            <v>NCC 25790 / PO16423557</v>
          </cell>
          <cell r="L364">
            <v>45024</v>
          </cell>
          <cell r="M364">
            <v>0</v>
          </cell>
          <cell r="N364">
            <v>103901</v>
          </cell>
          <cell r="O364">
            <v>1142910</v>
          </cell>
        </row>
        <row r="365">
          <cell r="I365">
            <v>14098662</v>
          </cell>
          <cell r="J365" t="str">
            <v>00023423</v>
          </cell>
          <cell r="K365" t="str">
            <v>NCC 25790 / PO14098662</v>
          </cell>
          <cell r="L365">
            <v>45023</v>
          </cell>
          <cell r="M365">
            <v>0</v>
          </cell>
          <cell r="N365">
            <v>303254</v>
          </cell>
          <cell r="O365">
            <v>3335789</v>
          </cell>
        </row>
        <row r="366">
          <cell r="I366">
            <v>10219221</v>
          </cell>
          <cell r="J366" t="str">
            <v>00020498</v>
          </cell>
          <cell r="K366" t="str">
            <v>NCC 25790 / PO10219221</v>
          </cell>
          <cell r="L366">
            <v>45022</v>
          </cell>
          <cell r="M366">
            <v>0</v>
          </cell>
          <cell r="N366">
            <v>496082</v>
          </cell>
          <cell r="O366">
            <v>5456902</v>
          </cell>
        </row>
        <row r="367">
          <cell r="I367">
            <v>10216418</v>
          </cell>
          <cell r="J367" t="str">
            <v>00020499</v>
          </cell>
          <cell r="K367" t="str">
            <v>NCC 25790 / PO10216418</v>
          </cell>
          <cell r="L367">
            <v>45022</v>
          </cell>
          <cell r="M367">
            <v>0</v>
          </cell>
          <cell r="N367">
            <v>45375</v>
          </cell>
          <cell r="O367">
            <v>499125</v>
          </cell>
        </row>
        <row r="368">
          <cell r="I368">
            <v>22335483</v>
          </cell>
          <cell r="J368" t="str">
            <v>00020484</v>
          </cell>
          <cell r="K368" t="str">
            <v>NCC 25790 / PO22335483</v>
          </cell>
          <cell r="L368">
            <v>45021</v>
          </cell>
          <cell r="M368">
            <v>0</v>
          </cell>
          <cell r="N368">
            <v>275055</v>
          </cell>
          <cell r="O368">
            <v>3025605</v>
          </cell>
        </row>
        <row r="369">
          <cell r="I369">
            <v>24304654</v>
          </cell>
          <cell r="J369" t="str">
            <v>00020481</v>
          </cell>
          <cell r="K369" t="str">
            <v>NCC 25790 / PO24304654</v>
          </cell>
          <cell r="L369">
            <v>45021</v>
          </cell>
          <cell r="M369">
            <v>0</v>
          </cell>
          <cell r="N369">
            <v>88846</v>
          </cell>
          <cell r="O369">
            <v>977306</v>
          </cell>
        </row>
        <row r="370">
          <cell r="I370">
            <v>16421862</v>
          </cell>
          <cell r="J370" t="str">
            <v>00022032</v>
          </cell>
          <cell r="K370" t="str">
            <v>NCC 25790 / PO16421862</v>
          </cell>
          <cell r="L370">
            <v>45021</v>
          </cell>
          <cell r="M370">
            <v>0</v>
          </cell>
          <cell r="N370">
            <v>484460</v>
          </cell>
          <cell r="O370">
            <v>5329058</v>
          </cell>
        </row>
        <row r="371">
          <cell r="I371">
            <v>50989153</v>
          </cell>
          <cell r="J371" t="str">
            <v>00020479</v>
          </cell>
          <cell r="K371" t="str">
            <v>NCC 25790 / PO50989153</v>
          </cell>
          <cell r="L371">
            <v>45021</v>
          </cell>
          <cell r="M371">
            <v>0</v>
          </cell>
          <cell r="N371">
            <v>88846</v>
          </cell>
          <cell r="O371">
            <v>977306</v>
          </cell>
        </row>
        <row r="372">
          <cell r="I372">
            <v>20361443</v>
          </cell>
          <cell r="J372" t="str">
            <v>00020483</v>
          </cell>
          <cell r="K372" t="str">
            <v>NCC 25790 / PO20361443</v>
          </cell>
          <cell r="L372">
            <v>45021</v>
          </cell>
          <cell r="M372">
            <v>0</v>
          </cell>
          <cell r="N372">
            <v>88846</v>
          </cell>
          <cell r="O372">
            <v>977306</v>
          </cell>
        </row>
        <row r="373">
          <cell r="I373">
            <v>27324142</v>
          </cell>
          <cell r="J373" t="str">
            <v>00020482</v>
          </cell>
          <cell r="K373" t="str">
            <v>NCC 25790 / PO27324142</v>
          </cell>
          <cell r="L373">
            <v>45021</v>
          </cell>
          <cell r="M373">
            <v>0</v>
          </cell>
          <cell r="N373">
            <v>134221</v>
          </cell>
          <cell r="O373">
            <v>1476431</v>
          </cell>
        </row>
        <row r="374">
          <cell r="I374">
            <v>12142203</v>
          </cell>
          <cell r="J374" t="str">
            <v>00020183</v>
          </cell>
          <cell r="K374" t="str">
            <v>NCC 25790 / PO12142203</v>
          </cell>
          <cell r="L374">
            <v>45020</v>
          </cell>
          <cell r="M374">
            <v>0</v>
          </cell>
          <cell r="N374">
            <v>582207</v>
          </cell>
          <cell r="O374">
            <v>6404281</v>
          </cell>
        </row>
        <row r="375">
          <cell r="I375">
            <v>14096121</v>
          </cell>
          <cell r="J375" t="str">
            <v>00022046</v>
          </cell>
          <cell r="K375" t="str">
            <v>NCC 25790 / PO14096121</v>
          </cell>
          <cell r="L375">
            <v>45020</v>
          </cell>
          <cell r="M375">
            <v>0</v>
          </cell>
          <cell r="N375">
            <v>343210</v>
          </cell>
          <cell r="O375">
            <v>3775314</v>
          </cell>
        </row>
        <row r="376">
          <cell r="I376">
            <v>12141800</v>
          </cell>
          <cell r="J376" t="str">
            <v>00020182</v>
          </cell>
          <cell r="K376" t="str">
            <v>NCC 25790 / PO12141800</v>
          </cell>
          <cell r="L376">
            <v>45020</v>
          </cell>
          <cell r="M376">
            <v>0</v>
          </cell>
          <cell r="N376">
            <v>177692</v>
          </cell>
          <cell r="O376">
            <v>1954612</v>
          </cell>
        </row>
        <row r="377">
          <cell r="I377">
            <v>11183065</v>
          </cell>
          <cell r="J377" t="str">
            <v>00020181</v>
          </cell>
          <cell r="K377" t="str">
            <v>NCC 25790 / PO11183065</v>
          </cell>
          <cell r="L377">
            <v>45020</v>
          </cell>
          <cell r="M377">
            <v>0</v>
          </cell>
          <cell r="N377">
            <v>384994</v>
          </cell>
          <cell r="O377">
            <v>4234934</v>
          </cell>
        </row>
        <row r="378">
          <cell r="I378">
            <v>90314767</v>
          </cell>
          <cell r="J378" t="str">
            <v>00023422</v>
          </cell>
          <cell r="K378" t="str">
            <v>NCC 25790 / PO90314767</v>
          </cell>
          <cell r="L378">
            <v>45020</v>
          </cell>
          <cell r="M378">
            <v>0</v>
          </cell>
          <cell r="N378">
            <v>307322</v>
          </cell>
          <cell r="O378">
            <v>3380546</v>
          </cell>
        </row>
        <row r="379">
          <cell r="I379">
            <v>26385892</v>
          </cell>
          <cell r="J379" t="str">
            <v>00020186</v>
          </cell>
          <cell r="K379" t="str">
            <v>NCC 25790 / PO26385892</v>
          </cell>
          <cell r="L379">
            <v>45019</v>
          </cell>
          <cell r="M379">
            <v>0</v>
          </cell>
          <cell r="N379">
            <v>374281</v>
          </cell>
          <cell r="O379">
            <v>4117091</v>
          </cell>
        </row>
        <row r="380">
          <cell r="I380">
            <v>90314340</v>
          </cell>
          <cell r="J380" t="str">
            <v>00023420</v>
          </cell>
          <cell r="K380" t="str">
            <v>NCC 25790 / PO90314340</v>
          </cell>
          <cell r="L380">
            <v>45019</v>
          </cell>
          <cell r="M380">
            <v>0</v>
          </cell>
          <cell r="N380">
            <v>73431</v>
          </cell>
          <cell r="O380">
            <v>807741</v>
          </cell>
        </row>
        <row r="381">
          <cell r="I381">
            <v>17186942</v>
          </cell>
          <cell r="J381" t="str">
            <v>00020180</v>
          </cell>
          <cell r="K381" t="str">
            <v>NCC 25790 / PO17186942</v>
          </cell>
          <cell r="L381">
            <v>45019</v>
          </cell>
          <cell r="M381">
            <v>0</v>
          </cell>
          <cell r="N381">
            <v>333050</v>
          </cell>
          <cell r="O381">
            <v>3663551</v>
          </cell>
        </row>
        <row r="382">
          <cell r="I382">
            <v>26386858</v>
          </cell>
          <cell r="J382" t="str">
            <v>00023421</v>
          </cell>
          <cell r="K382" t="str">
            <v>NCC 25790 / PO26386858</v>
          </cell>
          <cell r="L382">
            <v>45019</v>
          </cell>
          <cell r="M382">
            <v>0</v>
          </cell>
          <cell r="N382">
            <v>235119</v>
          </cell>
          <cell r="O382">
            <v>2586309</v>
          </cell>
        </row>
        <row r="383">
          <cell r="I383">
            <v>19381406</v>
          </cell>
          <cell r="J383" t="str">
            <v>00020177</v>
          </cell>
          <cell r="K383" t="str">
            <v>NCC 25790 / PO19381406</v>
          </cell>
          <cell r="L383">
            <v>45017</v>
          </cell>
          <cell r="M383">
            <v>0</v>
          </cell>
          <cell r="N383">
            <v>111058</v>
          </cell>
          <cell r="O383">
            <v>1221638</v>
          </cell>
        </row>
        <row r="384">
          <cell r="I384">
            <v>13240084</v>
          </cell>
          <cell r="J384" t="str">
            <v>00020184</v>
          </cell>
          <cell r="K384" t="str">
            <v>NCC 25790 / PO13240084</v>
          </cell>
          <cell r="L384">
            <v>45017</v>
          </cell>
          <cell r="M384">
            <v>0</v>
          </cell>
          <cell r="N384">
            <v>353477</v>
          </cell>
          <cell r="O384">
            <v>3888247</v>
          </cell>
        </row>
        <row r="385">
          <cell r="I385">
            <v>13240965</v>
          </cell>
          <cell r="J385" t="str">
            <v>00020185</v>
          </cell>
          <cell r="K385" t="str">
            <v>NCC 25790 / PO13240965</v>
          </cell>
          <cell r="L385">
            <v>45017</v>
          </cell>
          <cell r="M385">
            <v>0</v>
          </cell>
          <cell r="N385">
            <v>349190</v>
          </cell>
          <cell r="O385">
            <v>3841090</v>
          </cell>
        </row>
        <row r="386">
          <cell r="I386">
            <v>15106479</v>
          </cell>
          <cell r="J386" t="str">
            <v>00020178</v>
          </cell>
          <cell r="K386" t="str">
            <v>NCC 25790 / PO15106479</v>
          </cell>
          <cell r="L386">
            <v>45017</v>
          </cell>
          <cell r="M386">
            <v>0</v>
          </cell>
          <cell r="N386">
            <v>178075</v>
          </cell>
          <cell r="O386">
            <v>1958820</v>
          </cell>
        </row>
        <row r="387">
          <cell r="I387">
            <v>22334926</v>
          </cell>
          <cell r="J387" t="str">
            <v>00020179</v>
          </cell>
          <cell r="K387" t="str">
            <v>NCC 25790 / PO22334926</v>
          </cell>
          <cell r="L387">
            <v>45017</v>
          </cell>
          <cell r="M387">
            <v>0</v>
          </cell>
          <cell r="N387">
            <v>364469</v>
          </cell>
          <cell r="O387">
            <v>4009159</v>
          </cell>
        </row>
        <row r="388">
          <cell r="I388">
            <v>18151455</v>
          </cell>
          <cell r="J388" t="str">
            <v>00018765</v>
          </cell>
          <cell r="K388" t="str">
            <v>NCC 25790 / PO18151455</v>
          </cell>
          <cell r="L388">
            <v>45015</v>
          </cell>
          <cell r="M388">
            <v>0</v>
          </cell>
          <cell r="N388">
            <v>45375</v>
          </cell>
          <cell r="O388">
            <v>499125</v>
          </cell>
        </row>
        <row r="389">
          <cell r="I389">
            <v>10215276</v>
          </cell>
          <cell r="J389" t="str">
            <v>00018758</v>
          </cell>
          <cell r="K389" t="str">
            <v>NCC 25790 / PO10215276</v>
          </cell>
          <cell r="L389">
            <v>45014</v>
          </cell>
          <cell r="M389">
            <v>0</v>
          </cell>
          <cell r="N389">
            <v>94399</v>
          </cell>
          <cell r="O389">
            <v>1038389</v>
          </cell>
        </row>
        <row r="390">
          <cell r="I390" t="str">
            <v>10215552 - Mega An Phú</v>
          </cell>
          <cell r="J390" t="str">
            <v>00018759</v>
          </cell>
          <cell r="K390" t="str">
            <v>NCC 25790 / PO10215552</v>
          </cell>
          <cell r="L390">
            <v>45014</v>
          </cell>
          <cell r="M390">
            <v>0</v>
          </cell>
          <cell r="N390">
            <v>343906</v>
          </cell>
          <cell r="O390">
            <v>3782966</v>
          </cell>
        </row>
        <row r="391">
          <cell r="I391">
            <v>27321011</v>
          </cell>
          <cell r="J391" t="str">
            <v>00018763</v>
          </cell>
          <cell r="K391" t="str">
            <v>NCC 25790 / PO27321011</v>
          </cell>
          <cell r="L391">
            <v>45014</v>
          </cell>
          <cell r="M391">
            <v>0</v>
          </cell>
          <cell r="N391">
            <v>384994</v>
          </cell>
          <cell r="O391">
            <v>4234934</v>
          </cell>
        </row>
        <row r="392">
          <cell r="I392">
            <v>28320846</v>
          </cell>
          <cell r="J392" t="str">
            <v>00018764</v>
          </cell>
          <cell r="K392" t="str">
            <v>NCC 25790 / PO28320846</v>
          </cell>
          <cell r="L392">
            <v>45014</v>
          </cell>
          <cell r="M392">
            <v>0</v>
          </cell>
          <cell r="N392">
            <v>166111</v>
          </cell>
          <cell r="O392">
            <v>1827216</v>
          </cell>
        </row>
        <row r="393">
          <cell r="I393">
            <v>25330804</v>
          </cell>
          <cell r="J393" t="str">
            <v>00018762</v>
          </cell>
          <cell r="K393" t="str">
            <v>NCC 25790 / PO25330804</v>
          </cell>
          <cell r="L393">
            <v>45014</v>
          </cell>
          <cell r="M393">
            <v>0</v>
          </cell>
          <cell r="N393">
            <v>215677</v>
          </cell>
          <cell r="O393">
            <v>2372447</v>
          </cell>
        </row>
        <row r="394">
          <cell r="I394">
            <v>14094464</v>
          </cell>
          <cell r="J394" t="str">
            <v>00019055</v>
          </cell>
          <cell r="K394" t="str">
            <v>NCC 25790 / PO14094464</v>
          </cell>
          <cell r="L394">
            <v>45014</v>
          </cell>
          <cell r="M394">
            <v>0</v>
          </cell>
          <cell r="N394">
            <v>10036</v>
          </cell>
          <cell r="O394">
            <v>110400</v>
          </cell>
        </row>
        <row r="395">
          <cell r="I395">
            <v>13237335</v>
          </cell>
          <cell r="J395" t="str">
            <v>00018766</v>
          </cell>
          <cell r="K395" t="str">
            <v>NCC 25790 / PO13237335</v>
          </cell>
          <cell r="L395">
            <v>45014</v>
          </cell>
          <cell r="M395">
            <v>0</v>
          </cell>
          <cell r="N395">
            <v>209194</v>
          </cell>
          <cell r="O395">
            <v>2301134</v>
          </cell>
        </row>
        <row r="396">
          <cell r="I396">
            <v>16419056</v>
          </cell>
          <cell r="J396" t="str">
            <v>00018760</v>
          </cell>
          <cell r="K396" t="str">
            <v>NCC 25790 / PO16419056</v>
          </cell>
          <cell r="L396">
            <v>45014</v>
          </cell>
          <cell r="M396">
            <v>0</v>
          </cell>
          <cell r="N396">
            <v>238132</v>
          </cell>
          <cell r="O396">
            <v>2619452</v>
          </cell>
        </row>
        <row r="397">
          <cell r="I397">
            <v>20358732</v>
          </cell>
          <cell r="J397" t="str">
            <v>00018761</v>
          </cell>
          <cell r="K397" t="str">
            <v>NCC 25790 / PO20358732</v>
          </cell>
          <cell r="L397">
            <v>45014</v>
          </cell>
          <cell r="M397">
            <v>0</v>
          </cell>
          <cell r="N397">
            <v>94399</v>
          </cell>
          <cell r="O397">
            <v>1038389</v>
          </cell>
        </row>
        <row r="398">
          <cell r="I398">
            <v>13237724</v>
          </cell>
          <cell r="J398" t="str">
            <v>00018767</v>
          </cell>
          <cell r="K398" t="str">
            <v>NCC 25790 / PO13237724</v>
          </cell>
          <cell r="L398">
            <v>45014</v>
          </cell>
          <cell r="M398">
            <v>0</v>
          </cell>
          <cell r="N398">
            <v>47007</v>
          </cell>
          <cell r="O398">
            <v>517072</v>
          </cell>
        </row>
        <row r="399">
          <cell r="I399">
            <v>14094194</v>
          </cell>
          <cell r="J399" t="str">
            <v>00019054</v>
          </cell>
          <cell r="K399" t="str">
            <v>NCC 25790 / PO14094194</v>
          </cell>
          <cell r="L399">
            <v>45014</v>
          </cell>
          <cell r="M399">
            <v>0</v>
          </cell>
          <cell r="N399">
            <v>188798</v>
          </cell>
          <cell r="O399">
            <v>2076778</v>
          </cell>
        </row>
        <row r="400">
          <cell r="I400">
            <v>11179991</v>
          </cell>
          <cell r="J400" t="str">
            <v>00018693</v>
          </cell>
          <cell r="K400" t="str">
            <v>NCC 25790 / PO11179991</v>
          </cell>
          <cell r="L400">
            <v>45013</v>
          </cell>
          <cell r="M400">
            <v>0</v>
          </cell>
          <cell r="N400">
            <v>293724</v>
          </cell>
          <cell r="O400">
            <v>3230964</v>
          </cell>
        </row>
        <row r="401">
          <cell r="I401">
            <v>18149591</v>
          </cell>
          <cell r="J401" t="str">
            <v>00018694</v>
          </cell>
          <cell r="K401" t="str">
            <v>NCC 25790 / PO18149591</v>
          </cell>
          <cell r="L401">
            <v>45012</v>
          </cell>
          <cell r="M401">
            <v>0</v>
          </cell>
          <cell r="N401">
            <v>384994</v>
          </cell>
          <cell r="O401">
            <v>4234934</v>
          </cell>
        </row>
        <row r="402">
          <cell r="I402">
            <v>11179683</v>
          </cell>
          <cell r="J402" t="str">
            <v>00018692</v>
          </cell>
          <cell r="K402" t="str">
            <v>NCC 25790 / PO11179683</v>
          </cell>
          <cell r="L402">
            <v>45012</v>
          </cell>
          <cell r="M402">
            <v>0</v>
          </cell>
          <cell r="N402">
            <v>250710</v>
          </cell>
          <cell r="O402">
            <v>2757810</v>
          </cell>
        </row>
        <row r="403">
          <cell r="I403">
            <v>90311519</v>
          </cell>
          <cell r="J403" t="str">
            <v>00019053</v>
          </cell>
          <cell r="K403" t="str">
            <v>NCC 25790 / PO90311519</v>
          </cell>
          <cell r="L403">
            <v>45012</v>
          </cell>
          <cell r="M403">
            <v>0</v>
          </cell>
          <cell r="N403">
            <v>94399</v>
          </cell>
          <cell r="O403">
            <v>1038389</v>
          </cell>
        </row>
        <row r="404">
          <cell r="I404">
            <v>17182705</v>
          </cell>
          <cell r="J404" t="str">
            <v>00018699</v>
          </cell>
          <cell r="K404" t="str">
            <v>NCC 25790 / PO17182705</v>
          </cell>
          <cell r="L404">
            <v>45010</v>
          </cell>
          <cell r="M404">
            <v>0</v>
          </cell>
          <cell r="N404">
            <v>1370920</v>
          </cell>
          <cell r="O404">
            <v>15080120</v>
          </cell>
        </row>
        <row r="405">
          <cell r="I405">
            <v>10211867</v>
          </cell>
          <cell r="J405" t="str">
            <v>00018706</v>
          </cell>
          <cell r="K405" t="str">
            <v>NCC 25790 / PO10211867</v>
          </cell>
          <cell r="L405">
            <v>45010</v>
          </cell>
          <cell r="M405">
            <v>0</v>
          </cell>
          <cell r="N405">
            <v>337396</v>
          </cell>
          <cell r="O405">
            <v>3711356</v>
          </cell>
        </row>
        <row r="406">
          <cell r="I406">
            <v>28320264</v>
          </cell>
          <cell r="J406" t="str">
            <v>00018700</v>
          </cell>
          <cell r="K406" t="str">
            <v>NCC 25790 / PO28320264</v>
          </cell>
          <cell r="L406">
            <v>45010</v>
          </cell>
          <cell r="M406">
            <v>0</v>
          </cell>
          <cell r="N406">
            <v>546941</v>
          </cell>
          <cell r="O406">
            <v>6016351</v>
          </cell>
        </row>
        <row r="407">
          <cell r="I407">
            <v>15103732</v>
          </cell>
          <cell r="J407" t="str">
            <v>00018697</v>
          </cell>
          <cell r="K407" t="str">
            <v>NCC 25790 / PO15103732</v>
          </cell>
          <cell r="L407">
            <v>45010</v>
          </cell>
          <cell r="M407">
            <v>0</v>
          </cell>
          <cell r="N407">
            <v>740424</v>
          </cell>
          <cell r="O407">
            <v>8144659</v>
          </cell>
        </row>
        <row r="408">
          <cell r="I408">
            <v>10211608</v>
          </cell>
          <cell r="J408" t="str">
            <v>00018705</v>
          </cell>
          <cell r="K408" t="str">
            <v>NCC 25790 / PO10211608</v>
          </cell>
          <cell r="L408">
            <v>45010</v>
          </cell>
          <cell r="M408">
            <v>0</v>
          </cell>
          <cell r="N408">
            <v>94399</v>
          </cell>
          <cell r="O408">
            <v>1038389</v>
          </cell>
        </row>
        <row r="409">
          <cell r="I409">
            <v>15103633</v>
          </cell>
          <cell r="J409" t="str">
            <v>00018695</v>
          </cell>
          <cell r="K409" t="str">
            <v>NCC 25790 / PO15103633</v>
          </cell>
          <cell r="L409">
            <v>45010</v>
          </cell>
          <cell r="M409">
            <v>0</v>
          </cell>
          <cell r="N409">
            <v>94399</v>
          </cell>
          <cell r="O409">
            <v>1038389</v>
          </cell>
        </row>
        <row r="410">
          <cell r="I410">
            <v>50988210</v>
          </cell>
          <cell r="J410" t="str">
            <v>00018690</v>
          </cell>
          <cell r="K410" t="str">
            <v>NCC 25790 / PO50988210</v>
          </cell>
          <cell r="L410">
            <v>45008</v>
          </cell>
          <cell r="M410">
            <v>0</v>
          </cell>
          <cell r="N410">
            <v>94399</v>
          </cell>
          <cell r="O410">
            <v>1038389</v>
          </cell>
        </row>
        <row r="411">
          <cell r="I411">
            <v>29164422</v>
          </cell>
          <cell r="J411" t="str">
            <v>00018691</v>
          </cell>
          <cell r="K411" t="str">
            <v>NCC 25790 / PO29164422</v>
          </cell>
          <cell r="L411">
            <v>45008</v>
          </cell>
          <cell r="M411">
            <v>0</v>
          </cell>
          <cell r="N411">
            <v>188798</v>
          </cell>
          <cell r="O411">
            <v>2076778</v>
          </cell>
        </row>
        <row r="412">
          <cell r="I412">
            <v>20356620</v>
          </cell>
          <cell r="J412" t="str">
            <v>00018702</v>
          </cell>
          <cell r="K412" t="str">
            <v>NCC 25790 / PO20356620</v>
          </cell>
          <cell r="L412">
            <v>45007</v>
          </cell>
          <cell r="M412">
            <v>0</v>
          </cell>
          <cell r="N412">
            <v>361272</v>
          </cell>
          <cell r="O412">
            <v>3973992</v>
          </cell>
        </row>
        <row r="413">
          <cell r="I413">
            <v>16415945</v>
          </cell>
          <cell r="J413" t="str">
            <v>00018704</v>
          </cell>
          <cell r="K413" t="str">
            <v>NCC 25790 / PO16415945</v>
          </cell>
          <cell r="L413">
            <v>45007</v>
          </cell>
          <cell r="M413">
            <v>0</v>
          </cell>
          <cell r="N413">
            <v>188798</v>
          </cell>
          <cell r="O413">
            <v>2076778</v>
          </cell>
        </row>
        <row r="414">
          <cell r="I414">
            <v>20356376</v>
          </cell>
          <cell r="J414" t="str">
            <v>00018703</v>
          </cell>
          <cell r="K414" t="str">
            <v>NCC 25790 / PO20356376</v>
          </cell>
          <cell r="L414">
            <v>45007</v>
          </cell>
          <cell r="M414">
            <v>0</v>
          </cell>
          <cell r="N414">
            <v>94399</v>
          </cell>
          <cell r="O414">
            <v>1038389</v>
          </cell>
        </row>
        <row r="415">
          <cell r="I415">
            <v>19377162</v>
          </cell>
          <cell r="J415" t="str">
            <v>00017503</v>
          </cell>
          <cell r="K415" t="str">
            <v>NCC 25790 / PO19377162</v>
          </cell>
          <cell r="L415">
            <v>45006</v>
          </cell>
          <cell r="M415">
            <v>0</v>
          </cell>
          <cell r="N415">
            <v>338136</v>
          </cell>
          <cell r="O415">
            <v>3719491</v>
          </cell>
        </row>
        <row r="416">
          <cell r="I416">
            <v>12136041</v>
          </cell>
          <cell r="J416" t="str">
            <v>00017504</v>
          </cell>
          <cell r="K416" t="str">
            <v>NCC 25790 / PO12136041</v>
          </cell>
          <cell r="L416">
            <v>45006</v>
          </cell>
          <cell r="M416">
            <v>0</v>
          </cell>
          <cell r="N416">
            <v>547458</v>
          </cell>
          <cell r="O416">
            <v>6022034</v>
          </cell>
        </row>
        <row r="417">
          <cell r="I417">
            <v>22329490</v>
          </cell>
          <cell r="J417" t="str">
            <v>00016750</v>
          </cell>
          <cell r="K417" t="str">
            <v>NCC 25790 / PO22329490</v>
          </cell>
          <cell r="L417">
            <v>45005</v>
          </cell>
          <cell r="M417">
            <v>0</v>
          </cell>
          <cell r="N417">
            <v>141020</v>
          </cell>
          <cell r="O417">
            <v>1551215</v>
          </cell>
        </row>
        <row r="418">
          <cell r="I418">
            <v>25328714</v>
          </cell>
          <cell r="J418" t="str">
            <v>00016752</v>
          </cell>
          <cell r="K418" t="str">
            <v>NCC 25790 / PO25328714</v>
          </cell>
          <cell r="L418">
            <v>45005</v>
          </cell>
          <cell r="M418">
            <v>0</v>
          </cell>
          <cell r="N418">
            <v>765391</v>
          </cell>
          <cell r="O418">
            <v>8419296</v>
          </cell>
        </row>
        <row r="419">
          <cell r="I419">
            <v>16415222</v>
          </cell>
          <cell r="J419" t="str">
            <v>00016748</v>
          </cell>
          <cell r="K419" t="str">
            <v>NCC 25790 / PO16415222</v>
          </cell>
          <cell r="L419">
            <v>45005</v>
          </cell>
          <cell r="M419">
            <v>0</v>
          </cell>
          <cell r="N419">
            <v>214410</v>
          </cell>
          <cell r="O419">
            <v>2358510</v>
          </cell>
        </row>
        <row r="420">
          <cell r="I420">
            <v>21215809</v>
          </cell>
          <cell r="J420" t="str">
            <v>00016749</v>
          </cell>
          <cell r="K420" t="str">
            <v>NCC 25790 / PO21215809</v>
          </cell>
          <cell r="L420">
            <v>45005</v>
          </cell>
          <cell r="M420">
            <v>0</v>
          </cell>
          <cell r="N420">
            <v>146862</v>
          </cell>
          <cell r="O420">
            <v>1615482</v>
          </cell>
        </row>
        <row r="421">
          <cell r="I421">
            <v>28317668</v>
          </cell>
          <cell r="J421" t="str">
            <v>00016751</v>
          </cell>
          <cell r="K421" t="str">
            <v>NCC 25790 / PO28317668</v>
          </cell>
          <cell r="L421">
            <v>45005</v>
          </cell>
          <cell r="M421">
            <v>0</v>
          </cell>
          <cell r="N421">
            <v>94399</v>
          </cell>
          <cell r="O421">
            <v>1038389</v>
          </cell>
        </row>
        <row r="422">
          <cell r="I422">
            <v>27318739</v>
          </cell>
          <cell r="J422" t="str">
            <v>00016755</v>
          </cell>
          <cell r="K422" t="str">
            <v>NCC 25790 / PO27318739</v>
          </cell>
          <cell r="L422">
            <v>45005</v>
          </cell>
          <cell r="M422">
            <v>0</v>
          </cell>
          <cell r="N422">
            <v>119490</v>
          </cell>
          <cell r="O422">
            <v>1314390</v>
          </cell>
        </row>
        <row r="423">
          <cell r="I423">
            <v>22330232</v>
          </cell>
          <cell r="J423" t="str">
            <v>00016754</v>
          </cell>
          <cell r="K423" t="str">
            <v>NCC 25790 / PO22330232</v>
          </cell>
          <cell r="L423">
            <v>45005</v>
          </cell>
          <cell r="M423">
            <v>0</v>
          </cell>
          <cell r="N423">
            <v>94399</v>
          </cell>
          <cell r="O423">
            <v>1038389</v>
          </cell>
        </row>
        <row r="424">
          <cell r="I424">
            <v>16410927</v>
          </cell>
          <cell r="J424" t="str">
            <v>00015733</v>
          </cell>
          <cell r="K424" t="str">
            <v>NCC 25790 / PO16410927</v>
          </cell>
          <cell r="L424">
            <v>45003</v>
          </cell>
          <cell r="M424">
            <v>0</v>
          </cell>
          <cell r="N424">
            <v>27225</v>
          </cell>
          <cell r="O424">
            <v>299475</v>
          </cell>
        </row>
        <row r="425">
          <cell r="I425">
            <v>18144542</v>
          </cell>
          <cell r="J425" t="str">
            <v>00016746</v>
          </cell>
          <cell r="K425" t="str">
            <v>NCC 25790 / PO18144542</v>
          </cell>
          <cell r="L425">
            <v>45003</v>
          </cell>
          <cell r="M425">
            <v>0</v>
          </cell>
          <cell r="N425">
            <v>283197</v>
          </cell>
          <cell r="O425">
            <v>3115167</v>
          </cell>
        </row>
        <row r="426">
          <cell r="I426">
            <v>20355734</v>
          </cell>
          <cell r="J426" t="str">
            <v>00016747</v>
          </cell>
          <cell r="K426" t="str">
            <v>NCC 25790 / PO20355734</v>
          </cell>
          <cell r="L426">
            <v>45003</v>
          </cell>
          <cell r="M426">
            <v>0</v>
          </cell>
          <cell r="N426">
            <v>152984</v>
          </cell>
          <cell r="O426">
            <v>1682819</v>
          </cell>
        </row>
        <row r="427">
          <cell r="I427" t="str">
            <v>10208391 - Mega An Phú</v>
          </cell>
          <cell r="J427" t="str">
            <v>00015730</v>
          </cell>
          <cell r="K427" t="str">
            <v>NCC 25790 / PO10208391</v>
          </cell>
          <cell r="L427">
            <v>45001</v>
          </cell>
          <cell r="M427">
            <v>0</v>
          </cell>
          <cell r="N427">
            <v>890970</v>
          </cell>
          <cell r="O427">
            <v>9800665</v>
          </cell>
        </row>
        <row r="428">
          <cell r="I428">
            <v>17179185</v>
          </cell>
          <cell r="J428" t="str">
            <v>00015712</v>
          </cell>
          <cell r="K428" t="str">
            <v>NCC 25790 / PO17179185</v>
          </cell>
          <cell r="L428">
            <v>45001</v>
          </cell>
          <cell r="M428">
            <v>0</v>
          </cell>
          <cell r="N428">
            <v>213889</v>
          </cell>
          <cell r="O428">
            <v>2352779</v>
          </cell>
        </row>
        <row r="429">
          <cell r="I429">
            <v>28316136</v>
          </cell>
          <cell r="J429" t="str">
            <v>00015711</v>
          </cell>
          <cell r="K429" t="str">
            <v>NCC 25790 / PO28316136</v>
          </cell>
          <cell r="L429">
            <v>45000</v>
          </cell>
          <cell r="M429">
            <v>0</v>
          </cell>
          <cell r="N429">
            <v>146862</v>
          </cell>
          <cell r="O429">
            <v>1615482</v>
          </cell>
        </row>
        <row r="430">
          <cell r="I430">
            <v>15099206</v>
          </cell>
          <cell r="J430" t="str">
            <v>00015705</v>
          </cell>
          <cell r="K430" t="str">
            <v>NCC 25790 / PO15099206</v>
          </cell>
          <cell r="L430">
            <v>45000</v>
          </cell>
          <cell r="M430">
            <v>0</v>
          </cell>
          <cell r="N430">
            <v>283197</v>
          </cell>
          <cell r="O430">
            <v>3115167</v>
          </cell>
        </row>
        <row r="431">
          <cell r="I431">
            <v>16413585</v>
          </cell>
          <cell r="J431" t="str">
            <v>00015707</v>
          </cell>
          <cell r="K431" t="str">
            <v>NCC 25790 / PO16413585</v>
          </cell>
          <cell r="L431">
            <v>45000</v>
          </cell>
          <cell r="M431">
            <v>0</v>
          </cell>
          <cell r="N431">
            <v>146862</v>
          </cell>
          <cell r="O431">
            <v>1615482</v>
          </cell>
        </row>
        <row r="432">
          <cell r="I432">
            <v>25326408</v>
          </cell>
          <cell r="J432" t="str">
            <v>00015710</v>
          </cell>
          <cell r="K432" t="str">
            <v>NCC 25790 / PO25326408</v>
          </cell>
          <cell r="L432">
            <v>45000</v>
          </cell>
          <cell r="M432">
            <v>0</v>
          </cell>
          <cell r="N432">
            <v>141020</v>
          </cell>
          <cell r="O432">
            <v>1551215</v>
          </cell>
        </row>
        <row r="433">
          <cell r="I433">
            <v>15099450</v>
          </cell>
          <cell r="J433" t="str">
            <v>00015706</v>
          </cell>
          <cell r="K433" t="str">
            <v>NCC 25790 / PO15099450</v>
          </cell>
          <cell r="L433">
            <v>45000</v>
          </cell>
          <cell r="M433">
            <v>0</v>
          </cell>
          <cell r="N433">
            <v>427274</v>
          </cell>
          <cell r="O433">
            <v>4700010</v>
          </cell>
        </row>
        <row r="434">
          <cell r="I434" t="str">
            <v>21215183 ( giao chành xe)</v>
          </cell>
          <cell r="J434" t="str">
            <v>00015732</v>
          </cell>
          <cell r="K434" t="str">
            <v>NCC 25790 / PO21215183</v>
          </cell>
          <cell r="L434">
            <v>45000</v>
          </cell>
          <cell r="M434">
            <v>0</v>
          </cell>
          <cell r="N434">
            <v>279038</v>
          </cell>
          <cell r="O434">
            <v>3069416</v>
          </cell>
        </row>
        <row r="435">
          <cell r="I435">
            <v>14089346</v>
          </cell>
          <cell r="J435" t="str">
            <v>00016745</v>
          </cell>
          <cell r="K435" t="str">
            <v>NCC 25790 / PO14089346</v>
          </cell>
          <cell r="L435">
            <v>45000</v>
          </cell>
          <cell r="M435">
            <v>0</v>
          </cell>
          <cell r="N435">
            <v>45375</v>
          </cell>
          <cell r="O435">
            <v>499125</v>
          </cell>
        </row>
        <row r="436">
          <cell r="I436">
            <v>20354100</v>
          </cell>
          <cell r="J436" t="str">
            <v>00015708</v>
          </cell>
          <cell r="K436" t="str">
            <v>NCC 25790 / PO20354100</v>
          </cell>
          <cell r="L436">
            <v>45000</v>
          </cell>
          <cell r="M436">
            <v>0</v>
          </cell>
          <cell r="N436">
            <v>94399</v>
          </cell>
          <cell r="O436">
            <v>1038389</v>
          </cell>
        </row>
        <row r="437">
          <cell r="I437">
            <v>24297736</v>
          </cell>
          <cell r="J437" t="str">
            <v>00015709</v>
          </cell>
          <cell r="K437" t="str">
            <v>NCC 25790 / PO24297736</v>
          </cell>
          <cell r="L437">
            <v>45000</v>
          </cell>
          <cell r="M437">
            <v>0</v>
          </cell>
          <cell r="N437">
            <v>94399</v>
          </cell>
          <cell r="O437">
            <v>1038389</v>
          </cell>
        </row>
        <row r="438">
          <cell r="I438">
            <v>10206798</v>
          </cell>
          <cell r="J438" t="str">
            <v>00014847</v>
          </cell>
          <cell r="K438" t="str">
            <v>NCC 25790 / PO10206798</v>
          </cell>
          <cell r="L438">
            <v>44999</v>
          </cell>
          <cell r="M438">
            <v>0</v>
          </cell>
          <cell r="N438">
            <v>471995</v>
          </cell>
          <cell r="O438">
            <v>5191945</v>
          </cell>
        </row>
        <row r="439">
          <cell r="I439" t="str">
            <v>12132881 - Mega Hiệp Phú</v>
          </cell>
          <cell r="J439" t="str">
            <v>00014855</v>
          </cell>
          <cell r="K439" t="str">
            <v>NCC 25790 / PO12132881</v>
          </cell>
          <cell r="L439">
            <v>44999</v>
          </cell>
          <cell r="M439">
            <v>0</v>
          </cell>
          <cell r="N439">
            <v>377596</v>
          </cell>
          <cell r="O439">
            <v>4153556</v>
          </cell>
        </row>
        <row r="440">
          <cell r="I440" t="str">
            <v>11173964 - Mega Bình Phú</v>
          </cell>
          <cell r="J440" t="str">
            <v>00014850</v>
          </cell>
          <cell r="K440" t="str">
            <v>NCC 25790 / PO11173964</v>
          </cell>
          <cell r="L440">
            <v>44999</v>
          </cell>
          <cell r="M440">
            <v>0</v>
          </cell>
          <cell r="N440">
            <v>100364</v>
          </cell>
          <cell r="O440">
            <v>1104004</v>
          </cell>
        </row>
        <row r="441">
          <cell r="I441" t="str">
            <v>11173631 - Mega Bình Phú</v>
          </cell>
          <cell r="J441" t="str">
            <v>00014848</v>
          </cell>
          <cell r="K441" t="str">
            <v>NCC 25790 / PO11173631</v>
          </cell>
          <cell r="L441">
            <v>44999</v>
          </cell>
          <cell r="M441">
            <v>0</v>
          </cell>
          <cell r="N441">
            <v>943990</v>
          </cell>
          <cell r="O441">
            <v>10383890</v>
          </cell>
        </row>
        <row r="442">
          <cell r="I442">
            <v>26378159</v>
          </cell>
          <cell r="J442" t="str">
            <v>00016744</v>
          </cell>
          <cell r="K442" t="str">
            <v>NCC 25790 / PO26378159</v>
          </cell>
          <cell r="L442">
            <v>44999</v>
          </cell>
          <cell r="M442">
            <v>0</v>
          </cell>
          <cell r="N442">
            <v>503876</v>
          </cell>
          <cell r="O442">
            <v>5542631</v>
          </cell>
        </row>
        <row r="443">
          <cell r="I443" t="str">
            <v>11174198 - Mega Bình Phú</v>
          </cell>
          <cell r="J443" t="str">
            <v>00014849</v>
          </cell>
          <cell r="K443" t="str">
            <v>NCC 25790 / PO11174198</v>
          </cell>
          <cell r="L443">
            <v>44999</v>
          </cell>
          <cell r="M443">
            <v>0</v>
          </cell>
          <cell r="N443">
            <v>316041</v>
          </cell>
          <cell r="O443">
            <v>3476451</v>
          </cell>
        </row>
        <row r="444">
          <cell r="I444">
            <v>19373656</v>
          </cell>
          <cell r="J444" t="str">
            <v>00014852</v>
          </cell>
          <cell r="K444" t="str">
            <v>NCC 25790 / PO19373656</v>
          </cell>
          <cell r="L444">
            <v>44998</v>
          </cell>
          <cell r="M444">
            <v>0</v>
          </cell>
          <cell r="N444">
            <v>285139</v>
          </cell>
          <cell r="O444">
            <v>3136524</v>
          </cell>
        </row>
        <row r="445">
          <cell r="I445">
            <v>19373508</v>
          </cell>
          <cell r="J445" t="str">
            <v>00014853</v>
          </cell>
          <cell r="K445" t="str">
            <v>NCC 25790 / PO19373508</v>
          </cell>
          <cell r="L445">
            <v>44998</v>
          </cell>
          <cell r="M445">
            <v>0</v>
          </cell>
          <cell r="N445">
            <v>162357</v>
          </cell>
          <cell r="O445">
            <v>1785920</v>
          </cell>
        </row>
        <row r="446">
          <cell r="I446">
            <v>14088203</v>
          </cell>
          <cell r="J446" t="str">
            <v>00016741</v>
          </cell>
          <cell r="K446" t="str">
            <v>NCC 25790 / PO14088203</v>
          </cell>
          <cell r="L446">
            <v>44998</v>
          </cell>
          <cell r="M446">
            <v>0</v>
          </cell>
          <cell r="N446">
            <v>25091</v>
          </cell>
          <cell r="O446">
            <v>276001</v>
          </cell>
        </row>
        <row r="447">
          <cell r="I447">
            <v>14088540</v>
          </cell>
          <cell r="J447" t="str">
            <v>00016743</v>
          </cell>
          <cell r="K447" t="str">
            <v>NCC 25790 / PO14088540</v>
          </cell>
          <cell r="L447">
            <v>44998</v>
          </cell>
          <cell r="M447">
            <v>0</v>
          </cell>
          <cell r="N447">
            <v>457879</v>
          </cell>
          <cell r="O447">
            <v>5036670</v>
          </cell>
        </row>
        <row r="448">
          <cell r="I448">
            <v>19373558</v>
          </cell>
          <cell r="J448" t="str">
            <v>00014851</v>
          </cell>
          <cell r="K448" t="str">
            <v>NCC 25790 / PO19373558</v>
          </cell>
          <cell r="L448">
            <v>44998</v>
          </cell>
          <cell r="M448">
            <v>0</v>
          </cell>
          <cell r="N448">
            <v>94399</v>
          </cell>
          <cell r="O448">
            <v>1038389</v>
          </cell>
        </row>
        <row r="449">
          <cell r="I449">
            <v>14088250</v>
          </cell>
          <cell r="J449" t="str">
            <v>00016742</v>
          </cell>
          <cell r="K449" t="str">
            <v>NCC 25790 / PO14088250</v>
          </cell>
          <cell r="L449">
            <v>44998</v>
          </cell>
          <cell r="M449">
            <v>832935</v>
          </cell>
          <cell r="N449">
            <v>471997</v>
          </cell>
          <cell r="O449">
            <v>5191962</v>
          </cell>
        </row>
        <row r="450">
          <cell r="I450">
            <v>16412576</v>
          </cell>
          <cell r="J450" t="str">
            <v>00014843</v>
          </cell>
          <cell r="K450" t="str">
            <v>NCC 25790 / PO16412576</v>
          </cell>
          <cell r="L450">
            <v>44996</v>
          </cell>
          <cell r="M450">
            <v>0</v>
          </cell>
          <cell r="N450">
            <v>384994</v>
          </cell>
          <cell r="O450">
            <v>4234934</v>
          </cell>
        </row>
        <row r="451">
          <cell r="I451">
            <v>22327831</v>
          </cell>
          <cell r="J451" t="str">
            <v>00014842</v>
          </cell>
          <cell r="K451" t="str">
            <v>NCC 25790 / PO22327831</v>
          </cell>
          <cell r="L451">
            <v>44996</v>
          </cell>
          <cell r="M451">
            <v>0</v>
          </cell>
          <cell r="N451">
            <v>171953</v>
          </cell>
          <cell r="O451">
            <v>1891483</v>
          </cell>
        </row>
        <row r="452">
          <cell r="I452" t="str">
            <v>12132793 - Mega Hiệp Phú</v>
          </cell>
          <cell r="J452" t="str">
            <v>00014854</v>
          </cell>
          <cell r="K452" t="str">
            <v>NCC 25790 / PO12132793</v>
          </cell>
          <cell r="L452">
            <v>44996</v>
          </cell>
          <cell r="M452">
            <v>0</v>
          </cell>
          <cell r="N452">
            <v>384994</v>
          </cell>
          <cell r="O452">
            <v>4234934</v>
          </cell>
        </row>
        <row r="453">
          <cell r="I453">
            <v>25325468</v>
          </cell>
          <cell r="J453" t="str">
            <v>00014840</v>
          </cell>
          <cell r="K453" t="str">
            <v>NCC 25790 / PO25325468</v>
          </cell>
          <cell r="L453">
            <v>44996</v>
          </cell>
          <cell r="M453">
            <v>0</v>
          </cell>
          <cell r="N453">
            <v>45375</v>
          </cell>
          <cell r="O453">
            <v>499125</v>
          </cell>
        </row>
        <row r="454">
          <cell r="I454">
            <v>23205057</v>
          </cell>
          <cell r="J454" t="str">
            <v>00014841</v>
          </cell>
          <cell r="K454" t="str">
            <v>NCC 25790 / PO23205057</v>
          </cell>
          <cell r="L454">
            <v>44996</v>
          </cell>
          <cell r="M454">
            <v>0</v>
          </cell>
          <cell r="N454">
            <v>141020</v>
          </cell>
          <cell r="O454">
            <v>1551215</v>
          </cell>
        </row>
        <row r="455">
          <cell r="I455">
            <v>25269364</v>
          </cell>
          <cell r="J455" t="str">
            <v>00015718</v>
          </cell>
          <cell r="K455" t="str">
            <v>NCC 25790 / PO25269364</v>
          </cell>
          <cell r="L455">
            <v>44995</v>
          </cell>
          <cell r="M455">
            <v>0</v>
          </cell>
          <cell r="N455">
            <v>601011</v>
          </cell>
          <cell r="O455">
            <v>6611119</v>
          </cell>
        </row>
        <row r="456">
          <cell r="I456">
            <v>20293537</v>
          </cell>
          <cell r="J456" t="str">
            <v>00015720</v>
          </cell>
          <cell r="K456" t="str">
            <v>NCC 25790 / PO20293537</v>
          </cell>
          <cell r="L456">
            <v>44995</v>
          </cell>
          <cell r="M456">
            <v>0</v>
          </cell>
          <cell r="N456">
            <v>238132</v>
          </cell>
          <cell r="O456">
            <v>2619452</v>
          </cell>
        </row>
        <row r="457">
          <cell r="I457">
            <v>25231094</v>
          </cell>
          <cell r="J457" t="str">
            <v>00015713</v>
          </cell>
          <cell r="K457" t="str">
            <v>NCC 25790 / PO25231094</v>
          </cell>
          <cell r="L457">
            <v>44995</v>
          </cell>
          <cell r="M457">
            <v>0</v>
          </cell>
          <cell r="N457">
            <v>50182</v>
          </cell>
          <cell r="O457">
            <v>552002</v>
          </cell>
        </row>
        <row r="458">
          <cell r="I458">
            <v>15012701</v>
          </cell>
          <cell r="J458" t="str">
            <v>00015721</v>
          </cell>
          <cell r="K458" t="str">
            <v>NCC 25790 / PO15012701</v>
          </cell>
          <cell r="L458">
            <v>44995</v>
          </cell>
          <cell r="M458">
            <v>0</v>
          </cell>
          <cell r="N458">
            <v>50182</v>
          </cell>
          <cell r="O458">
            <v>552002</v>
          </cell>
        </row>
        <row r="459">
          <cell r="I459">
            <v>25269261</v>
          </cell>
          <cell r="J459" t="str">
            <v>00015717</v>
          </cell>
          <cell r="K459" t="str">
            <v>NCC 25790 / PO25269261</v>
          </cell>
          <cell r="L459">
            <v>44995</v>
          </cell>
          <cell r="M459">
            <v>0</v>
          </cell>
          <cell r="N459">
            <v>247207</v>
          </cell>
          <cell r="O459">
            <v>2719277</v>
          </cell>
        </row>
        <row r="460">
          <cell r="I460">
            <v>18143577</v>
          </cell>
          <cell r="J460" t="str">
            <v>00014844</v>
          </cell>
          <cell r="K460" t="str">
            <v>NCC 25790 / PO18143577</v>
          </cell>
          <cell r="L460">
            <v>44995</v>
          </cell>
          <cell r="M460">
            <v>0</v>
          </cell>
          <cell r="N460">
            <v>141020</v>
          </cell>
          <cell r="O460">
            <v>1551215</v>
          </cell>
        </row>
        <row r="461">
          <cell r="I461">
            <v>28256017</v>
          </cell>
          <cell r="J461" t="str">
            <v>00015716</v>
          </cell>
          <cell r="K461" t="str">
            <v>NCC 25790 / PO28256017</v>
          </cell>
          <cell r="L461">
            <v>44995</v>
          </cell>
          <cell r="M461">
            <v>0</v>
          </cell>
          <cell r="N461">
            <v>1055349</v>
          </cell>
          <cell r="O461">
            <v>11608834</v>
          </cell>
        </row>
        <row r="462">
          <cell r="I462">
            <v>22277844</v>
          </cell>
          <cell r="J462" t="str">
            <v>00015719</v>
          </cell>
          <cell r="K462" t="str">
            <v>NCC 25790 / PO22277844</v>
          </cell>
          <cell r="L462">
            <v>44995</v>
          </cell>
          <cell r="M462">
            <v>0</v>
          </cell>
          <cell r="N462">
            <v>476264</v>
          </cell>
          <cell r="O462">
            <v>5238904</v>
          </cell>
        </row>
        <row r="463">
          <cell r="I463">
            <v>15043397</v>
          </cell>
          <cell r="J463" t="str">
            <v>00015722</v>
          </cell>
          <cell r="K463" t="str">
            <v>NCC 25790 / PO15043397</v>
          </cell>
          <cell r="L463">
            <v>44995</v>
          </cell>
          <cell r="M463">
            <v>0</v>
          </cell>
          <cell r="N463">
            <v>214410</v>
          </cell>
          <cell r="O463">
            <v>2358510</v>
          </cell>
        </row>
        <row r="464">
          <cell r="I464" t="str">
            <v>29162129 - Mega Hưng Phú</v>
          </cell>
          <cell r="J464" t="str">
            <v>00014845</v>
          </cell>
          <cell r="K464" t="str">
            <v>NCC 25790 / PO29162129</v>
          </cell>
          <cell r="L464">
            <v>44995</v>
          </cell>
          <cell r="M464">
            <v>0</v>
          </cell>
          <cell r="N464">
            <v>242869</v>
          </cell>
          <cell r="O464">
            <v>2671558</v>
          </cell>
        </row>
        <row r="465">
          <cell r="I465">
            <v>27238722</v>
          </cell>
          <cell r="J465" t="str">
            <v>00015714</v>
          </cell>
          <cell r="K465" t="str">
            <v>NCC 25790 / PO27238722</v>
          </cell>
          <cell r="L465">
            <v>44995</v>
          </cell>
          <cell r="M465">
            <v>0</v>
          </cell>
          <cell r="N465">
            <v>461793</v>
          </cell>
          <cell r="O465">
            <v>5079718</v>
          </cell>
        </row>
        <row r="466">
          <cell r="I466">
            <v>20252702</v>
          </cell>
          <cell r="J466" t="str">
            <v>00015715</v>
          </cell>
          <cell r="K466" t="str">
            <v>NCC 25790 / PO20252702</v>
          </cell>
          <cell r="L466">
            <v>44995</v>
          </cell>
          <cell r="M466">
            <v>0</v>
          </cell>
          <cell r="N466">
            <v>356243</v>
          </cell>
          <cell r="O466">
            <v>3918673</v>
          </cell>
        </row>
        <row r="467">
          <cell r="I467">
            <v>15043657</v>
          </cell>
          <cell r="J467" t="str">
            <v>00015723</v>
          </cell>
          <cell r="K467" t="str">
            <v>NCC 25790 / PO15043657</v>
          </cell>
          <cell r="L467">
            <v>44995</v>
          </cell>
          <cell r="M467">
            <v>0</v>
          </cell>
          <cell r="N467">
            <v>618132</v>
          </cell>
          <cell r="O467">
            <v>6799447</v>
          </cell>
        </row>
        <row r="468">
          <cell r="I468" t="str">
            <v>13129281 - Mega Thăng Long(2022)</v>
          </cell>
          <cell r="J468" t="str">
            <v>00015724</v>
          </cell>
          <cell r="K468" t="str">
            <v>NCC 25790 / PO13129281</v>
          </cell>
          <cell r="L468">
            <v>44994</v>
          </cell>
          <cell r="M468">
            <v>0</v>
          </cell>
          <cell r="N468">
            <v>409660</v>
          </cell>
          <cell r="O468">
            <v>4506260</v>
          </cell>
        </row>
        <row r="469">
          <cell r="I469" t="str">
            <v>10204861 - Mega An Phú</v>
          </cell>
          <cell r="J469" t="str">
            <v>00014846</v>
          </cell>
          <cell r="K469" t="str">
            <v>NCC 25790 / PO10204861</v>
          </cell>
          <cell r="L469">
            <v>44994</v>
          </cell>
          <cell r="M469">
            <v>0</v>
          </cell>
          <cell r="N469">
            <v>485358</v>
          </cell>
          <cell r="O469">
            <v>5338938</v>
          </cell>
        </row>
        <row r="470">
          <cell r="I470" t="str">
            <v>26376150 - Mega Hà Đông</v>
          </cell>
          <cell r="J470" t="str">
            <v>00014859</v>
          </cell>
          <cell r="K470" t="str">
            <v>NCC 25790 / PO26376150</v>
          </cell>
          <cell r="L470">
            <v>44994</v>
          </cell>
          <cell r="M470">
            <v>0</v>
          </cell>
          <cell r="N470">
            <v>94399</v>
          </cell>
          <cell r="O470">
            <v>1038389</v>
          </cell>
        </row>
        <row r="471">
          <cell r="I471" t="str">
            <v>26376419 - Mega Hà Đông</v>
          </cell>
          <cell r="J471" t="str">
            <v>00014860</v>
          </cell>
          <cell r="K471" t="str">
            <v>NCC 25790 / PO26376419</v>
          </cell>
          <cell r="L471">
            <v>44994</v>
          </cell>
          <cell r="M471">
            <v>0</v>
          </cell>
          <cell r="N471">
            <v>319531</v>
          </cell>
          <cell r="O471">
            <v>3514836</v>
          </cell>
        </row>
        <row r="472">
          <cell r="I472">
            <v>15096645</v>
          </cell>
          <cell r="J472" t="str">
            <v>00013202</v>
          </cell>
          <cell r="K472" t="str">
            <v>NCC 25790 / PO15096645</v>
          </cell>
          <cell r="L472">
            <v>44993</v>
          </cell>
          <cell r="M472">
            <v>0</v>
          </cell>
          <cell r="N472">
            <v>94399</v>
          </cell>
          <cell r="O472">
            <v>1038389</v>
          </cell>
        </row>
        <row r="473">
          <cell r="I473">
            <v>27314275</v>
          </cell>
          <cell r="J473" t="str">
            <v>00013195</v>
          </cell>
          <cell r="K473" t="str">
            <v>NCC 25790 / PO27314275</v>
          </cell>
          <cell r="L473">
            <v>44993</v>
          </cell>
          <cell r="M473">
            <v>0</v>
          </cell>
          <cell r="N473">
            <v>94399</v>
          </cell>
          <cell r="O473">
            <v>1038389</v>
          </cell>
        </row>
        <row r="474">
          <cell r="I474" t="str">
            <v>13229084 - Mega Thăng Long</v>
          </cell>
          <cell r="J474" t="str">
            <v>00014858</v>
          </cell>
          <cell r="K474" t="str">
            <v>NCC 25790 / PO13229084</v>
          </cell>
          <cell r="L474">
            <v>44993</v>
          </cell>
          <cell r="M474">
            <v>0</v>
          </cell>
          <cell r="N474">
            <v>176297</v>
          </cell>
          <cell r="O474">
            <v>1939267</v>
          </cell>
        </row>
        <row r="475">
          <cell r="I475">
            <v>25324086</v>
          </cell>
          <cell r="J475" t="str">
            <v>00013197</v>
          </cell>
          <cell r="K475" t="str">
            <v>NCC 25790 / PO25324086</v>
          </cell>
          <cell r="L475">
            <v>44993</v>
          </cell>
          <cell r="M475">
            <v>0</v>
          </cell>
          <cell r="N475">
            <v>94399</v>
          </cell>
          <cell r="O475">
            <v>1038389</v>
          </cell>
        </row>
        <row r="476">
          <cell r="I476">
            <v>17175916</v>
          </cell>
          <cell r="J476" t="str">
            <v>00013199</v>
          </cell>
          <cell r="K476" t="str">
            <v>NCC 25790 / PO17175916</v>
          </cell>
          <cell r="L476">
            <v>44993</v>
          </cell>
          <cell r="M476">
            <v>0</v>
          </cell>
          <cell r="N476">
            <v>188798</v>
          </cell>
          <cell r="O476">
            <v>2076778</v>
          </cell>
        </row>
        <row r="477">
          <cell r="I477">
            <v>16410652</v>
          </cell>
          <cell r="J477" t="str">
            <v>00013200</v>
          </cell>
          <cell r="K477" t="str">
            <v>NCC 25790 / PO16410652</v>
          </cell>
          <cell r="L477">
            <v>44993</v>
          </cell>
          <cell r="M477">
            <v>0</v>
          </cell>
          <cell r="N477">
            <v>188798</v>
          </cell>
          <cell r="O477">
            <v>2076778</v>
          </cell>
        </row>
        <row r="478">
          <cell r="I478">
            <v>20351740</v>
          </cell>
          <cell r="J478" t="str">
            <v>00013198</v>
          </cell>
          <cell r="K478" t="str">
            <v>NCC 25790 / PO20351740</v>
          </cell>
          <cell r="L478">
            <v>44993</v>
          </cell>
          <cell r="M478">
            <v>0</v>
          </cell>
          <cell r="N478">
            <v>94399</v>
          </cell>
          <cell r="O478">
            <v>1038389</v>
          </cell>
        </row>
        <row r="479">
          <cell r="I479">
            <v>15096894</v>
          </cell>
          <cell r="J479" t="str">
            <v>00013201</v>
          </cell>
          <cell r="K479" t="str">
            <v>NCC 25790 / PO15096894</v>
          </cell>
          <cell r="L479">
            <v>44993</v>
          </cell>
          <cell r="M479">
            <v>0</v>
          </cell>
          <cell r="N479">
            <v>431354</v>
          </cell>
          <cell r="O479">
            <v>4744894</v>
          </cell>
        </row>
        <row r="480">
          <cell r="I480">
            <v>28314330</v>
          </cell>
          <cell r="J480" t="str">
            <v>00013196</v>
          </cell>
          <cell r="K480" t="str">
            <v>NCC 25790 / PO28314330</v>
          </cell>
          <cell r="L480">
            <v>44993</v>
          </cell>
          <cell r="M480">
            <v>0</v>
          </cell>
          <cell r="N480">
            <v>223450</v>
          </cell>
          <cell r="O480">
            <v>2457945</v>
          </cell>
        </row>
        <row r="481">
          <cell r="I481" t="str">
            <v>12129909 - Mega Hiệp Phú</v>
          </cell>
          <cell r="J481" t="str">
            <v>00013194</v>
          </cell>
          <cell r="K481" t="str">
            <v>NCC 25790 / PO12129909</v>
          </cell>
          <cell r="L481">
            <v>44992</v>
          </cell>
          <cell r="M481">
            <v>666348</v>
          </cell>
          <cell r="N481">
            <v>377597</v>
          </cell>
          <cell r="O481">
            <v>4153569</v>
          </cell>
        </row>
        <row r="482">
          <cell r="I482">
            <v>18141717</v>
          </cell>
          <cell r="J482" t="str">
            <v>00013157</v>
          </cell>
          <cell r="K482" t="str">
            <v>NCC 25790 / PO18141717</v>
          </cell>
          <cell r="L482">
            <v>44991</v>
          </cell>
          <cell r="M482">
            <v>166587</v>
          </cell>
          <cell r="N482">
            <v>94399</v>
          </cell>
          <cell r="O482">
            <v>1038392</v>
          </cell>
        </row>
        <row r="483">
          <cell r="I483" t="str">
            <v>14085814 - Mega Hoàng Mai</v>
          </cell>
          <cell r="J483" t="str">
            <v>00014856</v>
          </cell>
          <cell r="K483" t="str">
            <v>NCC 25790 / PO14085814</v>
          </cell>
          <cell r="L483">
            <v>44989</v>
          </cell>
          <cell r="M483">
            <v>0</v>
          </cell>
          <cell r="N483">
            <v>36716</v>
          </cell>
          <cell r="O483">
            <v>403871</v>
          </cell>
        </row>
        <row r="484">
          <cell r="I484" t="str">
            <v>14085720 - Mega Hoàng Mai</v>
          </cell>
          <cell r="J484" t="str">
            <v>00014857</v>
          </cell>
          <cell r="K484" t="str">
            <v>NCC 25790 / PO14085720</v>
          </cell>
          <cell r="L484">
            <v>44989</v>
          </cell>
          <cell r="M484">
            <v>0</v>
          </cell>
          <cell r="N484">
            <v>11106</v>
          </cell>
          <cell r="O484">
            <v>122164</v>
          </cell>
        </row>
        <row r="485">
          <cell r="I485">
            <v>24294867</v>
          </cell>
          <cell r="J485" t="str">
            <v>00013161</v>
          </cell>
          <cell r="K485" t="str">
            <v>NCC 25790 / PO24294867</v>
          </cell>
          <cell r="L485">
            <v>44988</v>
          </cell>
          <cell r="M485">
            <v>166587</v>
          </cell>
          <cell r="N485">
            <v>94399</v>
          </cell>
          <cell r="O485">
            <v>1038392</v>
          </cell>
        </row>
        <row r="486">
          <cell r="I486" t="str">
            <v>26373867 - Mega Hà Đông</v>
          </cell>
          <cell r="J486" t="str">
            <v>00014861</v>
          </cell>
          <cell r="K486" t="str">
            <v>NCC 25790 / PO26373867</v>
          </cell>
          <cell r="L486">
            <v>44988</v>
          </cell>
          <cell r="M486">
            <v>0</v>
          </cell>
          <cell r="N486">
            <v>492833</v>
          </cell>
          <cell r="O486">
            <v>5421158</v>
          </cell>
        </row>
        <row r="487">
          <cell r="I487">
            <v>21212486</v>
          </cell>
          <cell r="J487" t="str">
            <v>00013162</v>
          </cell>
          <cell r="K487" t="str">
            <v>NCC 25790 / PO21212486</v>
          </cell>
          <cell r="L487">
            <v>44988</v>
          </cell>
          <cell r="M487">
            <v>0</v>
          </cell>
          <cell r="N487">
            <v>293724</v>
          </cell>
          <cell r="O487">
            <v>3230964</v>
          </cell>
        </row>
        <row r="488">
          <cell r="I488" t="str">
            <v>14080913 - Mega Hoàng Mai</v>
          </cell>
          <cell r="J488" t="str">
            <v>00010496</v>
          </cell>
          <cell r="K488" t="str">
            <v>NCC 25790 / PO14080913</v>
          </cell>
          <cell r="L488">
            <v>44987</v>
          </cell>
          <cell r="M488">
            <v>0</v>
          </cell>
          <cell r="N488">
            <v>196383</v>
          </cell>
          <cell r="O488">
            <v>2160213</v>
          </cell>
        </row>
        <row r="489">
          <cell r="I489">
            <v>15093068</v>
          </cell>
          <cell r="J489" t="str">
            <v>00010489</v>
          </cell>
          <cell r="K489" t="str">
            <v>NCC 25790 / PO15093068</v>
          </cell>
          <cell r="L489">
            <v>44987</v>
          </cell>
          <cell r="M489">
            <v>0</v>
          </cell>
          <cell r="N489">
            <v>261844</v>
          </cell>
          <cell r="O489">
            <v>2880284</v>
          </cell>
        </row>
        <row r="490">
          <cell r="I490" t="str">
            <v>26370979 - Mega Hà Đông</v>
          </cell>
          <cell r="J490" t="str">
            <v>00010500</v>
          </cell>
          <cell r="K490" t="str">
            <v>NCC 25790 / PO26370979</v>
          </cell>
          <cell r="L490">
            <v>44987</v>
          </cell>
          <cell r="M490">
            <v>0</v>
          </cell>
          <cell r="N490">
            <v>238132</v>
          </cell>
          <cell r="O490">
            <v>2619452</v>
          </cell>
        </row>
        <row r="491">
          <cell r="I491">
            <v>28310702</v>
          </cell>
          <cell r="J491" t="str">
            <v>00010490</v>
          </cell>
          <cell r="K491" t="str">
            <v>NCC 25790 / PO28310702</v>
          </cell>
          <cell r="L491">
            <v>44987</v>
          </cell>
          <cell r="M491">
            <v>0</v>
          </cell>
          <cell r="N491">
            <v>222116</v>
          </cell>
          <cell r="O491">
            <v>2443276</v>
          </cell>
        </row>
        <row r="492">
          <cell r="I492" t="str">
            <v>26370368 - Mega Hà Đông</v>
          </cell>
          <cell r="J492" t="str">
            <v>00010501</v>
          </cell>
          <cell r="K492" t="str">
            <v>NCC 25790 / PO26370368</v>
          </cell>
          <cell r="L492">
            <v>44987</v>
          </cell>
          <cell r="M492">
            <v>0</v>
          </cell>
          <cell r="N492">
            <v>351711</v>
          </cell>
          <cell r="O492">
            <v>3868816</v>
          </cell>
        </row>
        <row r="493">
          <cell r="I493">
            <v>22322670</v>
          </cell>
          <cell r="J493" t="str">
            <v>00010484</v>
          </cell>
          <cell r="K493" t="str">
            <v>NCC 25790 / PO22322670</v>
          </cell>
          <cell r="L493">
            <v>44987</v>
          </cell>
          <cell r="M493">
            <v>0</v>
          </cell>
          <cell r="N493">
            <v>146862</v>
          </cell>
          <cell r="O493">
            <v>1615482</v>
          </cell>
        </row>
        <row r="494">
          <cell r="I494" t="str">
            <v>14080816 - Mega Hoàng Mai</v>
          </cell>
          <cell r="J494" t="str">
            <v>00010499</v>
          </cell>
          <cell r="K494" t="str">
            <v>NCC 25790 / PO14080816</v>
          </cell>
          <cell r="L494">
            <v>44987</v>
          </cell>
          <cell r="M494">
            <v>0</v>
          </cell>
          <cell r="N494">
            <v>461331</v>
          </cell>
          <cell r="O494">
            <v>5074636</v>
          </cell>
        </row>
        <row r="495">
          <cell r="I495">
            <v>16406877</v>
          </cell>
          <cell r="J495" t="str">
            <v>00010488</v>
          </cell>
          <cell r="K495" t="str">
            <v>NCC 25790 / PO16406877</v>
          </cell>
          <cell r="L495">
            <v>44987</v>
          </cell>
          <cell r="M495">
            <v>0</v>
          </cell>
          <cell r="N495">
            <v>400049</v>
          </cell>
          <cell r="O495">
            <v>4400535</v>
          </cell>
        </row>
        <row r="496">
          <cell r="I496" t="str">
            <v>29159395 - Mega Hưng Phú</v>
          </cell>
          <cell r="J496" t="str">
            <v>00010480</v>
          </cell>
          <cell r="K496" t="str">
            <v>NCC 25790 / PO29159395</v>
          </cell>
          <cell r="L496">
            <v>44987</v>
          </cell>
          <cell r="M496">
            <v>0</v>
          </cell>
          <cell r="N496">
            <v>107205</v>
          </cell>
          <cell r="O496">
            <v>1179255</v>
          </cell>
        </row>
        <row r="497">
          <cell r="I497" t="str">
            <v>14080141 - Mega Hoàng Mai</v>
          </cell>
          <cell r="J497" t="str">
            <v>00010495</v>
          </cell>
          <cell r="K497" t="str">
            <v>NCC 25790 / PO14080141</v>
          </cell>
          <cell r="L497">
            <v>44987</v>
          </cell>
          <cell r="M497">
            <v>0</v>
          </cell>
          <cell r="N497">
            <v>64703</v>
          </cell>
          <cell r="O497">
            <v>711734</v>
          </cell>
        </row>
        <row r="498">
          <cell r="I498">
            <v>17171050</v>
          </cell>
          <cell r="J498" t="str">
            <v>00010487</v>
          </cell>
          <cell r="K498" t="str">
            <v>NCC 25790 / PO17171050</v>
          </cell>
          <cell r="L498">
            <v>44987</v>
          </cell>
          <cell r="M498">
            <v>0</v>
          </cell>
          <cell r="N498">
            <v>499555</v>
          </cell>
          <cell r="O498">
            <v>5495105</v>
          </cell>
        </row>
        <row r="499">
          <cell r="I499">
            <v>25321308</v>
          </cell>
          <cell r="J499" t="str">
            <v>00010483</v>
          </cell>
          <cell r="K499" t="str">
            <v>NCC 25790 / PO25321308</v>
          </cell>
          <cell r="L499">
            <v>44987</v>
          </cell>
          <cell r="M499">
            <v>0</v>
          </cell>
          <cell r="N499">
            <v>141020</v>
          </cell>
          <cell r="O499">
            <v>1551215</v>
          </cell>
        </row>
        <row r="500">
          <cell r="I500" t="str">
            <v>13222719 - Mega Thăng Long</v>
          </cell>
          <cell r="J500" t="str">
            <v>00010498</v>
          </cell>
          <cell r="K500" t="str">
            <v>NCC 25790 / PO13222719</v>
          </cell>
          <cell r="L500">
            <v>44987</v>
          </cell>
          <cell r="M500">
            <v>0</v>
          </cell>
          <cell r="N500">
            <v>326735</v>
          </cell>
          <cell r="O500">
            <v>3594085</v>
          </cell>
        </row>
        <row r="501">
          <cell r="I501">
            <v>20348762</v>
          </cell>
          <cell r="J501" t="str">
            <v>00010486</v>
          </cell>
          <cell r="K501" t="str">
            <v>NCC 25790 / PO20348762</v>
          </cell>
          <cell r="L501">
            <v>44987</v>
          </cell>
          <cell r="M501">
            <v>0</v>
          </cell>
          <cell r="N501">
            <v>111058</v>
          </cell>
          <cell r="O501">
            <v>1221638</v>
          </cell>
        </row>
        <row r="502">
          <cell r="I502">
            <v>21210823</v>
          </cell>
          <cell r="J502" t="str">
            <v>00010485</v>
          </cell>
          <cell r="K502" t="str">
            <v>NCC 25790 / PO21210823</v>
          </cell>
          <cell r="L502">
            <v>44987</v>
          </cell>
          <cell r="M502">
            <v>0</v>
          </cell>
          <cell r="N502">
            <v>287882</v>
          </cell>
          <cell r="O502">
            <v>3166697</v>
          </cell>
        </row>
        <row r="503">
          <cell r="I503" t="str">
            <v>14078179 - Mega Hoàng Mai</v>
          </cell>
          <cell r="J503" t="str">
            <v>00010497</v>
          </cell>
          <cell r="K503" t="str">
            <v>NCC 25790 / PO14078179</v>
          </cell>
          <cell r="L503">
            <v>44987</v>
          </cell>
          <cell r="M503">
            <v>0</v>
          </cell>
          <cell r="N503">
            <v>333174</v>
          </cell>
          <cell r="O503">
            <v>3664914</v>
          </cell>
        </row>
        <row r="504">
          <cell r="I504">
            <v>17168935</v>
          </cell>
          <cell r="J504" t="str">
            <v>00010481</v>
          </cell>
          <cell r="K504" t="str">
            <v>NCC 25790 / PO17168935</v>
          </cell>
          <cell r="L504">
            <v>44987</v>
          </cell>
          <cell r="M504">
            <v>0</v>
          </cell>
          <cell r="N504">
            <v>349190</v>
          </cell>
          <cell r="O504">
            <v>3841090</v>
          </cell>
        </row>
        <row r="505">
          <cell r="I505">
            <v>27311198</v>
          </cell>
          <cell r="J505" t="str">
            <v>00010482</v>
          </cell>
          <cell r="K505" t="str">
            <v>NCC 25790 / PO27311198</v>
          </cell>
          <cell r="L505">
            <v>44987</v>
          </cell>
          <cell r="M505">
            <v>0</v>
          </cell>
          <cell r="N505">
            <v>152984</v>
          </cell>
          <cell r="O505">
            <v>1682819</v>
          </cell>
        </row>
        <row r="506">
          <cell r="I506" t="str">
            <v>13224849 - Mega Thăng Long</v>
          </cell>
          <cell r="J506" t="str">
            <v>00013167</v>
          </cell>
          <cell r="K506" t="str">
            <v>NCC 25790 / PO13224849</v>
          </cell>
          <cell r="L506">
            <v>44986</v>
          </cell>
          <cell r="M506">
            <v>0</v>
          </cell>
          <cell r="N506">
            <v>111058</v>
          </cell>
          <cell r="O506">
            <v>1221638</v>
          </cell>
        </row>
        <row r="507">
          <cell r="I507" t="str">
            <v>13224751 - Mega Thăng Long</v>
          </cell>
          <cell r="J507" t="str">
            <v>00013166</v>
          </cell>
          <cell r="K507" t="str">
            <v>NCC 25790 / PO13224751</v>
          </cell>
          <cell r="L507">
            <v>44986</v>
          </cell>
          <cell r="M507">
            <v>0</v>
          </cell>
          <cell r="N507">
            <v>660713</v>
          </cell>
          <cell r="O507">
            <v>7267838</v>
          </cell>
        </row>
        <row r="508">
          <cell r="I508">
            <v>21211194</v>
          </cell>
          <cell r="J508" t="str">
            <v>00011267</v>
          </cell>
          <cell r="K508" t="str">
            <v>NCC 25790 / PO21211194</v>
          </cell>
          <cell r="L508">
            <v>44986</v>
          </cell>
          <cell r="M508">
            <v>0</v>
          </cell>
          <cell r="N508">
            <v>645764</v>
          </cell>
          <cell r="O508">
            <v>7103404</v>
          </cell>
        </row>
        <row r="509">
          <cell r="I509">
            <v>16407983</v>
          </cell>
          <cell r="J509" t="str">
            <v>00011265</v>
          </cell>
          <cell r="K509" t="str">
            <v>NCC 25790 / PO16407983</v>
          </cell>
          <cell r="L509">
            <v>44986</v>
          </cell>
          <cell r="M509">
            <v>0</v>
          </cell>
          <cell r="N509">
            <v>146862</v>
          </cell>
          <cell r="O509">
            <v>1615482</v>
          </cell>
        </row>
        <row r="510">
          <cell r="I510" t="str">
            <v>10201289 - Mega An Phú</v>
          </cell>
          <cell r="J510" t="str">
            <v>00013163</v>
          </cell>
          <cell r="K510" t="str">
            <v>NCC 25790 / PO10201289</v>
          </cell>
          <cell r="L510">
            <v>44986</v>
          </cell>
          <cell r="M510">
            <v>0</v>
          </cell>
          <cell r="N510">
            <v>411454</v>
          </cell>
          <cell r="O510">
            <v>4525994</v>
          </cell>
        </row>
        <row r="511">
          <cell r="I511" t="str">
            <v>22324278 ( ĐON HÀNG ĐẶT NGÀY 01-03-2023 CÓ KM )</v>
          </cell>
          <cell r="J511" t="str">
            <v>00011266</v>
          </cell>
          <cell r="K511" t="str">
            <v>NCC 25790 / PO22324278</v>
          </cell>
          <cell r="L511">
            <v>44986</v>
          </cell>
          <cell r="M511">
            <v>166587</v>
          </cell>
          <cell r="N511">
            <v>94399</v>
          </cell>
          <cell r="O511">
            <v>1038392</v>
          </cell>
        </row>
        <row r="512">
          <cell r="I512" t="str">
            <v>13225152 - Mega Thăng Long</v>
          </cell>
          <cell r="J512" t="str">
            <v>00013164</v>
          </cell>
          <cell r="K512" t="str">
            <v>NCC 25790 / PO13225152</v>
          </cell>
          <cell r="L512">
            <v>44986</v>
          </cell>
          <cell r="M512">
            <v>0</v>
          </cell>
          <cell r="N512">
            <v>75273</v>
          </cell>
          <cell r="O512">
            <v>828003</v>
          </cell>
        </row>
        <row r="513">
          <cell r="I513" t="str">
            <v>21211824 ( GIAO QUA CHÀNH XE VÌ KHÁCH ĐẶT)</v>
          </cell>
          <cell r="J513" t="str">
            <v>00013160</v>
          </cell>
          <cell r="K513" t="str">
            <v>NCC 25790 / PO21211824</v>
          </cell>
          <cell r="L513">
            <v>44986</v>
          </cell>
          <cell r="M513">
            <v>0</v>
          </cell>
          <cell r="N513">
            <v>293724</v>
          </cell>
          <cell r="O513">
            <v>3230964</v>
          </cell>
        </row>
        <row r="514">
          <cell r="I514">
            <v>17172370</v>
          </cell>
          <cell r="J514" t="str">
            <v>00011268</v>
          </cell>
          <cell r="K514" t="str">
            <v>NCC 25790 / PO17172370</v>
          </cell>
          <cell r="L514">
            <v>44986</v>
          </cell>
          <cell r="M514">
            <v>0</v>
          </cell>
          <cell r="N514">
            <v>257920</v>
          </cell>
          <cell r="O514">
            <v>2837120</v>
          </cell>
        </row>
        <row r="515">
          <cell r="I515" t="str">
            <v>90903766 - Mega Thanh Xuân</v>
          </cell>
          <cell r="J515" t="str">
            <v>00013165</v>
          </cell>
          <cell r="K515" t="str">
            <v>NCC 25790 / PO90903766</v>
          </cell>
          <cell r="L515">
            <v>44986</v>
          </cell>
          <cell r="M515">
            <v>0</v>
          </cell>
          <cell r="N515">
            <v>218263</v>
          </cell>
          <cell r="O515">
            <v>2400893</v>
          </cell>
        </row>
        <row r="516">
          <cell r="I516">
            <v>19369518</v>
          </cell>
          <cell r="J516" t="str">
            <v>00010492</v>
          </cell>
          <cell r="K516" t="str">
            <v>NCC 25790 / PO19369518</v>
          </cell>
          <cell r="L516">
            <v>44985</v>
          </cell>
          <cell r="M516">
            <v>0</v>
          </cell>
          <cell r="N516">
            <v>238132</v>
          </cell>
          <cell r="O516">
            <v>2619452</v>
          </cell>
        </row>
        <row r="517">
          <cell r="I517">
            <v>27311942</v>
          </cell>
          <cell r="J517" t="str">
            <v>00010491</v>
          </cell>
          <cell r="K517" t="str">
            <v>NCC 25790 / PO27311942</v>
          </cell>
          <cell r="L517">
            <v>44984</v>
          </cell>
          <cell r="M517">
            <v>0</v>
          </cell>
          <cell r="N517">
            <v>27225</v>
          </cell>
          <cell r="O517">
            <v>299475</v>
          </cell>
        </row>
        <row r="518">
          <cell r="I518" t="str">
            <v>11168083 - Mega Bình Phú</v>
          </cell>
          <cell r="J518" t="str">
            <v>00010493</v>
          </cell>
          <cell r="K518" t="str">
            <v>NCC 25790 / PO11168083</v>
          </cell>
          <cell r="L518">
            <v>44984</v>
          </cell>
          <cell r="M518">
            <v>0</v>
          </cell>
          <cell r="N518">
            <v>379152</v>
          </cell>
          <cell r="O518">
            <v>4170667</v>
          </cell>
        </row>
        <row r="519">
          <cell r="I519" t="str">
            <v>12127235 - Mega Hiệp Phú</v>
          </cell>
          <cell r="J519" t="str">
            <v>00010494</v>
          </cell>
          <cell r="K519" t="str">
            <v>NCC 25790 / PO12127235</v>
          </cell>
          <cell r="L519">
            <v>44984</v>
          </cell>
          <cell r="M519">
            <v>0</v>
          </cell>
          <cell r="N519">
            <v>607110</v>
          </cell>
          <cell r="O519">
            <v>6678210</v>
          </cell>
        </row>
        <row r="520">
          <cell r="I520" t="str">
            <v>Mega An Phú-10197729</v>
          </cell>
          <cell r="J520" t="str">
            <v>00009022</v>
          </cell>
          <cell r="K520" t="str">
            <v>NCC 25790 / PO10197729</v>
          </cell>
          <cell r="L520">
            <v>44980</v>
          </cell>
          <cell r="M520">
            <v>0</v>
          </cell>
          <cell r="N520">
            <v>372662</v>
          </cell>
          <cell r="O520">
            <v>4099282</v>
          </cell>
        </row>
        <row r="521">
          <cell r="I521">
            <v>25319825</v>
          </cell>
          <cell r="J521" t="str">
            <v>00009019</v>
          </cell>
          <cell r="K521" t="str">
            <v>NCC 25790 / PO25319825</v>
          </cell>
          <cell r="L521">
            <v>44979</v>
          </cell>
          <cell r="M521">
            <v>0</v>
          </cell>
          <cell r="N521">
            <v>293724</v>
          </cell>
          <cell r="O521">
            <v>3230964</v>
          </cell>
        </row>
        <row r="522">
          <cell r="I522">
            <v>15091622</v>
          </cell>
          <cell r="J522" t="str">
            <v>00009020</v>
          </cell>
          <cell r="K522" t="str">
            <v>NCC 25790 / PO15091622</v>
          </cell>
          <cell r="L522">
            <v>44979</v>
          </cell>
          <cell r="M522">
            <v>0</v>
          </cell>
          <cell r="N522">
            <v>607110</v>
          </cell>
          <cell r="O522">
            <v>6678210</v>
          </cell>
        </row>
        <row r="523">
          <cell r="I523" t="str">
            <v>12124372 - Mega Hiệp Phú</v>
          </cell>
          <cell r="J523" t="str">
            <v>00009021</v>
          </cell>
          <cell r="K523" t="str">
            <v>NCC 25790 / PO12124372</v>
          </cell>
          <cell r="L523">
            <v>44977</v>
          </cell>
          <cell r="M523">
            <v>0</v>
          </cell>
          <cell r="N523">
            <v>252078</v>
          </cell>
          <cell r="O523">
            <v>2772853</v>
          </cell>
        </row>
        <row r="524">
          <cell r="I524">
            <v>24290450</v>
          </cell>
          <cell r="J524" t="str">
            <v>00008658</v>
          </cell>
          <cell r="K524" t="str">
            <v>NCC 25790 / PO24290450</v>
          </cell>
          <cell r="L524">
            <v>44975</v>
          </cell>
          <cell r="M524">
            <v>0</v>
          </cell>
          <cell r="N524">
            <v>910880</v>
          </cell>
          <cell r="O524">
            <v>10019675</v>
          </cell>
        </row>
        <row r="525">
          <cell r="I525">
            <v>17168261</v>
          </cell>
          <cell r="J525" t="str">
            <v>00008660</v>
          </cell>
          <cell r="K525" t="str">
            <v>NCC 25790 / PO17168261</v>
          </cell>
          <cell r="L525">
            <v>44975</v>
          </cell>
          <cell r="M525">
            <v>0</v>
          </cell>
          <cell r="N525">
            <v>222116</v>
          </cell>
          <cell r="O525">
            <v>2443276</v>
          </cell>
        </row>
        <row r="526">
          <cell r="I526">
            <v>16403761</v>
          </cell>
          <cell r="J526" t="str">
            <v>00008661</v>
          </cell>
          <cell r="K526" t="str">
            <v>NCC 25790 / PO16403761</v>
          </cell>
          <cell r="L526">
            <v>44975</v>
          </cell>
          <cell r="M526">
            <v>0</v>
          </cell>
          <cell r="N526">
            <v>214410</v>
          </cell>
          <cell r="O526">
            <v>2358510</v>
          </cell>
        </row>
        <row r="527">
          <cell r="I527">
            <v>23199700</v>
          </cell>
          <cell r="J527" t="str">
            <v>00008659</v>
          </cell>
          <cell r="K527" t="str">
            <v>NCC 25790 / PO23199700</v>
          </cell>
          <cell r="L527">
            <v>44975</v>
          </cell>
          <cell r="M527">
            <v>0</v>
          </cell>
          <cell r="N527">
            <v>792626</v>
          </cell>
          <cell r="O527">
            <v>8718886</v>
          </cell>
        </row>
        <row r="528">
          <cell r="I528">
            <v>15090533</v>
          </cell>
          <cell r="J528" t="str">
            <v>00008662</v>
          </cell>
          <cell r="K528" t="str">
            <v>NCC 25790 / PO15090533</v>
          </cell>
          <cell r="L528">
            <v>44975</v>
          </cell>
          <cell r="M528">
            <v>0</v>
          </cell>
          <cell r="N528">
            <v>107205</v>
          </cell>
          <cell r="O528">
            <v>1179255</v>
          </cell>
        </row>
        <row r="529">
          <cell r="I529">
            <v>25318783</v>
          </cell>
          <cell r="J529" t="str">
            <v>00008657</v>
          </cell>
          <cell r="K529" t="str">
            <v>NCC 25790 / PO25318783</v>
          </cell>
          <cell r="L529">
            <v>44975</v>
          </cell>
          <cell r="M529">
            <v>0</v>
          </cell>
          <cell r="N529">
            <v>745343</v>
          </cell>
          <cell r="O529">
            <v>8198768</v>
          </cell>
        </row>
        <row r="530">
          <cell r="I530">
            <v>10194056</v>
          </cell>
          <cell r="J530" t="str">
            <v>00008648</v>
          </cell>
          <cell r="K530" t="str">
            <v>NCC 25790 / PO10194056</v>
          </cell>
          <cell r="L530">
            <v>44974</v>
          </cell>
          <cell r="M530">
            <v>0</v>
          </cell>
          <cell r="N530">
            <v>95557</v>
          </cell>
          <cell r="O530">
            <v>1051127</v>
          </cell>
        </row>
        <row r="531">
          <cell r="I531">
            <v>22319062</v>
          </cell>
          <cell r="J531" t="str">
            <v>00008653</v>
          </cell>
          <cell r="K531" t="str">
            <v>NCC 25790 / PO22319062</v>
          </cell>
          <cell r="L531">
            <v>44972</v>
          </cell>
          <cell r="M531">
            <v>0</v>
          </cell>
          <cell r="N531">
            <v>152984</v>
          </cell>
          <cell r="O531">
            <v>1682819</v>
          </cell>
        </row>
        <row r="532">
          <cell r="I532">
            <v>25317571</v>
          </cell>
          <cell r="J532" t="str">
            <v>00008651</v>
          </cell>
          <cell r="K532" t="str">
            <v>NCC 25790 / PO25317571</v>
          </cell>
          <cell r="L532">
            <v>44972</v>
          </cell>
          <cell r="M532">
            <v>0</v>
          </cell>
          <cell r="N532">
            <v>1163248</v>
          </cell>
          <cell r="O532">
            <v>12795724</v>
          </cell>
        </row>
        <row r="533">
          <cell r="I533">
            <v>20344952</v>
          </cell>
          <cell r="J533" t="str">
            <v>00008654</v>
          </cell>
          <cell r="K533" t="str">
            <v>NCC 25790 / PO20344952</v>
          </cell>
          <cell r="L533">
            <v>44972</v>
          </cell>
          <cell r="M533">
            <v>0</v>
          </cell>
          <cell r="N533">
            <v>257920</v>
          </cell>
          <cell r="O533">
            <v>2837120</v>
          </cell>
        </row>
        <row r="534">
          <cell r="I534">
            <v>15088961</v>
          </cell>
          <cell r="J534" t="str">
            <v>00008656</v>
          </cell>
          <cell r="K534" t="str">
            <v>NCC 25790 / PO15088961</v>
          </cell>
          <cell r="L534">
            <v>44972</v>
          </cell>
          <cell r="M534">
            <v>0</v>
          </cell>
          <cell r="N534">
            <v>111058</v>
          </cell>
          <cell r="O534">
            <v>1221638</v>
          </cell>
        </row>
        <row r="535">
          <cell r="I535">
            <v>24289140</v>
          </cell>
          <cell r="J535" t="str">
            <v>00008652</v>
          </cell>
          <cell r="K535" t="str">
            <v>NCC 25790 / PO24289140</v>
          </cell>
          <cell r="L535">
            <v>44972</v>
          </cell>
          <cell r="M535">
            <v>0</v>
          </cell>
          <cell r="N535">
            <v>27225</v>
          </cell>
          <cell r="O535">
            <v>299475</v>
          </cell>
        </row>
        <row r="536">
          <cell r="I536">
            <v>16402265</v>
          </cell>
          <cell r="J536" t="str">
            <v>00008655</v>
          </cell>
          <cell r="K536" t="str">
            <v>NCC 25790 / PO16402265</v>
          </cell>
          <cell r="L536">
            <v>44972</v>
          </cell>
          <cell r="M536">
            <v>0</v>
          </cell>
          <cell r="N536">
            <v>261844</v>
          </cell>
          <cell r="O536">
            <v>2880284</v>
          </cell>
        </row>
        <row r="537">
          <cell r="I537">
            <v>13219893</v>
          </cell>
          <cell r="J537" t="str">
            <v>00008666</v>
          </cell>
          <cell r="K537" t="str">
            <v>NCC 25790 / PO13219893</v>
          </cell>
          <cell r="L537">
            <v>44972</v>
          </cell>
          <cell r="M537">
            <v>0</v>
          </cell>
          <cell r="N537">
            <v>337145</v>
          </cell>
          <cell r="O537">
            <v>3708590</v>
          </cell>
        </row>
        <row r="538">
          <cell r="I538">
            <v>14078741</v>
          </cell>
          <cell r="J538" t="str">
            <v>00008664</v>
          </cell>
          <cell r="K538" t="str">
            <v>NCC 25790 / PO14078741</v>
          </cell>
          <cell r="L538">
            <v>44971</v>
          </cell>
          <cell r="M538">
            <v>0</v>
          </cell>
          <cell r="N538">
            <v>555290</v>
          </cell>
          <cell r="O538">
            <v>6108190</v>
          </cell>
        </row>
        <row r="539">
          <cell r="I539">
            <v>26367100</v>
          </cell>
          <cell r="J539" t="str">
            <v>00008665</v>
          </cell>
          <cell r="K539" t="str">
            <v>NCC 25790 / PO26367100</v>
          </cell>
          <cell r="L539">
            <v>44971</v>
          </cell>
          <cell r="M539">
            <v>0</v>
          </cell>
          <cell r="N539">
            <v>107839</v>
          </cell>
          <cell r="O539">
            <v>1186224</v>
          </cell>
        </row>
        <row r="540">
          <cell r="I540" t="str">
            <v>12121474 - Mega Hiệp Phú</v>
          </cell>
          <cell r="J540" t="str">
            <v>00008650</v>
          </cell>
          <cell r="K540" t="str">
            <v>NCC 25790 / PO12121474</v>
          </cell>
          <cell r="L540">
            <v>44970</v>
          </cell>
          <cell r="M540">
            <v>0</v>
          </cell>
          <cell r="N540">
            <v>50182</v>
          </cell>
          <cell r="O540">
            <v>552002</v>
          </cell>
        </row>
        <row r="541">
          <cell r="I541">
            <v>18133089</v>
          </cell>
          <cell r="J541" t="str">
            <v>00008649</v>
          </cell>
          <cell r="K541" t="str">
            <v>NCC 25790 / PO18133089</v>
          </cell>
          <cell r="L541">
            <v>44970</v>
          </cell>
          <cell r="M541">
            <v>0</v>
          </cell>
          <cell r="N541">
            <v>710462</v>
          </cell>
          <cell r="O541">
            <v>7815082</v>
          </cell>
        </row>
        <row r="542">
          <cell r="I542">
            <v>20344643</v>
          </cell>
          <cell r="J542" t="str">
            <v>00006279</v>
          </cell>
          <cell r="K542" t="str">
            <v>NCC 25790 / PO20344643</v>
          </cell>
          <cell r="L542">
            <v>44970</v>
          </cell>
          <cell r="M542">
            <v>0</v>
          </cell>
          <cell r="N542">
            <v>422393</v>
          </cell>
          <cell r="O542">
            <v>4646318</v>
          </cell>
        </row>
        <row r="543">
          <cell r="I543">
            <v>27307406</v>
          </cell>
          <cell r="J543" t="str">
            <v>00006278</v>
          </cell>
          <cell r="K543" t="str">
            <v>NCC 25790 / PO27307406</v>
          </cell>
          <cell r="L543">
            <v>44970</v>
          </cell>
          <cell r="M543">
            <v>0</v>
          </cell>
          <cell r="N543">
            <v>154299</v>
          </cell>
          <cell r="O543">
            <v>1697289</v>
          </cell>
        </row>
        <row r="544">
          <cell r="I544">
            <v>10190576</v>
          </cell>
          <cell r="J544" t="str">
            <v>00006287</v>
          </cell>
          <cell r="K544" t="str">
            <v>NCC 25790 / PO10190576</v>
          </cell>
          <cell r="L544">
            <v>44968</v>
          </cell>
          <cell r="M544">
            <v>0</v>
          </cell>
          <cell r="N544">
            <v>690429</v>
          </cell>
          <cell r="O544">
            <v>7594719</v>
          </cell>
        </row>
        <row r="545">
          <cell r="I545">
            <v>14076654</v>
          </cell>
          <cell r="J545" t="str">
            <v>00008663</v>
          </cell>
          <cell r="K545" t="str">
            <v>NCC 25790 / PO14076654</v>
          </cell>
          <cell r="L545">
            <v>44968</v>
          </cell>
          <cell r="M545">
            <v>0</v>
          </cell>
          <cell r="N545">
            <v>135461</v>
          </cell>
          <cell r="O545">
            <v>1490071</v>
          </cell>
        </row>
        <row r="546">
          <cell r="I546">
            <v>15088038</v>
          </cell>
          <cell r="J546" t="str">
            <v>00006281</v>
          </cell>
          <cell r="K546" t="str">
            <v>NCC 25790 / PO15088038</v>
          </cell>
          <cell r="L546">
            <v>44968</v>
          </cell>
          <cell r="M546">
            <v>0</v>
          </cell>
          <cell r="N546">
            <v>337244</v>
          </cell>
          <cell r="O546">
            <v>3709684</v>
          </cell>
        </row>
        <row r="547">
          <cell r="I547">
            <v>16400842</v>
          </cell>
          <cell r="J547" t="str">
            <v>00006280</v>
          </cell>
          <cell r="K547" t="str">
            <v>NCC 25790 / PO16400842</v>
          </cell>
          <cell r="L547">
            <v>44968</v>
          </cell>
          <cell r="M547">
            <v>0</v>
          </cell>
          <cell r="N547">
            <v>146862</v>
          </cell>
          <cell r="O547">
            <v>1615482</v>
          </cell>
        </row>
        <row r="548">
          <cell r="I548">
            <v>19361776</v>
          </cell>
          <cell r="J548" t="str">
            <v>00006288</v>
          </cell>
          <cell r="K548" t="str">
            <v>NCC 25790 / PO19361776</v>
          </cell>
          <cell r="L548">
            <v>44967</v>
          </cell>
          <cell r="M548">
            <v>0</v>
          </cell>
          <cell r="N548">
            <v>328386</v>
          </cell>
          <cell r="O548">
            <v>3612246</v>
          </cell>
        </row>
        <row r="549">
          <cell r="I549">
            <v>19361459</v>
          </cell>
          <cell r="J549" t="str">
            <v>00006289</v>
          </cell>
          <cell r="K549" t="str">
            <v>NCC 25790 / PO19361459</v>
          </cell>
          <cell r="L549">
            <v>44967</v>
          </cell>
          <cell r="M549">
            <v>0</v>
          </cell>
          <cell r="N549">
            <v>630350</v>
          </cell>
          <cell r="O549">
            <v>6933854</v>
          </cell>
        </row>
        <row r="550">
          <cell r="I550">
            <v>13217952</v>
          </cell>
          <cell r="J550" t="str">
            <v>00006276</v>
          </cell>
          <cell r="K550" t="str">
            <v>NCC 25790 / PO13217952</v>
          </cell>
          <cell r="L550">
            <v>44967</v>
          </cell>
          <cell r="M550">
            <v>0</v>
          </cell>
          <cell r="N550">
            <v>369054</v>
          </cell>
          <cell r="O550">
            <v>4059594</v>
          </cell>
        </row>
        <row r="551">
          <cell r="I551">
            <v>11155838</v>
          </cell>
          <cell r="J551" t="str">
            <v>00003902</v>
          </cell>
          <cell r="K551" t="str">
            <v>NCC 25790 / PO11155838</v>
          </cell>
          <cell r="L551">
            <v>44966</v>
          </cell>
          <cell r="M551">
            <v>0</v>
          </cell>
          <cell r="N551">
            <v>1475912</v>
          </cell>
          <cell r="O551">
            <v>16235032</v>
          </cell>
        </row>
        <row r="552">
          <cell r="I552">
            <v>11155152</v>
          </cell>
          <cell r="J552" t="str">
            <v>00003901</v>
          </cell>
          <cell r="K552" t="str">
            <v>NCC 25790 / PO11155152</v>
          </cell>
          <cell r="L552">
            <v>44966</v>
          </cell>
          <cell r="M552">
            <v>0</v>
          </cell>
          <cell r="N552">
            <v>1064163</v>
          </cell>
          <cell r="O552">
            <v>11705793</v>
          </cell>
        </row>
        <row r="553">
          <cell r="I553">
            <v>12114274</v>
          </cell>
          <cell r="J553" t="str">
            <v>00003904</v>
          </cell>
          <cell r="K553" t="str">
            <v>NCC 25790 / PO12114274</v>
          </cell>
          <cell r="L553">
            <v>44966</v>
          </cell>
          <cell r="M553">
            <v>0</v>
          </cell>
          <cell r="N553">
            <v>940462</v>
          </cell>
          <cell r="O553">
            <v>10345082</v>
          </cell>
        </row>
        <row r="554">
          <cell r="I554">
            <v>11159414</v>
          </cell>
          <cell r="J554" t="str">
            <v>00003903</v>
          </cell>
          <cell r="K554" t="str">
            <v>NCC 25790 / PO11159414</v>
          </cell>
          <cell r="L554">
            <v>44966</v>
          </cell>
          <cell r="M554">
            <v>0</v>
          </cell>
          <cell r="N554">
            <v>410124</v>
          </cell>
          <cell r="O554">
            <v>4511364</v>
          </cell>
        </row>
        <row r="555">
          <cell r="I555">
            <v>27305466</v>
          </cell>
          <cell r="J555" t="str">
            <v>00003905</v>
          </cell>
          <cell r="K555" t="str">
            <v>NCC 25790 / PO27305466</v>
          </cell>
          <cell r="L555">
            <v>44965</v>
          </cell>
          <cell r="M555">
            <v>0</v>
          </cell>
          <cell r="N555">
            <v>141020</v>
          </cell>
          <cell r="O555">
            <v>1551215</v>
          </cell>
        </row>
        <row r="556">
          <cell r="I556">
            <v>10190881</v>
          </cell>
          <cell r="J556" t="str">
            <v>00003850</v>
          </cell>
          <cell r="K556" t="str">
            <v>NCC 25790 / PO10190881</v>
          </cell>
          <cell r="L556">
            <v>44965</v>
          </cell>
          <cell r="M556">
            <v>0</v>
          </cell>
          <cell r="N556">
            <v>1309381</v>
          </cell>
          <cell r="O556">
            <v>14403193</v>
          </cell>
        </row>
        <row r="557">
          <cell r="I557">
            <v>25315910</v>
          </cell>
          <cell r="J557" t="str">
            <v>00003906</v>
          </cell>
          <cell r="K557" t="str">
            <v>NCC 25790 / PO25315910</v>
          </cell>
          <cell r="L557">
            <v>44965</v>
          </cell>
          <cell r="M557">
            <v>0</v>
          </cell>
          <cell r="N557">
            <v>405061</v>
          </cell>
          <cell r="O557">
            <v>4455671</v>
          </cell>
        </row>
        <row r="558">
          <cell r="I558">
            <v>22317031</v>
          </cell>
          <cell r="J558" t="str">
            <v>00003908</v>
          </cell>
          <cell r="K558" t="str">
            <v>NCC 25790 / PO22317031</v>
          </cell>
          <cell r="L558">
            <v>44965</v>
          </cell>
          <cell r="M558">
            <v>0</v>
          </cell>
          <cell r="N558">
            <v>521143</v>
          </cell>
          <cell r="O558">
            <v>5732573</v>
          </cell>
        </row>
        <row r="559">
          <cell r="I559">
            <v>10186805</v>
          </cell>
          <cell r="J559" t="str">
            <v>00003849</v>
          </cell>
          <cell r="K559" t="str">
            <v>NCC 25790 / PO10186805</v>
          </cell>
          <cell r="L559">
            <v>44965</v>
          </cell>
          <cell r="M559">
            <v>0</v>
          </cell>
          <cell r="N559">
            <v>720386</v>
          </cell>
          <cell r="O559">
            <v>7924246</v>
          </cell>
        </row>
        <row r="560">
          <cell r="I560">
            <v>25315469</v>
          </cell>
          <cell r="J560" t="str">
            <v>00003907</v>
          </cell>
          <cell r="K560" t="str">
            <v>NCC 25790 / PO25315469</v>
          </cell>
          <cell r="L560">
            <v>44965</v>
          </cell>
          <cell r="M560">
            <v>0</v>
          </cell>
          <cell r="N560">
            <v>257920</v>
          </cell>
          <cell r="O560">
            <v>2837120</v>
          </cell>
        </row>
        <row r="561">
          <cell r="I561">
            <v>16399033</v>
          </cell>
          <cell r="J561" t="str">
            <v>00003909</v>
          </cell>
          <cell r="K561" t="str">
            <v>NCC 25790 / PO16399033</v>
          </cell>
          <cell r="L561">
            <v>44965</v>
          </cell>
          <cell r="M561">
            <v>0</v>
          </cell>
          <cell r="N561">
            <v>718168</v>
          </cell>
          <cell r="O561">
            <v>7899848</v>
          </cell>
        </row>
        <row r="562">
          <cell r="I562">
            <v>18127794</v>
          </cell>
          <cell r="J562" t="str">
            <v>00003521</v>
          </cell>
          <cell r="K562" t="str">
            <v>NCC 25790 / PO18127794</v>
          </cell>
          <cell r="L562">
            <v>44964</v>
          </cell>
          <cell r="M562">
            <v>0</v>
          </cell>
          <cell r="N562">
            <v>100364</v>
          </cell>
          <cell r="O562">
            <v>1104004</v>
          </cell>
        </row>
        <row r="563">
          <cell r="I563">
            <v>26365259</v>
          </cell>
          <cell r="J563" t="str">
            <v>00006275</v>
          </cell>
          <cell r="K563" t="str">
            <v>NCC 25790 / PO26365259</v>
          </cell>
          <cell r="L563">
            <v>44964</v>
          </cell>
          <cell r="M563">
            <v>0</v>
          </cell>
          <cell r="N563">
            <v>181524</v>
          </cell>
          <cell r="O563">
            <v>1996764</v>
          </cell>
        </row>
        <row r="564">
          <cell r="I564">
            <v>18127779</v>
          </cell>
          <cell r="J564" t="str">
            <v>00003522</v>
          </cell>
          <cell r="K564" t="str">
            <v>NCC 25790 / PO18127779</v>
          </cell>
          <cell r="L564">
            <v>44964</v>
          </cell>
          <cell r="M564">
            <v>0</v>
          </cell>
          <cell r="N564">
            <v>412390</v>
          </cell>
          <cell r="O564">
            <v>4536290</v>
          </cell>
        </row>
        <row r="565">
          <cell r="I565">
            <v>15085577</v>
          </cell>
          <cell r="J565" t="str">
            <v>00003520</v>
          </cell>
          <cell r="K565" t="str">
            <v>NCC 25790 / PO15085577</v>
          </cell>
          <cell r="L565">
            <v>44961</v>
          </cell>
          <cell r="M565">
            <v>0</v>
          </cell>
          <cell r="N565">
            <v>238132</v>
          </cell>
          <cell r="O565">
            <v>2619452</v>
          </cell>
        </row>
        <row r="566">
          <cell r="I566">
            <v>13212304</v>
          </cell>
          <cell r="J566" t="str">
            <v>00006274</v>
          </cell>
          <cell r="K566" t="str">
            <v>NCC 25790 / PO13212304</v>
          </cell>
          <cell r="L566">
            <v>44961</v>
          </cell>
          <cell r="M566">
            <v>0</v>
          </cell>
          <cell r="N566">
            <v>576828</v>
          </cell>
          <cell r="O566">
            <v>6345104</v>
          </cell>
        </row>
        <row r="567">
          <cell r="I567">
            <v>28303613</v>
          </cell>
          <cell r="J567" t="str">
            <v>00003518</v>
          </cell>
          <cell r="K567" t="str">
            <v>NCC 25790 / PO28303613</v>
          </cell>
          <cell r="L567">
            <v>44961</v>
          </cell>
          <cell r="M567">
            <v>0</v>
          </cell>
          <cell r="N567">
            <v>1189250</v>
          </cell>
          <cell r="O567">
            <v>13081750</v>
          </cell>
        </row>
        <row r="568">
          <cell r="I568">
            <v>14073240</v>
          </cell>
          <cell r="J568" t="str">
            <v>00006273</v>
          </cell>
          <cell r="K568" t="str">
            <v>NCC 25790 / PO14073240</v>
          </cell>
          <cell r="L568">
            <v>44961</v>
          </cell>
          <cell r="M568">
            <v>0</v>
          </cell>
          <cell r="N568">
            <v>592006</v>
          </cell>
          <cell r="O568">
            <v>6512061</v>
          </cell>
        </row>
        <row r="569">
          <cell r="I569">
            <v>28303644</v>
          </cell>
          <cell r="J569" t="str">
            <v>00003517</v>
          </cell>
          <cell r="K569" t="str">
            <v>NCC 25790 / PO28303644</v>
          </cell>
          <cell r="L569">
            <v>44961</v>
          </cell>
          <cell r="M569">
            <v>0</v>
          </cell>
          <cell r="N569">
            <v>186395</v>
          </cell>
          <cell r="O569">
            <v>2050340</v>
          </cell>
        </row>
        <row r="570">
          <cell r="I570">
            <v>17162293</v>
          </cell>
          <cell r="J570" t="str">
            <v>00003519</v>
          </cell>
          <cell r="K570" t="str">
            <v>NCC 25790 / PO17162293</v>
          </cell>
          <cell r="L570">
            <v>44961</v>
          </cell>
          <cell r="M570">
            <v>0</v>
          </cell>
          <cell r="N570">
            <v>1833812</v>
          </cell>
          <cell r="O570">
            <v>20171932</v>
          </cell>
        </row>
        <row r="571">
          <cell r="I571">
            <v>29155061</v>
          </cell>
          <cell r="J571" t="str">
            <v>00006282</v>
          </cell>
          <cell r="K571" t="str">
            <v>NCC 25790 / PO29155061</v>
          </cell>
          <cell r="L571">
            <v>44961</v>
          </cell>
          <cell r="M571">
            <v>0</v>
          </cell>
          <cell r="N571">
            <v>257920</v>
          </cell>
          <cell r="O571">
            <v>2837120</v>
          </cell>
        </row>
        <row r="572">
          <cell r="I572">
            <v>90296099</v>
          </cell>
          <cell r="J572" t="str">
            <v>00006272</v>
          </cell>
          <cell r="K572" t="str">
            <v>NCC 25790 / PO90296099</v>
          </cell>
          <cell r="L572">
            <v>44960</v>
          </cell>
          <cell r="M572">
            <v>0</v>
          </cell>
          <cell r="N572">
            <v>349190</v>
          </cell>
          <cell r="O572">
            <v>3841090</v>
          </cell>
        </row>
        <row r="573">
          <cell r="I573" t="str">
            <v>90296715 - Mega Thanh Xuân</v>
          </cell>
          <cell r="J573" t="str">
            <v>00006271</v>
          </cell>
          <cell r="K573" t="str">
            <v>NCC 25790 / PO90296715</v>
          </cell>
          <cell r="L573">
            <v>44960</v>
          </cell>
          <cell r="M573">
            <v>0</v>
          </cell>
          <cell r="N573">
            <v>146862</v>
          </cell>
          <cell r="O573">
            <v>1615482</v>
          </cell>
        </row>
        <row r="574">
          <cell r="I574">
            <v>26363583</v>
          </cell>
          <cell r="J574" t="str">
            <v>00006277</v>
          </cell>
          <cell r="K574" t="str">
            <v>NCC 25790 / PO26363583</v>
          </cell>
          <cell r="L574">
            <v>44958</v>
          </cell>
          <cell r="M574">
            <v>0</v>
          </cell>
          <cell r="N574">
            <v>261844</v>
          </cell>
          <cell r="O574">
            <v>2880284</v>
          </cell>
        </row>
        <row r="575">
          <cell r="I575">
            <v>26362655</v>
          </cell>
          <cell r="J575" t="str">
            <v>00006270</v>
          </cell>
          <cell r="K575" t="str">
            <v>NCC 25790 / PO26362655</v>
          </cell>
          <cell r="L575">
            <v>44958</v>
          </cell>
          <cell r="M575">
            <v>0</v>
          </cell>
          <cell r="N575">
            <v>384994</v>
          </cell>
          <cell r="O575">
            <v>4234934</v>
          </cell>
        </row>
        <row r="576">
          <cell r="I576">
            <v>10185012</v>
          </cell>
          <cell r="J576" t="str">
            <v>00002128</v>
          </cell>
          <cell r="K576" t="str">
            <v>NCC 25790 / PO10185012</v>
          </cell>
          <cell r="L576">
            <v>44945</v>
          </cell>
          <cell r="M576">
            <v>0</v>
          </cell>
          <cell r="N576">
            <v>307076</v>
          </cell>
          <cell r="O576">
            <v>3377836</v>
          </cell>
        </row>
        <row r="577">
          <cell r="I577">
            <v>18123935</v>
          </cell>
          <cell r="J577" t="str">
            <v>00002124</v>
          </cell>
          <cell r="K577" t="str">
            <v>NCC 25790 / PO18123935</v>
          </cell>
          <cell r="L577">
            <v>44944</v>
          </cell>
          <cell r="M577">
            <v>0</v>
          </cell>
          <cell r="N577">
            <v>547584</v>
          </cell>
          <cell r="O577">
            <v>6023424</v>
          </cell>
        </row>
        <row r="578">
          <cell r="I578">
            <v>18125879</v>
          </cell>
          <cell r="J578" t="str">
            <v>00002129</v>
          </cell>
          <cell r="K578" t="str">
            <v>NCC 25790 / PO18125879</v>
          </cell>
          <cell r="L578">
            <v>44944</v>
          </cell>
          <cell r="M578">
            <v>0</v>
          </cell>
          <cell r="N578">
            <v>431354</v>
          </cell>
          <cell r="O578">
            <v>4744894</v>
          </cell>
        </row>
        <row r="579">
          <cell r="I579">
            <v>11153889</v>
          </cell>
          <cell r="J579" t="str">
            <v>00002127</v>
          </cell>
          <cell r="K579" t="str">
            <v>NCC 25790 / PO11153889</v>
          </cell>
          <cell r="L579">
            <v>44944</v>
          </cell>
          <cell r="M579">
            <v>0</v>
          </cell>
          <cell r="N579">
            <v>1015103</v>
          </cell>
          <cell r="O579">
            <v>11166133</v>
          </cell>
        </row>
        <row r="580">
          <cell r="I580">
            <v>10184554</v>
          </cell>
          <cell r="J580" t="str">
            <v>00002125</v>
          </cell>
          <cell r="K580" t="str">
            <v>NCC 25790 / PO10184554</v>
          </cell>
          <cell r="L580">
            <v>44944</v>
          </cell>
          <cell r="M580">
            <v>0</v>
          </cell>
          <cell r="N580">
            <v>293724</v>
          </cell>
          <cell r="O580">
            <v>3230964</v>
          </cell>
        </row>
        <row r="581">
          <cell r="I581">
            <v>10184038</v>
          </cell>
          <cell r="J581" t="str">
            <v>00002126</v>
          </cell>
          <cell r="K581" t="str">
            <v>NCC 25790 / PO10184038</v>
          </cell>
          <cell r="L581">
            <v>44944</v>
          </cell>
          <cell r="M581">
            <v>523688</v>
          </cell>
          <cell r="N581">
            <v>685729</v>
          </cell>
          <cell r="O581">
            <v>7543021</v>
          </cell>
        </row>
        <row r="582">
          <cell r="I582">
            <v>16393469</v>
          </cell>
          <cell r="J582" t="str">
            <v>00002183</v>
          </cell>
          <cell r="K582" t="str">
            <v>NCC 25790 / PO16393469</v>
          </cell>
          <cell r="L582">
            <v>44943</v>
          </cell>
          <cell r="M582">
            <v>849600</v>
          </cell>
          <cell r="N582">
            <v>819876</v>
          </cell>
          <cell r="O582">
            <v>9018636</v>
          </cell>
        </row>
        <row r="583">
          <cell r="I583">
            <v>10183967</v>
          </cell>
          <cell r="J583" t="str">
            <v>00002123</v>
          </cell>
          <cell r="K583" t="str">
            <v>NCC 25790 / PO10183967</v>
          </cell>
          <cell r="L583">
            <v>44943</v>
          </cell>
          <cell r="M583">
            <v>1665870</v>
          </cell>
          <cell r="N583">
            <v>1308949</v>
          </cell>
          <cell r="O583">
            <v>14398439</v>
          </cell>
        </row>
        <row r="584">
          <cell r="I584">
            <v>10183289</v>
          </cell>
          <cell r="J584" t="str">
            <v>00002121</v>
          </cell>
          <cell r="K584" t="str">
            <v>NCC 25790 / PO10183289</v>
          </cell>
          <cell r="L584">
            <v>44942</v>
          </cell>
          <cell r="M584">
            <v>2124000</v>
          </cell>
          <cell r="N584">
            <v>3396863</v>
          </cell>
          <cell r="O584">
            <v>37365489</v>
          </cell>
        </row>
        <row r="585">
          <cell r="I585">
            <v>22311704</v>
          </cell>
          <cell r="J585" t="str">
            <v>00002120</v>
          </cell>
          <cell r="K585" t="str">
            <v>NCC 25790 / PO22311704</v>
          </cell>
          <cell r="L585">
            <v>44942</v>
          </cell>
          <cell r="M585">
            <v>0</v>
          </cell>
          <cell r="N585">
            <v>140932</v>
          </cell>
          <cell r="O585">
            <v>1550252</v>
          </cell>
        </row>
        <row r="586">
          <cell r="I586">
            <v>13209920</v>
          </cell>
          <cell r="J586" t="str">
            <v>00002182</v>
          </cell>
          <cell r="K586" t="str">
            <v>NCC 25790 / PO13209920</v>
          </cell>
          <cell r="L586">
            <v>44942</v>
          </cell>
          <cell r="M586">
            <v>0</v>
          </cell>
          <cell r="N586">
            <v>1142602</v>
          </cell>
          <cell r="O586">
            <v>12568622</v>
          </cell>
        </row>
        <row r="587">
          <cell r="I587">
            <v>16392929</v>
          </cell>
          <cell r="J587" t="str">
            <v>00002118</v>
          </cell>
          <cell r="K587" t="str">
            <v>NCC 25790 / PO16392929</v>
          </cell>
          <cell r="L587">
            <v>44940</v>
          </cell>
          <cell r="M587">
            <v>0</v>
          </cell>
          <cell r="N587">
            <v>820170</v>
          </cell>
          <cell r="O587">
            <v>9021870</v>
          </cell>
        </row>
        <row r="588">
          <cell r="I588">
            <v>15080920</v>
          </cell>
          <cell r="J588" t="str">
            <v>00002117</v>
          </cell>
          <cell r="K588" t="str">
            <v>NCC 25790 / PO15080920</v>
          </cell>
          <cell r="L588">
            <v>44940</v>
          </cell>
          <cell r="M588">
            <v>0</v>
          </cell>
          <cell r="N588">
            <v>718168</v>
          </cell>
          <cell r="O588">
            <v>7899848</v>
          </cell>
        </row>
        <row r="589">
          <cell r="I589">
            <v>26360918</v>
          </cell>
          <cell r="J589" t="str">
            <v>00002181</v>
          </cell>
          <cell r="K589" t="str">
            <v>NCC 25790 / PO26360918</v>
          </cell>
          <cell r="L589">
            <v>44940</v>
          </cell>
          <cell r="M589">
            <v>0</v>
          </cell>
          <cell r="N589">
            <v>1232690</v>
          </cell>
          <cell r="O589">
            <v>13559590</v>
          </cell>
        </row>
        <row r="590">
          <cell r="I590">
            <v>90294852</v>
          </cell>
          <cell r="J590" t="str">
            <v>00002132</v>
          </cell>
          <cell r="K590" t="str">
            <v>NCC 25790 / PO90294852</v>
          </cell>
          <cell r="L590">
            <v>44940</v>
          </cell>
          <cell r="M590">
            <v>0</v>
          </cell>
          <cell r="N590">
            <v>368978</v>
          </cell>
          <cell r="O590">
            <v>4058758</v>
          </cell>
        </row>
        <row r="591">
          <cell r="I591">
            <v>17156773</v>
          </cell>
          <cell r="J591" t="str">
            <v>00002119</v>
          </cell>
          <cell r="K591" t="str">
            <v>NCC 25790 / PO17156773</v>
          </cell>
          <cell r="L591">
            <v>44940</v>
          </cell>
          <cell r="M591">
            <v>499761</v>
          </cell>
          <cell r="N591">
            <v>668192</v>
          </cell>
          <cell r="O591">
            <v>7350111</v>
          </cell>
        </row>
        <row r="592">
          <cell r="I592">
            <v>10183089</v>
          </cell>
          <cell r="J592" t="str">
            <v>00002122</v>
          </cell>
          <cell r="K592" t="str">
            <v>NCC 25790 / PO10183089</v>
          </cell>
          <cell r="L592">
            <v>44940</v>
          </cell>
          <cell r="M592">
            <v>1274400</v>
          </cell>
          <cell r="N592">
            <v>509760</v>
          </cell>
          <cell r="O592">
            <v>5607360</v>
          </cell>
        </row>
        <row r="593">
          <cell r="I593">
            <v>10179940</v>
          </cell>
          <cell r="J593" t="str">
            <v>00002139</v>
          </cell>
          <cell r="K593" t="str">
            <v>NCC 25790 / PO10179940</v>
          </cell>
          <cell r="L593">
            <v>44939</v>
          </cell>
          <cell r="M593">
            <v>0</v>
          </cell>
          <cell r="N593">
            <v>1372252</v>
          </cell>
          <cell r="O593">
            <v>15094768</v>
          </cell>
        </row>
        <row r="594">
          <cell r="I594">
            <v>18123159</v>
          </cell>
          <cell r="J594" t="str">
            <v>00002115</v>
          </cell>
          <cell r="K594" t="str">
            <v>NCC 25790 / PO18123159</v>
          </cell>
          <cell r="L594">
            <v>44938</v>
          </cell>
          <cell r="M594">
            <v>0</v>
          </cell>
          <cell r="N594">
            <v>1098326</v>
          </cell>
          <cell r="O594">
            <v>12081581</v>
          </cell>
        </row>
        <row r="595">
          <cell r="I595">
            <v>26359891</v>
          </cell>
          <cell r="J595" t="str">
            <v>00002184</v>
          </cell>
          <cell r="K595" t="str">
            <v>NCC 25790 / PO26359891</v>
          </cell>
          <cell r="L595">
            <v>44938</v>
          </cell>
          <cell r="M595">
            <v>0</v>
          </cell>
          <cell r="N595">
            <v>263722</v>
          </cell>
          <cell r="O595">
            <v>2900942</v>
          </cell>
        </row>
        <row r="596">
          <cell r="I596">
            <v>14071199</v>
          </cell>
          <cell r="J596" t="str">
            <v>00002131</v>
          </cell>
          <cell r="K596" t="str">
            <v>NCC 25790 / PO14071199</v>
          </cell>
          <cell r="L596">
            <v>44938</v>
          </cell>
          <cell r="M596">
            <v>0</v>
          </cell>
          <cell r="N596">
            <v>555290</v>
          </cell>
          <cell r="O596">
            <v>6108190</v>
          </cell>
        </row>
        <row r="597">
          <cell r="I597">
            <v>16391057</v>
          </cell>
          <cell r="J597" t="str">
            <v>00001483</v>
          </cell>
          <cell r="K597" t="str">
            <v>NCC 25790 / PO16391057</v>
          </cell>
          <cell r="L597">
            <v>44937</v>
          </cell>
          <cell r="M597">
            <v>0</v>
          </cell>
          <cell r="N597">
            <v>52316</v>
          </cell>
          <cell r="O597">
            <v>575476</v>
          </cell>
        </row>
        <row r="598">
          <cell r="I598">
            <v>16391216</v>
          </cell>
          <cell r="J598" t="str">
            <v>00001481</v>
          </cell>
          <cell r="K598" t="str">
            <v>NCC 25790 / PO16391216</v>
          </cell>
          <cell r="L598">
            <v>44937</v>
          </cell>
          <cell r="M598">
            <v>849600</v>
          </cell>
          <cell r="N598">
            <v>339840</v>
          </cell>
          <cell r="O598">
            <v>3738240</v>
          </cell>
        </row>
        <row r="599">
          <cell r="I599">
            <v>18122078</v>
          </cell>
          <cell r="J599" t="str">
            <v>00001474</v>
          </cell>
          <cell r="K599" t="str">
            <v>NCC 25790 / PO18122078</v>
          </cell>
          <cell r="L599">
            <v>44937</v>
          </cell>
          <cell r="M599">
            <v>0</v>
          </cell>
          <cell r="N599">
            <v>431354</v>
          </cell>
          <cell r="O599">
            <v>4744894</v>
          </cell>
        </row>
        <row r="600">
          <cell r="I600">
            <v>15079249</v>
          </cell>
          <cell r="J600" t="str">
            <v>00001482</v>
          </cell>
          <cell r="K600" t="str">
            <v>NCC 25790 / PO15079249</v>
          </cell>
          <cell r="L600">
            <v>44937</v>
          </cell>
          <cell r="M600">
            <v>0</v>
          </cell>
          <cell r="N600">
            <v>1087146</v>
          </cell>
          <cell r="O600">
            <v>11958606</v>
          </cell>
        </row>
        <row r="601">
          <cell r="I601">
            <v>28298636</v>
          </cell>
          <cell r="J601" t="str">
            <v>00001476</v>
          </cell>
          <cell r="K601" t="str">
            <v>NCC 25790 / PO28298636</v>
          </cell>
          <cell r="L601">
            <v>44937</v>
          </cell>
          <cell r="M601">
            <v>424800</v>
          </cell>
          <cell r="N601">
            <v>1204500</v>
          </cell>
          <cell r="O601">
            <v>13249500</v>
          </cell>
        </row>
        <row r="602">
          <cell r="I602">
            <v>28298123</v>
          </cell>
          <cell r="J602" t="str">
            <v>00001477</v>
          </cell>
          <cell r="K602" t="str">
            <v>NCC 25790 / PO28298123</v>
          </cell>
          <cell r="L602">
            <v>44937</v>
          </cell>
          <cell r="M602">
            <v>0</v>
          </cell>
          <cell r="N602">
            <v>862194</v>
          </cell>
          <cell r="O602">
            <v>9484132</v>
          </cell>
        </row>
        <row r="603">
          <cell r="I603">
            <v>28298103</v>
          </cell>
          <cell r="J603" t="str">
            <v>00001478</v>
          </cell>
          <cell r="K603" t="str">
            <v>NCC 25790 / PO28298103</v>
          </cell>
          <cell r="L603">
            <v>44937</v>
          </cell>
          <cell r="M603">
            <v>0</v>
          </cell>
          <cell r="N603">
            <v>223450</v>
          </cell>
          <cell r="O603">
            <v>2457945</v>
          </cell>
        </row>
        <row r="604">
          <cell r="I604">
            <v>25309394</v>
          </cell>
          <cell r="J604" t="str">
            <v>00001479</v>
          </cell>
          <cell r="K604" t="str">
            <v>NCC 25790 / PO25309394</v>
          </cell>
          <cell r="L604">
            <v>44937</v>
          </cell>
          <cell r="M604">
            <v>0</v>
          </cell>
          <cell r="N604">
            <v>30109</v>
          </cell>
          <cell r="O604">
            <v>331201</v>
          </cell>
        </row>
        <row r="605">
          <cell r="I605">
            <v>16391750</v>
          </cell>
          <cell r="J605" t="str">
            <v>00001480</v>
          </cell>
          <cell r="K605" t="str">
            <v>NCC 25790 / PO16391750</v>
          </cell>
          <cell r="L605">
            <v>44937</v>
          </cell>
          <cell r="M605">
            <v>0</v>
          </cell>
          <cell r="N605">
            <v>987201</v>
          </cell>
          <cell r="O605">
            <v>10859211</v>
          </cell>
        </row>
        <row r="606">
          <cell r="I606">
            <v>16391225</v>
          </cell>
          <cell r="J606" t="str">
            <v>00002116</v>
          </cell>
          <cell r="K606" t="str">
            <v>NCC 25790 / PO</v>
          </cell>
          <cell r="L606">
            <v>44936</v>
          </cell>
          <cell r="M606">
            <v>552240</v>
          </cell>
          <cell r="N606">
            <v>554070</v>
          </cell>
          <cell r="O606">
            <v>6094770</v>
          </cell>
        </row>
        <row r="607">
          <cell r="I607">
            <v>13207268</v>
          </cell>
          <cell r="J607" t="str">
            <v>00002134</v>
          </cell>
          <cell r="K607" t="str">
            <v>NCC 25790 / PO13207268</v>
          </cell>
          <cell r="L607">
            <v>44936</v>
          </cell>
          <cell r="M607">
            <v>2124000</v>
          </cell>
          <cell r="N607">
            <v>3077796</v>
          </cell>
          <cell r="O607">
            <v>33855752</v>
          </cell>
        </row>
        <row r="608">
          <cell r="I608">
            <v>11150933</v>
          </cell>
          <cell r="J608" t="str">
            <v>00001472</v>
          </cell>
          <cell r="K608" t="str">
            <v>NCC 25790 / PO11150933</v>
          </cell>
          <cell r="L608">
            <v>44936</v>
          </cell>
          <cell r="M608">
            <v>2465488</v>
          </cell>
          <cell r="N608">
            <v>1422201</v>
          </cell>
          <cell r="O608">
            <v>15644207</v>
          </cell>
        </row>
        <row r="609">
          <cell r="I609">
            <v>12110026</v>
          </cell>
          <cell r="J609" t="str">
            <v>00001398</v>
          </cell>
          <cell r="K609" t="str">
            <v>NCC 25790 / PO12110026</v>
          </cell>
          <cell r="L609">
            <v>44936</v>
          </cell>
          <cell r="M609">
            <v>1665870</v>
          </cell>
          <cell r="N609">
            <v>3400255</v>
          </cell>
          <cell r="O609">
            <v>37402802</v>
          </cell>
        </row>
        <row r="610">
          <cell r="I610">
            <v>19354340</v>
          </cell>
          <cell r="J610" t="str">
            <v>00001475</v>
          </cell>
          <cell r="K610" t="str">
            <v>NCC 25790 / PO19354340</v>
          </cell>
          <cell r="L610">
            <v>44936</v>
          </cell>
          <cell r="M610">
            <v>166587</v>
          </cell>
          <cell r="N610">
            <v>550844</v>
          </cell>
          <cell r="O610">
            <v>6059287</v>
          </cell>
        </row>
        <row r="611">
          <cell r="I611">
            <v>26359222</v>
          </cell>
          <cell r="J611" t="str">
            <v>00002137</v>
          </cell>
          <cell r="K611" t="str">
            <v>NCC 25790 / PO26359222</v>
          </cell>
          <cell r="L611">
            <v>44936</v>
          </cell>
          <cell r="M611">
            <v>0</v>
          </cell>
          <cell r="N611">
            <v>1305002</v>
          </cell>
          <cell r="O611">
            <v>14355022</v>
          </cell>
        </row>
        <row r="612">
          <cell r="I612">
            <v>50984429</v>
          </cell>
          <cell r="J612" t="str">
            <v>00001473</v>
          </cell>
          <cell r="K612" t="str">
            <v>NCC 25790 / PO50984429</v>
          </cell>
          <cell r="L612">
            <v>44936</v>
          </cell>
          <cell r="M612">
            <v>1614240</v>
          </cell>
          <cell r="N612">
            <v>1423102</v>
          </cell>
          <cell r="O612">
            <v>15654122</v>
          </cell>
        </row>
        <row r="613">
          <cell r="I613">
            <v>14069880</v>
          </cell>
          <cell r="J613" t="str">
            <v>00002136</v>
          </cell>
          <cell r="K613" t="str">
            <v>NCC 25790 / PO14069880</v>
          </cell>
          <cell r="L613">
            <v>44936</v>
          </cell>
          <cell r="M613">
            <v>424800</v>
          </cell>
          <cell r="N613">
            <v>1109793</v>
          </cell>
          <cell r="O613">
            <v>12207721</v>
          </cell>
        </row>
        <row r="614">
          <cell r="I614">
            <v>18119815</v>
          </cell>
          <cell r="J614" t="str">
            <v>00001397</v>
          </cell>
          <cell r="K614" t="str">
            <v>NCC 25790 / PO18119815</v>
          </cell>
          <cell r="L614">
            <v>44936</v>
          </cell>
          <cell r="M614">
            <v>849600</v>
          </cell>
          <cell r="N614">
            <v>1127698</v>
          </cell>
          <cell r="O614">
            <v>12404673</v>
          </cell>
        </row>
        <row r="615">
          <cell r="I615">
            <v>13207322</v>
          </cell>
          <cell r="J615" t="str">
            <v>00002135</v>
          </cell>
          <cell r="K615" t="str">
            <v>NCC 25790 / PO13207322</v>
          </cell>
          <cell r="L615">
            <v>44936</v>
          </cell>
          <cell r="M615">
            <v>424800</v>
          </cell>
          <cell r="N615">
            <v>428670</v>
          </cell>
          <cell r="O615">
            <v>4715370</v>
          </cell>
        </row>
        <row r="616">
          <cell r="I616">
            <v>17154727</v>
          </cell>
          <cell r="J616" t="str">
            <v>00001376</v>
          </cell>
          <cell r="K616" t="str">
            <v>NCC 25790 / PO17154727</v>
          </cell>
          <cell r="L616">
            <v>44935</v>
          </cell>
          <cell r="M616">
            <v>0</v>
          </cell>
          <cell r="N616">
            <v>630563</v>
          </cell>
          <cell r="O616">
            <v>6936193</v>
          </cell>
        </row>
        <row r="617">
          <cell r="I617">
            <v>27298878</v>
          </cell>
          <cell r="J617" t="str">
            <v>00001381</v>
          </cell>
          <cell r="K617" t="str">
            <v>NCC 25790 / PO27298878</v>
          </cell>
          <cell r="L617">
            <v>44935</v>
          </cell>
          <cell r="M617">
            <v>0</v>
          </cell>
          <cell r="N617">
            <v>45375</v>
          </cell>
          <cell r="O617">
            <v>499125</v>
          </cell>
        </row>
        <row r="618">
          <cell r="I618">
            <v>10179448</v>
          </cell>
          <cell r="J618" t="str">
            <v>00001375</v>
          </cell>
          <cell r="K618" t="str">
            <v>NCC 25790 / PO10179448</v>
          </cell>
          <cell r="L618">
            <v>44935</v>
          </cell>
          <cell r="M618">
            <v>0</v>
          </cell>
          <cell r="N618">
            <v>1110580</v>
          </cell>
          <cell r="O618">
            <v>12216380</v>
          </cell>
        </row>
        <row r="619">
          <cell r="I619" t="str">
            <v>Mega Hoàng Mai. 14068906</v>
          </cell>
          <cell r="J619" t="str">
            <v>00002138</v>
          </cell>
          <cell r="K619" t="str">
            <v>NCC 25790 / PO14068906</v>
          </cell>
          <cell r="L619">
            <v>44935</v>
          </cell>
          <cell r="M619">
            <v>212400</v>
          </cell>
          <cell r="N619">
            <v>5969244</v>
          </cell>
          <cell r="O619">
            <v>65661684</v>
          </cell>
        </row>
        <row r="620">
          <cell r="I620">
            <v>10177524</v>
          </cell>
          <cell r="J620" t="str">
            <v>00001374</v>
          </cell>
          <cell r="K620" t="str">
            <v>NCC 25790 / PO10177524</v>
          </cell>
          <cell r="L620">
            <v>44935</v>
          </cell>
          <cell r="M620">
            <v>263722</v>
          </cell>
          <cell r="N620">
            <v>459466</v>
          </cell>
          <cell r="O620">
            <v>5054124</v>
          </cell>
        </row>
        <row r="621">
          <cell r="I621">
            <v>22308735</v>
          </cell>
          <cell r="J621" t="str">
            <v>00001378</v>
          </cell>
          <cell r="K621" t="str">
            <v>NCC 25790 / PO22308735</v>
          </cell>
          <cell r="L621">
            <v>44933</v>
          </cell>
          <cell r="M621">
            <v>424800</v>
          </cell>
          <cell r="N621">
            <v>1729558</v>
          </cell>
          <cell r="O621">
            <v>19025138</v>
          </cell>
        </row>
        <row r="622">
          <cell r="I622">
            <v>16389594</v>
          </cell>
          <cell r="J622" t="str">
            <v>00001382</v>
          </cell>
          <cell r="K622" t="str">
            <v>NCC 25790 / PO16389594</v>
          </cell>
          <cell r="L622">
            <v>44933</v>
          </cell>
          <cell r="M622">
            <v>0</v>
          </cell>
          <cell r="N622">
            <v>555290</v>
          </cell>
          <cell r="O622">
            <v>6108190</v>
          </cell>
        </row>
        <row r="623">
          <cell r="I623">
            <v>20335101</v>
          </cell>
          <cell r="J623" t="str">
            <v>00001377</v>
          </cell>
          <cell r="K623" t="str">
            <v>NCC 25790 / PO20335101</v>
          </cell>
          <cell r="L623">
            <v>44933</v>
          </cell>
          <cell r="M623">
            <v>0</v>
          </cell>
          <cell r="N623">
            <v>788417</v>
          </cell>
          <cell r="O623">
            <v>8672587</v>
          </cell>
        </row>
        <row r="624">
          <cell r="I624">
            <v>24280678</v>
          </cell>
          <cell r="J624" t="str">
            <v>00001379</v>
          </cell>
          <cell r="K624" t="str">
            <v>NCC 25790 / PO24280678</v>
          </cell>
          <cell r="L624">
            <v>44933</v>
          </cell>
          <cell r="M624">
            <v>0</v>
          </cell>
          <cell r="N624">
            <v>780166</v>
          </cell>
          <cell r="O624">
            <v>8581829</v>
          </cell>
        </row>
        <row r="625">
          <cell r="I625">
            <v>25308599</v>
          </cell>
          <cell r="J625" t="str">
            <v>00001380</v>
          </cell>
          <cell r="K625" t="str">
            <v>NCC 25790 / PO25308599</v>
          </cell>
          <cell r="L625">
            <v>44933</v>
          </cell>
          <cell r="M625">
            <v>0</v>
          </cell>
          <cell r="N625">
            <v>1631246</v>
          </cell>
          <cell r="O625">
            <v>17943706</v>
          </cell>
        </row>
        <row r="626">
          <cell r="I626">
            <v>18118684</v>
          </cell>
          <cell r="J626" t="str">
            <v>00001371</v>
          </cell>
          <cell r="K626" t="str">
            <v>NCC 25790 / PO18118684</v>
          </cell>
          <cell r="L626">
            <v>44932</v>
          </cell>
          <cell r="M626">
            <v>0</v>
          </cell>
          <cell r="N626">
            <v>383356</v>
          </cell>
          <cell r="O626">
            <v>4216916</v>
          </cell>
        </row>
        <row r="627">
          <cell r="I627">
            <v>26356515</v>
          </cell>
          <cell r="J627" t="str">
            <v>00001369</v>
          </cell>
          <cell r="K627" t="str">
            <v>NCC 25790 / PO26356515</v>
          </cell>
          <cell r="L627">
            <v>44932</v>
          </cell>
          <cell r="M627">
            <v>0</v>
          </cell>
          <cell r="N627">
            <v>351771</v>
          </cell>
          <cell r="O627">
            <v>3869481</v>
          </cell>
        </row>
        <row r="628">
          <cell r="I628" t="str">
            <v>Mega An Phú. Food Delivery Service Center. 50984121</v>
          </cell>
          <cell r="J628" t="str">
            <v>00001373</v>
          </cell>
          <cell r="K628" t="str">
            <v>NCC 25790 / PO50984121</v>
          </cell>
          <cell r="L628">
            <v>44932</v>
          </cell>
          <cell r="M628">
            <v>849600</v>
          </cell>
          <cell r="N628">
            <v>1228304</v>
          </cell>
          <cell r="O628">
            <v>13511344</v>
          </cell>
        </row>
        <row r="629">
          <cell r="I629">
            <v>19353021</v>
          </cell>
          <cell r="J629" t="str">
            <v>00001370</v>
          </cell>
          <cell r="K629" t="str">
            <v>NCC 25790 / PO19353021</v>
          </cell>
          <cell r="L629">
            <v>44932</v>
          </cell>
          <cell r="M629">
            <v>0</v>
          </cell>
          <cell r="N629">
            <v>111058</v>
          </cell>
          <cell r="O629">
            <v>1221638</v>
          </cell>
        </row>
        <row r="630">
          <cell r="I630">
            <v>13205002</v>
          </cell>
          <cell r="J630" t="str">
            <v>00002133</v>
          </cell>
          <cell r="K630" t="str">
            <v>NCC 25790 / PO13205002</v>
          </cell>
          <cell r="L630">
            <v>44931</v>
          </cell>
          <cell r="M630">
            <v>131861</v>
          </cell>
          <cell r="N630">
            <v>118675</v>
          </cell>
          <cell r="O630">
            <v>1305424</v>
          </cell>
        </row>
        <row r="631">
          <cell r="I631" t="str">
            <v>Mega An Phú. 10176136</v>
          </cell>
          <cell r="J631" t="str">
            <v>00001372</v>
          </cell>
          <cell r="K631" t="str">
            <v>NCC 25790 / PO10176136</v>
          </cell>
          <cell r="L631">
            <v>44931</v>
          </cell>
          <cell r="M631">
            <v>0</v>
          </cell>
          <cell r="N631">
            <v>480036</v>
          </cell>
          <cell r="O631">
            <v>5280396</v>
          </cell>
        </row>
        <row r="632">
          <cell r="I632">
            <v>15076561</v>
          </cell>
          <cell r="J632" t="str">
            <v>00000833</v>
          </cell>
          <cell r="K632" t="str">
            <v>NCC 25790 / PO15076561</v>
          </cell>
          <cell r="L632">
            <v>44931</v>
          </cell>
          <cell r="M632">
            <v>0</v>
          </cell>
          <cell r="N632">
            <v>238132</v>
          </cell>
          <cell r="O632">
            <v>2619452</v>
          </cell>
        </row>
        <row r="633">
          <cell r="I633">
            <v>16387878</v>
          </cell>
          <cell r="J633" t="str">
            <v>00000834</v>
          </cell>
          <cell r="K633" t="str">
            <v>NCC 25790 / PO16387878</v>
          </cell>
          <cell r="L633">
            <v>44931</v>
          </cell>
          <cell r="M633">
            <v>0</v>
          </cell>
          <cell r="N633">
            <v>648217</v>
          </cell>
          <cell r="O633">
            <v>7130387</v>
          </cell>
        </row>
        <row r="634">
          <cell r="I634">
            <v>11147774</v>
          </cell>
          <cell r="J634" t="str">
            <v>00000849</v>
          </cell>
          <cell r="K634" t="str">
            <v>NCC 25790 / PO11147774</v>
          </cell>
          <cell r="L634">
            <v>44931</v>
          </cell>
          <cell r="M634">
            <v>0</v>
          </cell>
          <cell r="N634">
            <v>1501901</v>
          </cell>
          <cell r="O634">
            <v>16520906</v>
          </cell>
        </row>
        <row r="635">
          <cell r="I635">
            <v>17151843</v>
          </cell>
          <cell r="J635" t="str">
            <v>00000832</v>
          </cell>
          <cell r="K635" t="str">
            <v>NCC 25790 / PO17151843</v>
          </cell>
          <cell r="L635">
            <v>44931</v>
          </cell>
          <cell r="M635">
            <v>0</v>
          </cell>
          <cell r="N635">
            <v>2400946</v>
          </cell>
          <cell r="O635">
            <v>26410406</v>
          </cell>
        </row>
        <row r="636">
          <cell r="I636">
            <v>22307179</v>
          </cell>
          <cell r="J636" t="str">
            <v>00000830</v>
          </cell>
          <cell r="K636" t="str">
            <v>NCC 25790 / PO22307179</v>
          </cell>
          <cell r="L636">
            <v>44931</v>
          </cell>
          <cell r="M636">
            <v>424800</v>
          </cell>
          <cell r="N636">
            <v>373086</v>
          </cell>
          <cell r="O636">
            <v>4103941</v>
          </cell>
        </row>
        <row r="637">
          <cell r="I637">
            <v>21199964</v>
          </cell>
          <cell r="J637" t="str">
            <v>00000831</v>
          </cell>
          <cell r="K637" t="str">
            <v>NCC 25790 / PO21199964</v>
          </cell>
          <cell r="L637">
            <v>44931</v>
          </cell>
          <cell r="M637">
            <v>0</v>
          </cell>
          <cell r="N637">
            <v>146862</v>
          </cell>
          <cell r="O637">
            <v>1615482</v>
          </cell>
        </row>
        <row r="638">
          <cell r="I638" t="str">
            <v>Mega An Phú. Food Delivery Service Center. 50984034</v>
          </cell>
          <cell r="J638" t="str">
            <v>00000646</v>
          </cell>
          <cell r="K638" t="str">
            <v>NCC 25790 / PO50984034</v>
          </cell>
          <cell r="L638">
            <v>44930</v>
          </cell>
          <cell r="M638">
            <v>424800</v>
          </cell>
          <cell r="N638">
            <v>392036</v>
          </cell>
          <cell r="O638">
            <v>4312396</v>
          </cell>
        </row>
        <row r="639">
          <cell r="I639">
            <v>13204346</v>
          </cell>
          <cell r="J639" t="str">
            <v>00001368</v>
          </cell>
          <cell r="K639" t="str">
            <v>NCC 25790 / PO13204346</v>
          </cell>
          <cell r="L639">
            <v>44930</v>
          </cell>
          <cell r="M639">
            <v>1274400</v>
          </cell>
          <cell r="N639">
            <v>1248016</v>
          </cell>
          <cell r="O639">
            <v>13728171</v>
          </cell>
        </row>
        <row r="640">
          <cell r="I640" t="str">
            <v>Mega Hưng Phú. 29150448</v>
          </cell>
          <cell r="J640" t="str">
            <v>00000645</v>
          </cell>
          <cell r="K640" t="str">
            <v>NCC 25790 / PO29150448</v>
          </cell>
          <cell r="L640">
            <v>44930</v>
          </cell>
          <cell r="M640">
            <v>0</v>
          </cell>
          <cell r="N640">
            <v>121094</v>
          </cell>
          <cell r="O640">
            <v>1332038</v>
          </cell>
        </row>
        <row r="641">
          <cell r="I641">
            <v>28295202</v>
          </cell>
          <cell r="J641" t="str">
            <v>00000829</v>
          </cell>
          <cell r="K641" t="str">
            <v>NCC 25790 / PO28295202</v>
          </cell>
          <cell r="L641">
            <v>44930</v>
          </cell>
          <cell r="M641">
            <v>0</v>
          </cell>
          <cell r="N641">
            <v>25091</v>
          </cell>
          <cell r="O641">
            <v>276001</v>
          </cell>
        </row>
        <row r="642">
          <cell r="I642">
            <v>12102972</v>
          </cell>
          <cell r="J642" t="str">
            <v>00000644</v>
          </cell>
          <cell r="K642" t="str">
            <v>NCC 25790 / PO12102972</v>
          </cell>
          <cell r="L642">
            <v>44929</v>
          </cell>
          <cell r="M642">
            <v>317889</v>
          </cell>
          <cell r="N642">
            <v>179900</v>
          </cell>
          <cell r="O642">
            <v>1978899</v>
          </cell>
        </row>
        <row r="643">
          <cell r="I643">
            <v>16386568</v>
          </cell>
          <cell r="J643" t="str">
            <v>00000641</v>
          </cell>
          <cell r="K643" t="str">
            <v>NCC 25790 / PO16386568</v>
          </cell>
          <cell r="L643">
            <v>44928</v>
          </cell>
          <cell r="M643">
            <v>0</v>
          </cell>
          <cell r="N643">
            <v>166111</v>
          </cell>
          <cell r="O643">
            <v>1827216</v>
          </cell>
        </row>
        <row r="644">
          <cell r="I644">
            <v>24278449</v>
          </cell>
          <cell r="J644" t="str">
            <v>00000643</v>
          </cell>
          <cell r="K644" t="str">
            <v>NCC 25790 / PO24278449</v>
          </cell>
          <cell r="L644">
            <v>44928</v>
          </cell>
          <cell r="M644">
            <v>0</v>
          </cell>
          <cell r="N644">
            <v>171134</v>
          </cell>
          <cell r="O644">
            <v>1882469</v>
          </cell>
        </row>
        <row r="645">
          <cell r="I645">
            <v>21199249</v>
          </cell>
          <cell r="J645" t="str">
            <v>00000642</v>
          </cell>
          <cell r="K645" t="str">
            <v>NCC 25790 / PO21199249</v>
          </cell>
          <cell r="L645">
            <v>44928</v>
          </cell>
          <cell r="M645">
            <v>0</v>
          </cell>
          <cell r="N645">
            <v>146862</v>
          </cell>
          <cell r="O645">
            <v>1615482</v>
          </cell>
        </row>
        <row r="646">
          <cell r="I646" t="str">
            <v>Bán hàng CHI NHÁNH CÔNG TY TNHH MM MEGA MARKET (VIỆT NAM) TẠI THÀNH PHỐ HÀ NỘI theo hóa đơn 00000846</v>
          </cell>
          <cell r="J646" t="str">
            <v>00000846</v>
          </cell>
          <cell r="K646" t="str">
            <v>NCC 25790 / PO13195567</v>
          </cell>
          <cell r="L646">
            <v>44927</v>
          </cell>
          <cell r="M646">
            <v>0</v>
          </cell>
          <cell r="N646">
            <v>353038</v>
          </cell>
          <cell r="O646">
            <v>3883418</v>
          </cell>
        </row>
        <row r="647">
          <cell r="I647" t="str">
            <v>Bán hàng CHI NHÁNH CÔNG TY TNHH MM MEGA MARKET (VIỆT NAM) TẠI THÀNH PHỐ HÀ NỘI theo hóa đơn 00000847</v>
          </cell>
          <cell r="J647" t="str">
            <v>00000847</v>
          </cell>
          <cell r="K647" t="str">
            <v>NCC 25790 / PO14060853</v>
          </cell>
          <cell r="L647">
            <v>44927</v>
          </cell>
          <cell r="M647">
            <v>0</v>
          </cell>
          <cell r="N647">
            <v>444232</v>
          </cell>
          <cell r="O647">
            <v>4886552</v>
          </cell>
        </row>
        <row r="648">
          <cell r="I648" t="str">
            <v>Bán hàng CHI NHÁNH CÔNG TY TNHH MM MEGA MARKET (VIỆT NAM) TẠI THÀNH PHỐ HÀ NỘI theo hóa đơn 00000843</v>
          </cell>
          <cell r="J648" t="str">
            <v>00000843</v>
          </cell>
          <cell r="K648" t="str">
            <v>NCC 25790 / PO26348124</v>
          </cell>
          <cell r="L648">
            <v>44927</v>
          </cell>
          <cell r="M648">
            <v>357198</v>
          </cell>
          <cell r="N648">
            <v>202412</v>
          </cell>
          <cell r="O648">
            <v>2226534</v>
          </cell>
        </row>
        <row r="649">
          <cell r="I649" t="str">
            <v>Bán hàng CHI NHÁNH CÔNG TY TNHH MM MEGA MARKET (VIỆT NAM) TẠI THÀNH PHỐ HÀ NỘI theo hóa đơn 00000844</v>
          </cell>
          <cell r="J649" t="str">
            <v>00000844</v>
          </cell>
          <cell r="K649" t="str">
            <v>NCC 25790 / PO26347517</v>
          </cell>
          <cell r="L649">
            <v>44927</v>
          </cell>
          <cell r="M649">
            <v>849600</v>
          </cell>
          <cell r="N649">
            <v>339840</v>
          </cell>
          <cell r="O649">
            <v>3738240</v>
          </cell>
        </row>
        <row r="650">
          <cell r="I650" t="str">
            <v>Bán hàng CHI NHÁNH CÔNG TY TNHH MM MEGA MARKET (VIỆT NAM) TẠI THÀNH PHỐ HÀ NỘI theo hóa đơn 00000851</v>
          </cell>
          <cell r="J650" t="str">
            <v>00000851</v>
          </cell>
          <cell r="K650" t="str">
            <v>NCC 25790 / PO13194511</v>
          </cell>
          <cell r="L650">
            <v>44927</v>
          </cell>
          <cell r="M650">
            <v>0</v>
          </cell>
          <cell r="N650">
            <v>293415</v>
          </cell>
          <cell r="O650">
            <v>3227560</v>
          </cell>
        </row>
        <row r="651">
          <cell r="I651" t="str">
            <v>Bán hàng CHI NHÁNH CÔNG TY TNHH MM MEGA MARKET (VIỆT NAM) TẠI THÀNH PHỐ HÀ NỘI theo hóa đơn 00000842</v>
          </cell>
          <cell r="J651" t="str">
            <v>00000842</v>
          </cell>
          <cell r="K651" t="str">
            <v>NCC 25790 / PO26348398</v>
          </cell>
          <cell r="L651">
            <v>44927</v>
          </cell>
          <cell r="M651">
            <v>0</v>
          </cell>
          <cell r="N651">
            <v>222948</v>
          </cell>
          <cell r="O651">
            <v>2452428</v>
          </cell>
        </row>
        <row r="652">
          <cell r="I652" t="str">
            <v>Bán hàng CHI NHÁNH CÔNG TY TNHH MM MEGA MARKET (VIỆT NAM) TẠI THÀNH PHỐ HÀ NỘI theo hóa đơn 00000845</v>
          </cell>
          <cell r="J652" t="str">
            <v>00000845</v>
          </cell>
          <cell r="K652" t="str">
            <v>NCC 25790 / PO14059930</v>
          </cell>
          <cell r="L652">
            <v>44927</v>
          </cell>
          <cell r="M652">
            <v>0</v>
          </cell>
          <cell r="N652">
            <v>333174</v>
          </cell>
          <cell r="O652">
            <v>3664914</v>
          </cell>
        </row>
        <row r="653">
          <cell r="I653" t="str">
            <v>Bán hàng CHI NHÁNH CÔNG TY TNHH MM MEGA MARKET (VIỆT NAM) TẠI THÀNH PHỐ HÀ NỘI theo hóa đơn 00000839</v>
          </cell>
          <cell r="J653" t="str">
            <v>00000839</v>
          </cell>
          <cell r="K653" t="str">
            <v>NCC 25790 / PO14056774</v>
          </cell>
          <cell r="L653">
            <v>44927</v>
          </cell>
          <cell r="M653">
            <v>0</v>
          </cell>
          <cell r="N653">
            <v>129861</v>
          </cell>
          <cell r="O653">
            <v>1428467</v>
          </cell>
        </row>
        <row r="654">
          <cell r="I654" t="str">
            <v>Bán hàng CHI NHÁNH CÔNG TY TNHH MM MEGA MARKET (VIỆT NAM) TẠI THÀNH PHỐ HÀ NỘI theo hóa đơn 00000840</v>
          </cell>
          <cell r="J654" t="str">
            <v>00000840</v>
          </cell>
          <cell r="K654" t="str">
            <v>NCC 25790 / PO13193192</v>
          </cell>
          <cell r="L654">
            <v>44927</v>
          </cell>
          <cell r="M654">
            <v>1699200</v>
          </cell>
          <cell r="N654">
            <v>679680</v>
          </cell>
          <cell r="O654">
            <v>7476480</v>
          </cell>
        </row>
        <row r="655">
          <cell r="I655" t="str">
            <v>Bán hàng CHI NHÁNH CÔNG TY TNHH MM MEGA MARKET (VIỆT NAM) TẠI THÀNH PHỐ HÀ NỘI theo hóa đơn 00000841</v>
          </cell>
          <cell r="J655" t="str">
            <v>00000841</v>
          </cell>
          <cell r="K655" t="str">
            <v>NCC 25790 / PO14058402</v>
          </cell>
          <cell r="L655">
            <v>44927</v>
          </cell>
          <cell r="M655">
            <v>0</v>
          </cell>
          <cell r="N655">
            <v>333174</v>
          </cell>
          <cell r="O655">
            <v>3664914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E2">
            <v>14129428</v>
          </cell>
          <cell r="F2">
            <v>5191945</v>
          </cell>
          <cell r="G2">
            <v>45113.000347222223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E3">
            <v>10262265</v>
          </cell>
          <cell r="F3">
            <v>4443714</v>
          </cell>
          <cell r="G3">
            <v>45111.000347222223</v>
          </cell>
          <cell r="H3">
            <v>45113.000347222223</v>
          </cell>
          <cell r="I3">
            <v>45142.000347222223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E4">
            <v>10261977</v>
          </cell>
          <cell r="F4">
            <v>2398853</v>
          </cell>
          <cell r="G4">
            <v>45111.000347222223</v>
          </cell>
          <cell r="J4" t="str">
            <v>Do Thi Bich Lieu</v>
          </cell>
          <cell r="M4" t="str">
            <v>No</v>
          </cell>
          <cell r="O4" t="str">
            <v>Chúng tôi đang xử lý hóa đơn, vui lòng liên hệ Do Thi Bich Lieu</v>
          </cell>
        </row>
        <row r="5">
          <cell r="E5">
            <v>10262985</v>
          </cell>
          <cell r="F5">
            <v>490050</v>
          </cell>
          <cell r="G5">
            <v>45111.000347222223</v>
          </cell>
          <cell r="H5">
            <v>45112.000347222223</v>
          </cell>
          <cell r="I5">
            <v>45145.000347222223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E6">
            <v>15140789</v>
          </cell>
          <cell r="F6">
            <v>9382090</v>
          </cell>
          <cell r="G6">
            <v>45111.000347222223</v>
          </cell>
          <cell r="H6">
            <v>45112.000347222223</v>
          </cell>
          <cell r="I6">
            <v>45146.000347222223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E7">
            <v>22365749</v>
          </cell>
          <cell r="F7">
            <v>1199426</v>
          </cell>
          <cell r="G7">
            <v>45111.000347222223</v>
          </cell>
          <cell r="J7" t="str">
            <v>Do Thi Bich Lieu</v>
          </cell>
          <cell r="M7" t="str">
            <v>No</v>
          </cell>
          <cell r="O7" t="str">
            <v>Chúng tôi đang xử lý hóa đơn, vui lòng liên hệ Do Thi Bich Lieu</v>
          </cell>
        </row>
        <row r="8">
          <cell r="E8">
            <v>20389437</v>
          </cell>
          <cell r="F8">
            <v>2226532</v>
          </cell>
          <cell r="G8">
            <v>45107.000347222223</v>
          </cell>
          <cell r="H8">
            <v>45111.000347222223</v>
          </cell>
          <cell r="I8">
            <v>45139.000347222223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E9">
            <v>50993664</v>
          </cell>
          <cell r="F9">
            <v>1221638</v>
          </cell>
          <cell r="G9">
            <v>45107.000347222223</v>
          </cell>
          <cell r="H9">
            <v>45111.000347222223</v>
          </cell>
          <cell r="I9">
            <v>45141.000347222223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E10">
            <v>25360553</v>
          </cell>
          <cell r="F10">
            <v>1298816</v>
          </cell>
          <cell r="G10">
            <v>45107.000347222223</v>
          </cell>
          <cell r="H10">
            <v>45111.000347222223</v>
          </cell>
          <cell r="I10">
            <v>45142.000347222223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E11">
            <v>13275736</v>
          </cell>
          <cell r="F11">
            <v>4901895</v>
          </cell>
          <cell r="G11">
            <v>45107.000347222223</v>
          </cell>
          <cell r="J11" t="str">
            <v>Do Thi Bich Lieu</v>
          </cell>
          <cell r="M11" t="str">
            <v>No</v>
          </cell>
          <cell r="O11" t="str">
            <v>Chúng tôi đang xử lý hóa đơn, vui lòng liên hệ Do Thi Bich Lieu</v>
          </cell>
        </row>
        <row r="12">
          <cell r="E12">
            <v>13277067</v>
          </cell>
          <cell r="F12">
            <v>943404</v>
          </cell>
          <cell r="G12">
            <v>45107.000347222223</v>
          </cell>
          <cell r="H12">
            <v>45108.000347222223</v>
          </cell>
          <cell r="I12">
            <v>45134.000347222223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E13">
            <v>13276642</v>
          </cell>
          <cell r="F13">
            <v>4153556</v>
          </cell>
          <cell r="G13">
            <v>45107.000347222223</v>
          </cell>
          <cell r="H13">
            <v>45113.000347222223</v>
          </cell>
          <cell r="I13">
            <v>45134.000347222223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E14">
            <v>14124647</v>
          </cell>
          <cell r="F14">
            <v>2076778</v>
          </cell>
          <cell r="G14">
            <v>45107.000347222223</v>
          </cell>
          <cell r="H14">
            <v>45113.000347222223</v>
          </cell>
          <cell r="I14">
            <v>45136.000347222223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E15">
            <v>14123855</v>
          </cell>
          <cell r="F15">
            <v>1972939</v>
          </cell>
          <cell r="G15">
            <v>45107.000347222223</v>
          </cell>
          <cell r="H15">
            <v>45113.000347222223</v>
          </cell>
          <cell r="I15">
            <v>45129.000347222223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E16">
            <v>26415098</v>
          </cell>
          <cell r="F16">
            <v>1628017</v>
          </cell>
          <cell r="G16">
            <v>45107.000347222223</v>
          </cell>
          <cell r="J16" t="str">
            <v>Do Thi Bich Lieu</v>
          </cell>
          <cell r="M16" t="str">
            <v>No</v>
          </cell>
          <cell r="O16" t="str">
            <v>Chúng tôi đang xử lý hóa đơn, vui lòng liên hệ Do Thi Bich Lieu</v>
          </cell>
        </row>
        <row r="17">
          <cell r="E17">
            <v>14125189</v>
          </cell>
          <cell r="F17">
            <v>5191945</v>
          </cell>
          <cell r="G17">
            <v>45107.000347222223</v>
          </cell>
          <cell r="H17">
            <v>45113.000347222223</v>
          </cell>
          <cell r="I17">
            <v>45132.000347222223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E18">
            <v>14129428</v>
          </cell>
          <cell r="F18">
            <v>6108190</v>
          </cell>
          <cell r="G18">
            <v>45107.000347222223</v>
          </cell>
          <cell r="J18" t="str">
            <v>Do Thi Bich Lieu</v>
          </cell>
          <cell r="M18" t="str">
            <v>No</v>
          </cell>
          <cell r="O18" t="str">
            <v>Chúng tôi đang xử lý hóa đơn, vui lòng liên hệ Do Thi Bich Lieu</v>
          </cell>
        </row>
        <row r="19">
          <cell r="E19">
            <v>17221485</v>
          </cell>
          <cell r="F19">
            <v>2242382</v>
          </cell>
          <cell r="G19">
            <v>45107.000347222223</v>
          </cell>
          <cell r="H19">
            <v>45113.000347222223</v>
          </cell>
          <cell r="I19">
            <v>45140.000347222223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E20">
            <v>12178237</v>
          </cell>
          <cell r="F20">
            <v>2233483</v>
          </cell>
          <cell r="G20">
            <v>45107.000347222223</v>
          </cell>
          <cell r="H20">
            <v>45111.000347222223</v>
          </cell>
          <cell r="I20">
            <v>45139.000347222223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E21">
            <v>28351392</v>
          </cell>
          <cell r="F21">
            <v>2675284</v>
          </cell>
          <cell r="G21">
            <v>45107.000347222223</v>
          </cell>
          <cell r="H21">
            <v>45111.000347222223</v>
          </cell>
          <cell r="I21">
            <v>45139.000347222223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E22">
            <v>11219135</v>
          </cell>
          <cell r="F22">
            <v>2226532</v>
          </cell>
          <cell r="G22">
            <v>45107.000347222223</v>
          </cell>
          <cell r="H22">
            <v>45111.000347222223</v>
          </cell>
          <cell r="I22">
            <v>45139.000347222223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E23">
            <v>20389539</v>
          </cell>
          <cell r="F23">
            <v>2634517</v>
          </cell>
          <cell r="G23">
            <v>45107.000347222223</v>
          </cell>
          <cell r="H23">
            <v>45111.000347222223</v>
          </cell>
          <cell r="I23">
            <v>45139.000347222223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E24">
            <v>10258492</v>
          </cell>
          <cell r="F24">
            <v>6451202</v>
          </cell>
          <cell r="G24">
            <v>45107.000347222223</v>
          </cell>
          <cell r="H24">
            <v>45113.000347222223</v>
          </cell>
          <cell r="I24">
            <v>45136.000347222223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E25">
            <v>15138013</v>
          </cell>
          <cell r="F25">
            <v>4669808</v>
          </cell>
          <cell r="G25">
            <v>45107.000347222223</v>
          </cell>
          <cell r="J25" t="str">
            <v>Do Thi Bich Lieu</v>
          </cell>
          <cell r="M25" t="str">
            <v>No</v>
          </cell>
          <cell r="O25" t="str">
            <v>Chúng tôi đang xử lý hóa đơn, vui lòng liên hệ Do Thi Bich Lieu</v>
          </cell>
        </row>
        <row r="26">
          <cell r="E26">
            <v>19413422</v>
          </cell>
          <cell r="F26">
            <v>2844936</v>
          </cell>
          <cell r="G26">
            <v>45107.000347222223</v>
          </cell>
          <cell r="H26">
            <v>45111.000347222223</v>
          </cell>
          <cell r="I26">
            <v>45138.000347222223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E27">
            <v>28353032</v>
          </cell>
          <cell r="F27">
            <v>1738710</v>
          </cell>
          <cell r="G27">
            <v>45107.000347222223</v>
          </cell>
          <cell r="J27" t="str">
            <v>Do Thi Bich Lieu</v>
          </cell>
          <cell r="M27" t="str">
            <v>No</v>
          </cell>
          <cell r="O27" t="str">
            <v>Chúng tôi đang xử lý hóa đơn, vui lòng liên hệ Do Thi Bich Lieu</v>
          </cell>
        </row>
        <row r="28">
          <cell r="E28">
            <v>12177951</v>
          </cell>
          <cell r="F28">
            <v>3420586</v>
          </cell>
          <cell r="G28">
            <v>45107.000347222223</v>
          </cell>
          <cell r="J28" t="str">
            <v>Do Thi Bich Lieu</v>
          </cell>
          <cell r="M28" t="str">
            <v>No</v>
          </cell>
          <cell r="O28" t="str">
            <v>Chúng tôi đang xử lý hóa đơn, vui lòng liên hệ Do Thi Bich Lieu</v>
          </cell>
        </row>
        <row r="29">
          <cell r="E29">
            <v>15140207</v>
          </cell>
          <cell r="F29">
            <v>2226532</v>
          </cell>
          <cell r="G29">
            <v>45107.000347222223</v>
          </cell>
          <cell r="J29" t="str">
            <v>Do Thi Bich Lieu</v>
          </cell>
          <cell r="M29" t="str">
            <v>No</v>
          </cell>
          <cell r="O29" t="str">
            <v>Chúng tôi đang xử lý hóa đơn, vui lòng liên hệ Do Thi Bich Lieu</v>
          </cell>
        </row>
        <row r="30">
          <cell r="E30">
            <v>16453735</v>
          </cell>
          <cell r="F30">
            <v>2634517</v>
          </cell>
          <cell r="G30">
            <v>45107.000347222223</v>
          </cell>
          <cell r="H30">
            <v>45111.000347222223</v>
          </cell>
          <cell r="I30">
            <v>45142.000347222223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E31">
            <v>19413318</v>
          </cell>
          <cell r="F31">
            <v>2226532</v>
          </cell>
          <cell r="G31">
            <v>45107.000347222223</v>
          </cell>
          <cell r="H31">
            <v>45111.000347222223</v>
          </cell>
          <cell r="I31">
            <v>45138.000347222223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E32">
            <v>23231209</v>
          </cell>
          <cell r="F32">
            <v>2132554</v>
          </cell>
          <cell r="G32">
            <v>45107.000347222223</v>
          </cell>
          <cell r="H32">
            <v>45109.000347222223</v>
          </cell>
          <cell r="I32">
            <v>45143.000347222223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E33">
            <v>25360293</v>
          </cell>
          <cell r="F33">
            <v>2226532</v>
          </cell>
          <cell r="G33">
            <v>45107.000347222223</v>
          </cell>
          <cell r="H33">
            <v>45111.000347222223</v>
          </cell>
          <cell r="I33">
            <v>45142.000347222223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E34">
            <v>20389396</v>
          </cell>
          <cell r="F34">
            <v>1615482</v>
          </cell>
          <cell r="G34">
            <v>45107.000347222223</v>
          </cell>
          <cell r="H34">
            <v>45111.000347222223</v>
          </cell>
          <cell r="I34">
            <v>45139.000347222223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E35">
            <v>24330165</v>
          </cell>
          <cell r="F35">
            <v>3448170</v>
          </cell>
          <cell r="G35">
            <v>45107.000347222223</v>
          </cell>
          <cell r="J35" t="str">
            <v>Do Thi Bich Lieu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E36">
            <v>17223223</v>
          </cell>
          <cell r="F36">
            <v>5063652</v>
          </cell>
          <cell r="G36">
            <v>45107.000347222223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E37">
            <v>90335674</v>
          </cell>
          <cell r="F37">
            <v>2117467</v>
          </cell>
          <cell r="G37">
            <v>45107.000347222223</v>
          </cell>
          <cell r="H37">
            <v>45108.000347222223</v>
          </cell>
          <cell r="I37">
            <v>45135.000347222223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E38">
            <v>13280380</v>
          </cell>
          <cell r="F38">
            <v>1354018</v>
          </cell>
          <cell r="G38">
            <v>45107.000347222223</v>
          </cell>
          <cell r="H38">
            <v>45108.000347222223</v>
          </cell>
          <cell r="I38">
            <v>45140.000347222223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E39">
            <v>14125995</v>
          </cell>
          <cell r="F39">
            <v>435501</v>
          </cell>
          <cell r="G39">
            <v>45107.000347222223</v>
          </cell>
          <cell r="H39">
            <v>45108.000347222223</v>
          </cell>
          <cell r="I39">
            <v>45136.000347222223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E40">
            <v>14123950</v>
          </cell>
          <cell r="F40">
            <v>514273</v>
          </cell>
          <cell r="G40">
            <v>45107.000347222223</v>
          </cell>
          <cell r="H40">
            <v>45108.000347222223</v>
          </cell>
          <cell r="I40">
            <v>45129.000347222223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E41">
            <v>26415381</v>
          </cell>
          <cell r="F41">
            <v>1078011</v>
          </cell>
          <cell r="G41">
            <v>45107.000347222223</v>
          </cell>
          <cell r="H41">
            <v>45108.000347222223</v>
          </cell>
          <cell r="I41">
            <v>45141.000347222223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E42">
            <v>14124927</v>
          </cell>
          <cell r="F42">
            <v>403871</v>
          </cell>
          <cell r="G42">
            <v>45107.000347222223</v>
          </cell>
          <cell r="H42">
            <v>45108.000347222223</v>
          </cell>
          <cell r="I42">
            <v>45136.000347222223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E43">
            <v>21240847</v>
          </cell>
          <cell r="F43">
            <v>1615482</v>
          </cell>
          <cell r="G43">
            <v>45107.000347222223</v>
          </cell>
          <cell r="H43">
            <v>45108.000347222223</v>
          </cell>
          <cell r="I43">
            <v>45143.000347222223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E44">
            <v>50984034</v>
          </cell>
          <cell r="F44">
            <v>4312396</v>
          </cell>
          <cell r="G44">
            <v>44932.000347222223</v>
          </cell>
          <cell r="J44" t="str">
            <v>Do Thi Bich Lieu</v>
          </cell>
          <cell r="M44" t="str">
            <v>No</v>
          </cell>
          <cell r="O44" t="str">
            <v>06/Đã thanh toán 12/2023</v>
          </cell>
        </row>
        <row r="45">
          <cell r="E45">
            <v>29150448</v>
          </cell>
          <cell r="F45">
            <v>1332038</v>
          </cell>
          <cell r="G45">
            <v>44932.000347222223</v>
          </cell>
          <cell r="J45" t="str">
            <v>Do Thi Bich Lieu</v>
          </cell>
          <cell r="M45" t="str">
            <v>No</v>
          </cell>
          <cell r="O45" t="str">
            <v>02/Đã thanh toán 10/2023</v>
          </cell>
        </row>
        <row r="46">
          <cell r="E46">
            <v>12102972</v>
          </cell>
          <cell r="F46">
            <v>1978899</v>
          </cell>
          <cell r="G46">
            <v>44932.000347222223</v>
          </cell>
          <cell r="J46" t="str">
            <v>Do Thi Bich Lieu</v>
          </cell>
          <cell r="M46" t="str">
            <v>No</v>
          </cell>
          <cell r="O46" t="str">
            <v>02/Đã thanh toán 24/2023</v>
          </cell>
        </row>
        <row r="47">
          <cell r="E47">
            <v>24278449</v>
          </cell>
          <cell r="F47">
            <v>1882469</v>
          </cell>
          <cell r="G47">
            <v>44932.000347222223</v>
          </cell>
          <cell r="J47" t="str">
            <v>Do Thi Bich Lieu</v>
          </cell>
          <cell r="M47" t="str">
            <v>No</v>
          </cell>
          <cell r="O47" t="str">
            <v>02/Đã thanh toán 10/2023</v>
          </cell>
        </row>
        <row r="48">
          <cell r="E48">
            <v>21199249</v>
          </cell>
          <cell r="F48">
            <v>1615482</v>
          </cell>
          <cell r="G48">
            <v>44932.000347222223</v>
          </cell>
          <cell r="J48" t="str">
            <v>Do Thi Bich Lieu</v>
          </cell>
          <cell r="M48" t="str">
            <v>No</v>
          </cell>
          <cell r="O48" t="str">
            <v>02/Đã thanh toán 10/2023</v>
          </cell>
        </row>
        <row r="49">
          <cell r="E49">
            <v>26347517</v>
          </cell>
          <cell r="F49">
            <v>3738240</v>
          </cell>
          <cell r="G49">
            <v>44933.000347222223</v>
          </cell>
          <cell r="J49" t="str">
            <v>Do Thi Bich Lieu</v>
          </cell>
          <cell r="M49" t="str">
            <v>No</v>
          </cell>
          <cell r="O49" t="str">
            <v>06/Đã thanh toán 26/2023</v>
          </cell>
        </row>
        <row r="50">
          <cell r="E50">
            <v>13193192</v>
          </cell>
          <cell r="F50">
            <v>7476480</v>
          </cell>
          <cell r="G50">
            <v>44933.000347222223</v>
          </cell>
          <cell r="J50" t="str">
            <v>Do Thi Bich Lieu</v>
          </cell>
          <cell r="M50" t="str">
            <v>No</v>
          </cell>
          <cell r="O50" t="str">
            <v>03/Đã thanh toán 10/2023</v>
          </cell>
        </row>
        <row r="51">
          <cell r="E51">
            <v>14060853</v>
          </cell>
          <cell r="F51">
            <v>4886552</v>
          </cell>
          <cell r="G51">
            <v>44933.000347222223</v>
          </cell>
          <cell r="J51" t="str">
            <v>Do Thi Bich Lieu</v>
          </cell>
          <cell r="M51" t="str">
            <v>No</v>
          </cell>
          <cell r="O51" t="str">
            <v>03/Đã thanh toán 10/2023</v>
          </cell>
        </row>
        <row r="52">
          <cell r="E52">
            <v>14058402</v>
          </cell>
          <cell r="F52">
            <v>3664914</v>
          </cell>
          <cell r="G52">
            <v>44933.000347222223</v>
          </cell>
          <cell r="J52" t="str">
            <v>Do Thi Bich Lieu</v>
          </cell>
          <cell r="M52" t="str">
            <v>No</v>
          </cell>
          <cell r="O52" t="str">
            <v>03/Đã thanh toán 10/2023</v>
          </cell>
        </row>
        <row r="53">
          <cell r="E53">
            <v>13194511</v>
          </cell>
          <cell r="F53">
            <v>3227560</v>
          </cell>
          <cell r="G53">
            <v>44933.000347222223</v>
          </cell>
          <cell r="J53" t="str">
            <v>Do Thi Bich Lieu</v>
          </cell>
          <cell r="M53" t="str">
            <v>No</v>
          </cell>
          <cell r="O53" t="str">
            <v>03/Đã thanh toán 10/2023</v>
          </cell>
        </row>
        <row r="54">
          <cell r="E54">
            <v>13195567</v>
          </cell>
          <cell r="F54">
            <v>3883418</v>
          </cell>
          <cell r="G54">
            <v>44933.000347222223</v>
          </cell>
          <cell r="J54" t="str">
            <v>Do Thi Bich Lieu</v>
          </cell>
          <cell r="M54" t="str">
            <v>No</v>
          </cell>
          <cell r="O54" t="str">
            <v>03/Đã thanh toán 10/2023</v>
          </cell>
        </row>
        <row r="55">
          <cell r="E55">
            <v>14056774</v>
          </cell>
          <cell r="F55">
            <v>1428467</v>
          </cell>
          <cell r="G55">
            <v>44933.000347222223</v>
          </cell>
          <cell r="J55" t="str">
            <v>Do Thi Bich Lieu</v>
          </cell>
          <cell r="M55" t="str">
            <v>No</v>
          </cell>
          <cell r="O55" t="str">
            <v>03/Đã thanh toán 10/2023</v>
          </cell>
        </row>
        <row r="56">
          <cell r="E56">
            <v>14059930</v>
          </cell>
          <cell r="F56">
            <v>3664914</v>
          </cell>
          <cell r="G56">
            <v>44933.000347222223</v>
          </cell>
          <cell r="J56" t="str">
            <v>Do Thi Bich Lieu</v>
          </cell>
          <cell r="M56" t="str">
            <v>No</v>
          </cell>
          <cell r="O56" t="str">
            <v>03/Đã thanh toán 10/2023</v>
          </cell>
        </row>
        <row r="57">
          <cell r="E57">
            <v>26348398</v>
          </cell>
          <cell r="F57">
            <v>2452428</v>
          </cell>
          <cell r="G57">
            <v>44933.000347222223</v>
          </cell>
          <cell r="J57" t="str">
            <v>Do Thi Bich Lieu</v>
          </cell>
          <cell r="M57" t="str">
            <v>No</v>
          </cell>
          <cell r="O57" t="str">
            <v>03/Đã thanh toán 10/2023</v>
          </cell>
        </row>
        <row r="58">
          <cell r="E58">
            <v>28295202</v>
          </cell>
          <cell r="F58">
            <v>276001</v>
          </cell>
          <cell r="G58">
            <v>44933.000347222223</v>
          </cell>
          <cell r="J58" t="str">
            <v>Do Thi Bich Lieu</v>
          </cell>
          <cell r="M58" t="str">
            <v>No</v>
          </cell>
          <cell r="O58" t="str">
            <v>02/Đã thanh toán 24/2023</v>
          </cell>
        </row>
        <row r="59">
          <cell r="E59">
            <v>26348124</v>
          </cell>
          <cell r="F59">
            <v>2226534</v>
          </cell>
          <cell r="G59">
            <v>44933.000347222223</v>
          </cell>
          <cell r="J59" t="str">
            <v>Do Thi Bich Lieu</v>
          </cell>
          <cell r="M59" t="str">
            <v>No</v>
          </cell>
          <cell r="O59" t="str">
            <v>03/Đã thanh toán 10/2023</v>
          </cell>
        </row>
        <row r="60">
          <cell r="E60">
            <v>11147774</v>
          </cell>
          <cell r="F60">
            <v>16777085</v>
          </cell>
          <cell r="G60">
            <v>44933.000347222223</v>
          </cell>
          <cell r="J60" t="str">
            <v>Do Thi Bich Lieu</v>
          </cell>
          <cell r="M60" t="str">
            <v>No</v>
          </cell>
          <cell r="O60" t="str">
            <v>02/Đã thanh toán 10/2023</v>
          </cell>
        </row>
        <row r="61">
          <cell r="E61">
            <v>21199964</v>
          </cell>
          <cell r="F61">
            <v>1615482</v>
          </cell>
          <cell r="G61">
            <v>44933.000347222223</v>
          </cell>
          <cell r="J61" t="str">
            <v>Do Thi Bich Lieu</v>
          </cell>
          <cell r="M61" t="str">
            <v>No</v>
          </cell>
          <cell r="O61" t="str">
            <v>02/Đã thanh toán 24/2023</v>
          </cell>
        </row>
        <row r="62">
          <cell r="E62">
            <v>15076561</v>
          </cell>
          <cell r="F62">
            <v>2619452</v>
          </cell>
          <cell r="G62">
            <v>44933.000347222223</v>
          </cell>
          <cell r="J62" t="str">
            <v>Do Thi Bich Lieu</v>
          </cell>
          <cell r="M62" t="str">
            <v>No</v>
          </cell>
          <cell r="O62" t="str">
            <v>02/Đã thanh toán 10/2023</v>
          </cell>
        </row>
        <row r="63">
          <cell r="E63">
            <v>22307179</v>
          </cell>
          <cell r="F63">
            <v>4103941</v>
          </cell>
          <cell r="G63">
            <v>44933.000347222223</v>
          </cell>
          <cell r="J63" t="str">
            <v>Do Thi Bich Lieu</v>
          </cell>
          <cell r="M63" t="str">
            <v>No</v>
          </cell>
          <cell r="O63" t="str">
            <v>02/Đã thanh toán 24/2023</v>
          </cell>
        </row>
        <row r="64">
          <cell r="E64">
            <v>16387878</v>
          </cell>
          <cell r="F64">
            <v>7130387</v>
          </cell>
          <cell r="G64">
            <v>44933.000347222223</v>
          </cell>
          <cell r="J64" t="str">
            <v>Do Thi Bich Lieu</v>
          </cell>
          <cell r="M64" t="str">
            <v>No</v>
          </cell>
          <cell r="O64" t="str">
            <v>02/Đã thanh toán 24/2023</v>
          </cell>
        </row>
        <row r="65">
          <cell r="E65">
            <v>27298878</v>
          </cell>
          <cell r="F65">
            <v>499125</v>
          </cell>
          <cell r="G65">
            <v>44938.000347222223</v>
          </cell>
          <cell r="J65" t="str">
            <v>Do Thi Bich Lieu</v>
          </cell>
          <cell r="M65" t="str">
            <v>No</v>
          </cell>
          <cell r="O65" t="str">
            <v>05/Đã thanh toán 24/2023</v>
          </cell>
        </row>
        <row r="66">
          <cell r="E66">
            <v>25308599</v>
          </cell>
          <cell r="F66">
            <v>17943706</v>
          </cell>
          <cell r="G66">
            <v>44938.000347222223</v>
          </cell>
          <cell r="J66" t="str">
            <v>Do Thi Bich Lieu</v>
          </cell>
          <cell r="M66" t="str">
            <v>No</v>
          </cell>
          <cell r="O66" t="str">
            <v>05/Đã thanh toán 24/2023</v>
          </cell>
        </row>
        <row r="67">
          <cell r="E67">
            <v>26356515</v>
          </cell>
          <cell r="F67">
            <v>3954874</v>
          </cell>
          <cell r="G67">
            <v>44938.000347222223</v>
          </cell>
          <cell r="J67" t="str">
            <v>Do Thi Bich Lieu</v>
          </cell>
          <cell r="M67" t="str">
            <v>No</v>
          </cell>
          <cell r="O67" t="str">
            <v>02/Đã thanh toán 10/2023</v>
          </cell>
        </row>
        <row r="68">
          <cell r="E68">
            <v>18119815</v>
          </cell>
          <cell r="F68">
            <v>12404673</v>
          </cell>
          <cell r="G68">
            <v>44938.000347222223</v>
          </cell>
          <cell r="J68" t="str">
            <v>Do Thi Bich Lieu</v>
          </cell>
          <cell r="M68" t="str">
            <v>No</v>
          </cell>
          <cell r="O68" t="str">
            <v>02/Đã thanh toán 24/2023</v>
          </cell>
        </row>
        <row r="69">
          <cell r="E69">
            <v>12110026</v>
          </cell>
          <cell r="F69">
            <v>37402800</v>
          </cell>
          <cell r="G69">
            <v>44938.000347222223</v>
          </cell>
          <cell r="J69" t="str">
            <v>Do Thi Bich Lieu</v>
          </cell>
          <cell r="M69" t="str">
            <v>No</v>
          </cell>
          <cell r="O69" t="str">
            <v>02/Đã thanh toán 24/2023</v>
          </cell>
        </row>
        <row r="70">
          <cell r="E70">
            <v>50984429</v>
          </cell>
          <cell r="F70">
            <v>15654122</v>
          </cell>
          <cell r="G70">
            <v>44939.000347222223</v>
          </cell>
          <cell r="J70" t="str">
            <v>Do Thi Bich Lieu</v>
          </cell>
          <cell r="M70" t="str">
            <v>No</v>
          </cell>
          <cell r="O70" t="str">
            <v>02/Đã thanh toán 24/2023</v>
          </cell>
        </row>
        <row r="71">
          <cell r="E71">
            <v>28298636</v>
          </cell>
          <cell r="F71">
            <v>13249500</v>
          </cell>
          <cell r="G71">
            <v>44939.000347222223</v>
          </cell>
          <cell r="J71" t="str">
            <v>Do Thi Bich Lieu</v>
          </cell>
          <cell r="M71" t="str">
            <v>No</v>
          </cell>
          <cell r="O71" t="str">
            <v>03/Đã thanh toán 10/2023</v>
          </cell>
        </row>
        <row r="72">
          <cell r="E72">
            <v>28298103</v>
          </cell>
          <cell r="F72">
            <v>2457945</v>
          </cell>
          <cell r="G72">
            <v>44939.000347222223</v>
          </cell>
          <cell r="J72" t="str">
            <v>Do Thi Bich Lieu</v>
          </cell>
          <cell r="M72" t="str">
            <v>No</v>
          </cell>
          <cell r="O72" t="str">
            <v>02/Đã thanh toán 24/2023</v>
          </cell>
        </row>
        <row r="73">
          <cell r="E73">
            <v>16391057</v>
          </cell>
          <cell r="F73">
            <v>575476</v>
          </cell>
          <cell r="G73">
            <v>44939.000347222223</v>
          </cell>
          <cell r="J73" t="str">
            <v>Do Thi Bich Lieu</v>
          </cell>
          <cell r="M73" t="str">
            <v>No</v>
          </cell>
          <cell r="O73" t="str">
            <v>02/Đã thanh toán 24/2023</v>
          </cell>
        </row>
        <row r="74">
          <cell r="E74">
            <v>16391216</v>
          </cell>
          <cell r="F74">
            <v>3738240</v>
          </cell>
          <cell r="G74">
            <v>44939.000347222223</v>
          </cell>
          <cell r="J74" t="str">
            <v>Do Thi Bich Lieu</v>
          </cell>
          <cell r="M74" t="str">
            <v>No</v>
          </cell>
          <cell r="O74" t="str">
            <v>02/Đã thanh toán 24/2023</v>
          </cell>
        </row>
        <row r="75">
          <cell r="E75">
            <v>25309394</v>
          </cell>
          <cell r="F75">
            <v>331201</v>
          </cell>
          <cell r="G75">
            <v>44939.000347222223</v>
          </cell>
          <cell r="J75" t="str">
            <v>Do Thi Bich Lieu</v>
          </cell>
          <cell r="M75" t="str">
            <v>No</v>
          </cell>
          <cell r="O75" t="str">
            <v>02/Đã thanh toán 24/2023</v>
          </cell>
        </row>
        <row r="76">
          <cell r="E76">
            <v>19354340</v>
          </cell>
          <cell r="F76">
            <v>6059287</v>
          </cell>
          <cell r="G76">
            <v>44939.000347222223</v>
          </cell>
          <cell r="J76" t="str">
            <v>Do Thi Bich Lieu</v>
          </cell>
          <cell r="M76" t="str">
            <v>No</v>
          </cell>
          <cell r="O76" t="str">
            <v>02/Đã thanh toán 24/2023</v>
          </cell>
        </row>
        <row r="77">
          <cell r="E77">
            <v>11150933</v>
          </cell>
          <cell r="F77">
            <v>15644207</v>
          </cell>
          <cell r="G77">
            <v>44939.000347222223</v>
          </cell>
          <cell r="J77" t="str">
            <v>Do Thi Bich Lieu</v>
          </cell>
          <cell r="M77" t="str">
            <v>No</v>
          </cell>
          <cell r="O77" t="str">
            <v>02/Đã thanh toán 24/2023</v>
          </cell>
        </row>
        <row r="78">
          <cell r="E78">
            <v>18122078</v>
          </cell>
          <cell r="F78">
            <v>4744894</v>
          </cell>
          <cell r="G78">
            <v>44939.000347222223</v>
          </cell>
          <cell r="J78" t="str">
            <v>Do Thi Bich Lieu</v>
          </cell>
          <cell r="M78" t="str">
            <v>No</v>
          </cell>
          <cell r="O78" t="str">
            <v>02/Đã thanh toán 24/2023</v>
          </cell>
        </row>
        <row r="79">
          <cell r="E79">
            <v>13207322</v>
          </cell>
          <cell r="F79">
            <v>4715370</v>
          </cell>
          <cell r="G79">
            <v>44957.000347222223</v>
          </cell>
          <cell r="J79" t="str">
            <v>Do Thi Bich Lieu</v>
          </cell>
          <cell r="M79" t="str">
            <v>No</v>
          </cell>
          <cell r="O79" t="str">
            <v>03/Đã thanh toán 24/2023</v>
          </cell>
        </row>
        <row r="80">
          <cell r="E80">
            <v>10185012</v>
          </cell>
          <cell r="F80">
            <v>3377836</v>
          </cell>
          <cell r="G80">
            <v>44957.000347222223</v>
          </cell>
          <cell r="J80" t="str">
            <v>Do Thi Bich Lieu</v>
          </cell>
          <cell r="M80" t="str">
            <v>No</v>
          </cell>
          <cell r="O80" t="str">
            <v>05/Đã thanh toán 24/2023</v>
          </cell>
        </row>
        <row r="81">
          <cell r="E81">
            <v>18125879</v>
          </cell>
          <cell r="F81">
            <v>4744894</v>
          </cell>
          <cell r="G81">
            <v>44957.000347222223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E82">
            <v>10184554</v>
          </cell>
          <cell r="F82">
            <v>3230964</v>
          </cell>
          <cell r="G82">
            <v>44957.000347222223</v>
          </cell>
          <cell r="J82" t="str">
            <v>Do Thi Bich Lieu</v>
          </cell>
          <cell r="M82" t="str">
            <v>No</v>
          </cell>
          <cell r="O82" t="str">
            <v>05/Đã thanh toán 24/2023</v>
          </cell>
        </row>
        <row r="83">
          <cell r="E83">
            <v>10184038</v>
          </cell>
          <cell r="F83">
            <v>7543021</v>
          </cell>
          <cell r="G83">
            <v>44957.000347222223</v>
          </cell>
          <cell r="J83" t="str">
            <v>Do Thi Bich Lieu</v>
          </cell>
          <cell r="M83" t="str">
            <v>No</v>
          </cell>
          <cell r="O83" t="str">
            <v>05/Đã thanh toán 24/2023</v>
          </cell>
        </row>
        <row r="84">
          <cell r="E84">
            <v>10179940</v>
          </cell>
          <cell r="F84">
            <v>15094768</v>
          </cell>
          <cell r="G84">
            <v>44957.000347222223</v>
          </cell>
          <cell r="J84" t="str">
            <v>Do Thi Bich Lieu</v>
          </cell>
          <cell r="M84" t="str">
            <v>No</v>
          </cell>
          <cell r="O84" t="str">
            <v>03/Đã thanh toán 24/2023</v>
          </cell>
        </row>
        <row r="85">
          <cell r="E85">
            <v>22311704</v>
          </cell>
          <cell r="F85">
            <v>1550252</v>
          </cell>
          <cell r="G85">
            <v>44957.000347222223</v>
          </cell>
          <cell r="J85" t="str">
            <v>Do Thi Bich Lieu</v>
          </cell>
          <cell r="M85" t="str">
            <v>No</v>
          </cell>
          <cell r="O85" t="str">
            <v>02/Đã thanh toán 24/2023</v>
          </cell>
        </row>
        <row r="86">
          <cell r="E86">
            <v>16392929</v>
          </cell>
          <cell r="F86">
            <v>9021870</v>
          </cell>
          <cell r="G86">
            <v>44957.000347222223</v>
          </cell>
          <cell r="J86" t="str">
            <v>Do Thi Bich Lieu</v>
          </cell>
          <cell r="M86" t="str">
            <v>No</v>
          </cell>
          <cell r="O86" t="str">
            <v>02/Đã thanh toán 24/2023</v>
          </cell>
        </row>
        <row r="87">
          <cell r="E87">
            <v>17156773</v>
          </cell>
          <cell r="F87">
            <v>7350111</v>
          </cell>
          <cell r="G87">
            <v>44957.000347222223</v>
          </cell>
          <cell r="J87" t="str">
            <v>Do Thi Bich Lieu</v>
          </cell>
          <cell r="M87" t="str">
            <v>No</v>
          </cell>
          <cell r="O87" t="str">
            <v>02/Đã thanh toán 24/2023</v>
          </cell>
        </row>
        <row r="88">
          <cell r="E88">
            <v>10183089</v>
          </cell>
          <cell r="F88">
            <v>5607360</v>
          </cell>
          <cell r="G88">
            <v>44957.000347222223</v>
          </cell>
          <cell r="J88" t="str">
            <v>Do Thi Bich Lieu</v>
          </cell>
          <cell r="M88" t="str">
            <v>No</v>
          </cell>
          <cell r="O88" t="str">
            <v>02/Đã thanh toán 24/2023</v>
          </cell>
        </row>
        <row r="89">
          <cell r="E89">
            <v>90294852</v>
          </cell>
          <cell r="F89">
            <v>4058758</v>
          </cell>
          <cell r="G89">
            <v>44957.000347222223</v>
          </cell>
          <cell r="J89" t="str">
            <v>Do Thi Bich Lieu</v>
          </cell>
          <cell r="M89" t="str">
            <v>No</v>
          </cell>
          <cell r="O89" t="str">
            <v>02/Đã thanh toán 24/2023</v>
          </cell>
        </row>
        <row r="90">
          <cell r="E90">
            <v>10183967</v>
          </cell>
          <cell r="F90">
            <v>14398439</v>
          </cell>
          <cell r="G90">
            <v>44957.000347222223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E91">
            <v>28303644</v>
          </cell>
          <cell r="F91">
            <v>2050340</v>
          </cell>
          <cell r="G91">
            <v>44966.000347222223</v>
          </cell>
          <cell r="J91" t="str">
            <v>Do Thi Bich Lieu</v>
          </cell>
          <cell r="M91" t="str">
            <v>No</v>
          </cell>
          <cell r="O91" t="str">
            <v>03/Đã thanh toán 24/2023</v>
          </cell>
        </row>
        <row r="92">
          <cell r="E92">
            <v>18127779</v>
          </cell>
          <cell r="F92">
            <v>4536290</v>
          </cell>
          <cell r="G92">
            <v>44966.000347222223</v>
          </cell>
          <cell r="J92" t="str">
            <v>Do Thi Bich Lieu</v>
          </cell>
          <cell r="M92" t="str">
            <v>No</v>
          </cell>
          <cell r="O92" t="str">
            <v>03/Đã thanh toán 24/2023</v>
          </cell>
        </row>
        <row r="93">
          <cell r="E93">
            <v>17162293</v>
          </cell>
          <cell r="F93">
            <v>20171932</v>
          </cell>
          <cell r="G93">
            <v>44966.000347222223</v>
          </cell>
          <cell r="J93" t="str">
            <v>Do Thi Bich Lieu</v>
          </cell>
          <cell r="M93" t="str">
            <v>No</v>
          </cell>
          <cell r="O93" t="str">
            <v>03/Đã thanh toán 24/2023</v>
          </cell>
        </row>
        <row r="94">
          <cell r="E94">
            <v>15085577</v>
          </cell>
          <cell r="F94">
            <v>2619452</v>
          </cell>
          <cell r="G94">
            <v>44966.000347222223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E95">
            <v>18127794</v>
          </cell>
          <cell r="F95">
            <v>1104004</v>
          </cell>
          <cell r="G95">
            <v>44966.000347222223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E96">
            <v>28303613</v>
          </cell>
          <cell r="F96">
            <v>13081750</v>
          </cell>
          <cell r="G96">
            <v>44966.000347222223</v>
          </cell>
          <cell r="J96" t="str">
            <v>Do Thi Bich Lieu</v>
          </cell>
          <cell r="M96" t="str">
            <v>No</v>
          </cell>
          <cell r="O96" t="str">
            <v>03/Đã thanh toán 24/2023</v>
          </cell>
        </row>
        <row r="97">
          <cell r="E97">
            <v>10190881</v>
          </cell>
          <cell r="F97">
            <v>14403193</v>
          </cell>
          <cell r="G97">
            <v>44967.000347222223</v>
          </cell>
          <cell r="J97" t="str">
            <v>Do Thi Bich Lieu</v>
          </cell>
          <cell r="M97" t="str">
            <v>No</v>
          </cell>
          <cell r="O97" t="str">
            <v>03/Đã thanh toán 24/2023</v>
          </cell>
        </row>
        <row r="98">
          <cell r="E98">
            <v>10186805</v>
          </cell>
          <cell r="F98">
            <v>7924246</v>
          </cell>
          <cell r="G98">
            <v>44967.000347222223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E99">
            <v>16399033</v>
          </cell>
          <cell r="F99">
            <v>7899848</v>
          </cell>
          <cell r="G99">
            <v>44968.000347222223</v>
          </cell>
          <cell r="J99" t="str">
            <v>Do Thi Bich Lieu</v>
          </cell>
          <cell r="M99" t="str">
            <v>No</v>
          </cell>
          <cell r="O99" t="str">
            <v>03/Đã thanh toán 24/2023</v>
          </cell>
        </row>
        <row r="100">
          <cell r="E100">
            <v>25315910</v>
          </cell>
          <cell r="F100">
            <v>4455671</v>
          </cell>
          <cell r="G100">
            <v>44968.000347222223</v>
          </cell>
          <cell r="J100" t="str">
            <v>Do Thi Bich Lieu</v>
          </cell>
          <cell r="M100" t="str">
            <v>No</v>
          </cell>
          <cell r="O100" t="str">
            <v>03/Đã thanh toán 24/2023</v>
          </cell>
        </row>
        <row r="101">
          <cell r="E101">
            <v>25315469</v>
          </cell>
          <cell r="F101">
            <v>2837120</v>
          </cell>
          <cell r="G101">
            <v>44968.000347222223</v>
          </cell>
          <cell r="J101" t="str">
            <v>Do Thi Bich Lieu</v>
          </cell>
          <cell r="M101" t="str">
            <v>No</v>
          </cell>
          <cell r="O101" t="str">
            <v>03/Đã thanh toán 24/2023</v>
          </cell>
        </row>
        <row r="102">
          <cell r="E102">
            <v>22317031</v>
          </cell>
          <cell r="F102">
            <v>5732573</v>
          </cell>
          <cell r="G102">
            <v>44968.000347222223</v>
          </cell>
          <cell r="J102" t="str">
            <v>Do Thi Bich Lieu</v>
          </cell>
          <cell r="M102" t="str">
            <v>No</v>
          </cell>
          <cell r="O102" t="str">
            <v>03/Đã thanh toán 24/2023</v>
          </cell>
        </row>
        <row r="103">
          <cell r="E103">
            <v>11159414</v>
          </cell>
          <cell r="F103">
            <v>4511364</v>
          </cell>
          <cell r="G103">
            <v>44968.000347222223</v>
          </cell>
          <cell r="J103" t="str">
            <v>Do Thi Bich Lieu</v>
          </cell>
          <cell r="M103" t="str">
            <v>No</v>
          </cell>
          <cell r="O103" t="str">
            <v>03/Đã thanh toán 24/2023</v>
          </cell>
        </row>
        <row r="104">
          <cell r="E104">
            <v>12114274</v>
          </cell>
          <cell r="F104">
            <v>10523106</v>
          </cell>
          <cell r="G104">
            <v>44968.000347222223</v>
          </cell>
          <cell r="J104" t="str">
            <v>Do Thi Bich Lieu</v>
          </cell>
          <cell r="M104" t="str">
            <v>No</v>
          </cell>
          <cell r="O104" t="str">
            <v>03/Đã thanh toán 24/2023</v>
          </cell>
        </row>
        <row r="105">
          <cell r="E105">
            <v>27305466</v>
          </cell>
          <cell r="F105">
            <v>1551215</v>
          </cell>
          <cell r="G105">
            <v>44968.000347222223</v>
          </cell>
          <cell r="J105" t="str">
            <v>Do Thi Bich Lieu</v>
          </cell>
          <cell r="M105" t="str">
            <v>No</v>
          </cell>
          <cell r="O105" t="str">
            <v>03/Đã thanh toán 24/2023</v>
          </cell>
        </row>
        <row r="106">
          <cell r="E106">
            <v>11155152</v>
          </cell>
          <cell r="F106">
            <v>11705793</v>
          </cell>
          <cell r="G106">
            <v>44968.000347222223</v>
          </cell>
          <cell r="J106" t="str">
            <v>Do Thi Bich Lieu</v>
          </cell>
          <cell r="M106" t="str">
            <v>No</v>
          </cell>
          <cell r="O106" t="str">
            <v>03/Đã thanh toán 24/2023</v>
          </cell>
        </row>
        <row r="107">
          <cell r="E107">
            <v>11155838</v>
          </cell>
          <cell r="F107">
            <v>16235032</v>
          </cell>
          <cell r="G107">
            <v>44968.000347222223</v>
          </cell>
          <cell r="J107" t="str">
            <v>Do Thi Bich Lieu</v>
          </cell>
          <cell r="M107" t="str">
            <v>No</v>
          </cell>
          <cell r="O107" t="str">
            <v>03/Đã thanh toán 24/2023</v>
          </cell>
        </row>
        <row r="108">
          <cell r="E108">
            <v>15088038</v>
          </cell>
          <cell r="F108">
            <v>3709684</v>
          </cell>
          <cell r="G108">
            <v>44973.000347222223</v>
          </cell>
          <cell r="J108" t="str">
            <v>Do Thi Bich Lieu</v>
          </cell>
          <cell r="M108" t="str">
            <v>No</v>
          </cell>
          <cell r="O108" t="str">
            <v>05/Đã thanh toán 24/2023</v>
          </cell>
        </row>
        <row r="109">
          <cell r="E109">
            <v>16400842</v>
          </cell>
          <cell r="F109">
            <v>1615482</v>
          </cell>
          <cell r="G109">
            <v>44973.000347222223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E110">
            <v>10190576</v>
          </cell>
          <cell r="F110">
            <v>7594719</v>
          </cell>
          <cell r="G110">
            <v>44973.000347222223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E111">
            <v>90296099</v>
          </cell>
          <cell r="F111">
            <v>3841090</v>
          </cell>
          <cell r="G111">
            <v>44973.000347222223</v>
          </cell>
          <cell r="J111" t="str">
            <v>Do Thi Bich Lieu</v>
          </cell>
          <cell r="M111" t="str">
            <v>No</v>
          </cell>
          <cell r="O111" t="str">
            <v>05/Đã thanh toán 24/2023</v>
          </cell>
        </row>
        <row r="112">
          <cell r="E112">
            <v>20344643</v>
          </cell>
          <cell r="F112">
            <v>4646318</v>
          </cell>
          <cell r="G112">
            <v>44973.000347222223</v>
          </cell>
          <cell r="J112" t="str">
            <v>Do Thi Bich Lieu</v>
          </cell>
          <cell r="M112" t="str">
            <v>No</v>
          </cell>
          <cell r="O112" t="str">
            <v>05/Đã thanh toán 24/2023</v>
          </cell>
        </row>
        <row r="113">
          <cell r="E113">
            <v>26362655</v>
          </cell>
          <cell r="F113">
            <v>4234934</v>
          </cell>
          <cell r="G113">
            <v>44973.000347222223</v>
          </cell>
          <cell r="J113" t="str">
            <v>Do Thi Bich Lieu</v>
          </cell>
          <cell r="M113" t="str">
            <v>No</v>
          </cell>
          <cell r="O113" t="str">
            <v>05/Đã thanh toán 24/2023</v>
          </cell>
        </row>
        <row r="114">
          <cell r="E114">
            <v>26365259</v>
          </cell>
          <cell r="F114">
            <v>1996764</v>
          </cell>
          <cell r="G114">
            <v>44973.000347222223</v>
          </cell>
          <cell r="J114" t="str">
            <v>Do Thi Bich Lieu</v>
          </cell>
          <cell r="M114" t="str">
            <v>No</v>
          </cell>
          <cell r="O114" t="str">
            <v>05/Đã thanh toán 24/2023</v>
          </cell>
        </row>
        <row r="115">
          <cell r="E115">
            <v>19361459</v>
          </cell>
          <cell r="F115">
            <v>6933854</v>
          </cell>
          <cell r="G115">
            <v>44973.000347222223</v>
          </cell>
          <cell r="J115" t="str">
            <v>Do Thi Bich Lieu</v>
          </cell>
          <cell r="M115" t="str">
            <v>No</v>
          </cell>
          <cell r="O115" t="str">
            <v>05/Đã thanh toán 24/2023</v>
          </cell>
        </row>
        <row r="116">
          <cell r="E116">
            <v>29155061</v>
          </cell>
          <cell r="F116">
            <v>2837120</v>
          </cell>
          <cell r="G116">
            <v>44973.000347222223</v>
          </cell>
          <cell r="J116" t="str">
            <v>Do Thi Bich Lieu</v>
          </cell>
          <cell r="M116" t="str">
            <v>No</v>
          </cell>
          <cell r="O116" t="str">
            <v>05/Đã thanh toán 24/2023</v>
          </cell>
        </row>
        <row r="117">
          <cell r="E117">
            <v>19361776</v>
          </cell>
          <cell r="F117">
            <v>3612246</v>
          </cell>
          <cell r="G117">
            <v>44973.000347222223</v>
          </cell>
          <cell r="J117" t="str">
            <v>Do Thi Bich Lieu</v>
          </cell>
          <cell r="M117" t="str">
            <v>No</v>
          </cell>
          <cell r="O117" t="str">
            <v>05/Đã thanh toán 24/2023</v>
          </cell>
        </row>
        <row r="118">
          <cell r="E118">
            <v>27307406</v>
          </cell>
          <cell r="F118">
            <v>1697289</v>
          </cell>
          <cell r="G118">
            <v>44973.000347222223</v>
          </cell>
          <cell r="J118" t="str">
            <v>Do Thi Bich Lieu</v>
          </cell>
          <cell r="M118" t="str">
            <v>No</v>
          </cell>
          <cell r="O118" t="str">
            <v>05/Đã thanh toán 24/2023</v>
          </cell>
        </row>
        <row r="119">
          <cell r="E119">
            <v>13212304</v>
          </cell>
          <cell r="F119">
            <v>6813410</v>
          </cell>
          <cell r="G119">
            <v>44973.000347222223</v>
          </cell>
          <cell r="J119" t="str">
            <v>Do Thi Bich Lieu</v>
          </cell>
          <cell r="M119" t="str">
            <v>No</v>
          </cell>
          <cell r="O119" t="str">
            <v>05/Đã thanh toán 24/2023</v>
          </cell>
        </row>
        <row r="120">
          <cell r="E120">
            <v>13217952</v>
          </cell>
          <cell r="F120">
            <v>4059594</v>
          </cell>
          <cell r="G120">
            <v>44973.000347222223</v>
          </cell>
          <cell r="J120" t="str">
            <v>Do Thi Bich Lieu</v>
          </cell>
          <cell r="M120" t="str">
            <v>No</v>
          </cell>
          <cell r="O120" t="str">
            <v>05/Đã thanh toán 24/2023</v>
          </cell>
        </row>
        <row r="121">
          <cell r="E121">
            <v>90296715</v>
          </cell>
          <cell r="F121">
            <v>1615482</v>
          </cell>
          <cell r="G121">
            <v>44973.000347222223</v>
          </cell>
          <cell r="J121" t="str">
            <v>Do Thi Bich Lieu</v>
          </cell>
          <cell r="M121" t="str">
            <v>No</v>
          </cell>
          <cell r="O121" t="str">
            <v>05/Đã thanh toán 24/2023</v>
          </cell>
        </row>
        <row r="122">
          <cell r="E122">
            <v>14073240</v>
          </cell>
          <cell r="F122">
            <v>6512061</v>
          </cell>
          <cell r="G122">
            <v>44973.000347222223</v>
          </cell>
          <cell r="J122" t="str">
            <v>Do Thi Bich Lieu</v>
          </cell>
          <cell r="M122" t="str">
            <v>No</v>
          </cell>
          <cell r="O122" t="str">
            <v>05/Đã thanh toán 24/2023</v>
          </cell>
        </row>
        <row r="123">
          <cell r="E123">
            <v>14078741</v>
          </cell>
          <cell r="F123">
            <v>6108190</v>
          </cell>
          <cell r="G123">
            <v>44981.000347222223</v>
          </cell>
          <cell r="J123" t="str">
            <v>Do Thi Bich Lieu</v>
          </cell>
          <cell r="M123" t="str">
            <v>No</v>
          </cell>
          <cell r="O123" t="str">
            <v>06/Đã thanh toán 12/2023</v>
          </cell>
        </row>
        <row r="124">
          <cell r="E124">
            <v>13219893</v>
          </cell>
          <cell r="F124">
            <v>3708590</v>
          </cell>
          <cell r="G124">
            <v>44981.000347222223</v>
          </cell>
          <cell r="J124" t="str">
            <v>Do Thi Bich Lieu</v>
          </cell>
          <cell r="M124" t="str">
            <v>No</v>
          </cell>
          <cell r="O124" t="str">
            <v>03/Đã thanh toán 24/2023</v>
          </cell>
        </row>
        <row r="125">
          <cell r="E125">
            <v>23199700</v>
          </cell>
          <cell r="F125">
            <v>8718886</v>
          </cell>
          <cell r="G125">
            <v>44981.000347222223</v>
          </cell>
          <cell r="J125" t="str">
            <v>Do Thi Bich Lieu</v>
          </cell>
          <cell r="M125" t="str">
            <v>No</v>
          </cell>
          <cell r="O125" t="str">
            <v>04/Đã thanh toán 10/2023</v>
          </cell>
        </row>
        <row r="126">
          <cell r="E126">
            <v>18133089</v>
          </cell>
          <cell r="F126">
            <v>7815082</v>
          </cell>
          <cell r="G126">
            <v>44981.000347222223</v>
          </cell>
          <cell r="J126" t="str">
            <v>Do Thi Bich Lieu</v>
          </cell>
          <cell r="M126" t="str">
            <v>No</v>
          </cell>
          <cell r="O126" t="str">
            <v>03/Đã thanh toán 24/2023</v>
          </cell>
        </row>
        <row r="127">
          <cell r="E127">
            <v>25318783</v>
          </cell>
          <cell r="F127">
            <v>8198768</v>
          </cell>
          <cell r="G127">
            <v>44981.000347222223</v>
          </cell>
          <cell r="J127" t="str">
            <v>Do Thi Bich Lieu</v>
          </cell>
          <cell r="M127" t="str">
            <v>No</v>
          </cell>
          <cell r="O127" t="str">
            <v>04/Đã thanh toán 10/2023</v>
          </cell>
        </row>
        <row r="128">
          <cell r="E128">
            <v>26367100</v>
          </cell>
          <cell r="F128">
            <v>1186224</v>
          </cell>
          <cell r="G128">
            <v>44981.000347222223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E129">
            <v>15088961</v>
          </cell>
          <cell r="F129">
            <v>1221638</v>
          </cell>
          <cell r="G129">
            <v>44981.000347222223</v>
          </cell>
          <cell r="J129" t="str">
            <v>Do Thi Bich Lieu</v>
          </cell>
          <cell r="M129" t="str">
            <v>No</v>
          </cell>
          <cell r="O129" t="str">
            <v>03/Đã thanh toán 24/2023</v>
          </cell>
        </row>
        <row r="130">
          <cell r="E130">
            <v>20344952</v>
          </cell>
          <cell r="F130">
            <v>2837120</v>
          </cell>
          <cell r="G130">
            <v>44981.000347222223</v>
          </cell>
          <cell r="J130" t="str">
            <v>Do Thi Bich Lieu</v>
          </cell>
          <cell r="M130" t="str">
            <v>No</v>
          </cell>
          <cell r="O130" t="str">
            <v>04/Đã thanh toán 10/2023</v>
          </cell>
        </row>
        <row r="131">
          <cell r="E131">
            <v>16402265</v>
          </cell>
          <cell r="F131">
            <v>2880284</v>
          </cell>
          <cell r="G131">
            <v>44981.000347222223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E132">
            <v>17168261</v>
          </cell>
          <cell r="F132">
            <v>2443276</v>
          </cell>
          <cell r="G132">
            <v>44981.000347222223</v>
          </cell>
          <cell r="J132" t="str">
            <v>Do Thi Bich Lieu</v>
          </cell>
          <cell r="M132" t="str">
            <v>No</v>
          </cell>
          <cell r="O132" t="str">
            <v>04/Đã thanh toán 10/2023</v>
          </cell>
        </row>
        <row r="133">
          <cell r="E133">
            <v>10194056</v>
          </cell>
          <cell r="F133">
            <v>1051127</v>
          </cell>
          <cell r="G133">
            <v>44981.000347222223</v>
          </cell>
          <cell r="J133" t="str">
            <v>Do Thi Bich Lieu</v>
          </cell>
          <cell r="M133" t="str">
            <v>No</v>
          </cell>
          <cell r="O133" t="str">
            <v>04/Đã thanh toán 10/2023</v>
          </cell>
        </row>
        <row r="134">
          <cell r="E134">
            <v>24289140</v>
          </cell>
          <cell r="F134">
            <v>299475</v>
          </cell>
          <cell r="G134">
            <v>44981.000347222223</v>
          </cell>
          <cell r="J134" t="str">
            <v>Do Thi Bich Lieu</v>
          </cell>
          <cell r="M134" t="str">
            <v>No</v>
          </cell>
          <cell r="O134" t="str">
            <v>04/Đã thanh toán 10/2023</v>
          </cell>
        </row>
        <row r="135">
          <cell r="E135">
            <v>12121474</v>
          </cell>
          <cell r="F135">
            <v>552002</v>
          </cell>
          <cell r="G135">
            <v>44981.000347222223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E136">
            <v>25317571</v>
          </cell>
          <cell r="F136">
            <v>12795724</v>
          </cell>
          <cell r="G136">
            <v>44981.000347222223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E137">
            <v>15090533</v>
          </cell>
          <cell r="F137">
            <v>1179255</v>
          </cell>
          <cell r="G137">
            <v>44981.000347222223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E138">
            <v>22319062</v>
          </cell>
          <cell r="F138">
            <v>1682819</v>
          </cell>
          <cell r="G138">
            <v>44981.000347222223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E139">
            <v>24290450</v>
          </cell>
          <cell r="F139">
            <v>10019675</v>
          </cell>
          <cell r="G139">
            <v>44981.000347222223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E140">
            <v>16403761</v>
          </cell>
          <cell r="F140">
            <v>2358510</v>
          </cell>
          <cell r="G140">
            <v>44981.000347222223</v>
          </cell>
          <cell r="J140" t="str">
            <v>Do Thi Bich Lieu</v>
          </cell>
          <cell r="M140" t="str">
            <v>No</v>
          </cell>
          <cell r="O140" t="str">
            <v>04/Đã thanh toán 10/2023</v>
          </cell>
        </row>
        <row r="141">
          <cell r="E141">
            <v>12124372</v>
          </cell>
          <cell r="F141">
            <v>2772853</v>
          </cell>
          <cell r="G141">
            <v>44982.000347222223</v>
          </cell>
          <cell r="J141" t="str">
            <v>Do Thi Bich Lieu</v>
          </cell>
          <cell r="M141" t="str">
            <v>No</v>
          </cell>
          <cell r="O141" t="str">
            <v>05/Đã thanh toán 24/2023</v>
          </cell>
        </row>
        <row r="142">
          <cell r="E142">
            <v>10197729</v>
          </cell>
          <cell r="F142">
            <v>4099282</v>
          </cell>
          <cell r="G142">
            <v>44982.000347222223</v>
          </cell>
          <cell r="J142" t="str">
            <v>Do Thi Bich Lieu</v>
          </cell>
          <cell r="M142" t="str">
            <v>No</v>
          </cell>
          <cell r="O142" t="str">
            <v>05/Đã thanh toán 24/2023</v>
          </cell>
        </row>
        <row r="143">
          <cell r="E143">
            <v>25319825</v>
          </cell>
          <cell r="F143">
            <v>3230964</v>
          </cell>
          <cell r="G143">
            <v>44982.000347222223</v>
          </cell>
          <cell r="J143" t="str">
            <v>Do Thi Bich Lieu</v>
          </cell>
          <cell r="M143" t="str">
            <v>No</v>
          </cell>
          <cell r="O143" t="str">
            <v>05/Đã thanh toán 24/2023</v>
          </cell>
        </row>
        <row r="144">
          <cell r="E144">
            <v>15091622</v>
          </cell>
          <cell r="F144">
            <v>6678210</v>
          </cell>
          <cell r="G144">
            <v>44982.000347222223</v>
          </cell>
          <cell r="J144" t="str">
            <v>Do Thi Bich Lieu</v>
          </cell>
          <cell r="M144" t="str">
            <v>No</v>
          </cell>
          <cell r="O144" t="str">
            <v>05/Đã thanh toán 24/2023</v>
          </cell>
        </row>
        <row r="145">
          <cell r="E145">
            <v>15093068</v>
          </cell>
          <cell r="F145">
            <v>2880284</v>
          </cell>
          <cell r="G145">
            <v>44987.000347222223</v>
          </cell>
          <cell r="J145" t="str">
            <v>Do Thi Bich Lieu</v>
          </cell>
          <cell r="M145" t="str">
            <v>No</v>
          </cell>
          <cell r="O145" t="str">
            <v>06/Đã thanh toán 26/2023</v>
          </cell>
        </row>
        <row r="146">
          <cell r="E146">
            <v>14080141</v>
          </cell>
          <cell r="F146">
            <v>711734</v>
          </cell>
          <cell r="G146">
            <v>44987.000347222223</v>
          </cell>
          <cell r="J146" t="str">
            <v>Do Thi Bich Lieu</v>
          </cell>
          <cell r="M146" t="str">
            <v>No</v>
          </cell>
          <cell r="O146" t="str">
            <v>06/Đã thanh toán 26/2023</v>
          </cell>
        </row>
        <row r="147">
          <cell r="E147">
            <v>27311198</v>
          </cell>
          <cell r="F147">
            <v>1682819</v>
          </cell>
          <cell r="G147">
            <v>44987.000347222223</v>
          </cell>
          <cell r="J147" t="str">
            <v>Do Thi Bich Lieu</v>
          </cell>
          <cell r="M147" t="str">
            <v>No</v>
          </cell>
          <cell r="O147" t="str">
            <v>06/Đã thanh toán 26/2023</v>
          </cell>
        </row>
        <row r="148">
          <cell r="E148">
            <v>26370979</v>
          </cell>
          <cell r="F148">
            <v>2619452</v>
          </cell>
          <cell r="G148">
            <v>44987.000347222223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E149">
            <v>22322670</v>
          </cell>
          <cell r="F149">
            <v>1615482</v>
          </cell>
          <cell r="G149">
            <v>44987.000347222223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E150">
            <v>14078179</v>
          </cell>
          <cell r="F150">
            <v>3664914</v>
          </cell>
          <cell r="G150">
            <v>44987.000347222223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E151">
            <v>13222719</v>
          </cell>
          <cell r="F151">
            <v>3594085</v>
          </cell>
          <cell r="G151">
            <v>44987.000347222223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E152">
            <v>28310702</v>
          </cell>
          <cell r="F152">
            <v>2443276</v>
          </cell>
          <cell r="G152">
            <v>44987.000347222223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E153">
            <v>17171050</v>
          </cell>
          <cell r="F153">
            <v>5495105</v>
          </cell>
          <cell r="G153">
            <v>44987.000347222223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E154">
            <v>21210823</v>
          </cell>
          <cell r="F154">
            <v>3166697</v>
          </cell>
          <cell r="G154">
            <v>44987.000347222223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E155">
            <v>25321308</v>
          </cell>
          <cell r="F155">
            <v>1551215</v>
          </cell>
          <cell r="G155">
            <v>44987.000347222223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E156">
            <v>19369518</v>
          </cell>
          <cell r="F156">
            <v>2619452</v>
          </cell>
          <cell r="G156">
            <v>44987.000347222223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E157">
            <v>27311942</v>
          </cell>
          <cell r="F157">
            <v>299475</v>
          </cell>
          <cell r="G157">
            <v>44987.000347222223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E158">
            <v>16406877</v>
          </cell>
          <cell r="F158">
            <v>4400535</v>
          </cell>
          <cell r="G158">
            <v>44987.000347222223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E159">
            <v>20348762</v>
          </cell>
          <cell r="F159">
            <v>1221638</v>
          </cell>
          <cell r="G159">
            <v>44987.000347222223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E160">
            <v>11168083</v>
          </cell>
          <cell r="F160">
            <v>4170667</v>
          </cell>
          <cell r="G160">
            <v>44987.000347222223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E161">
            <v>29159395</v>
          </cell>
          <cell r="F161">
            <v>1179255</v>
          </cell>
          <cell r="G161">
            <v>44987.000347222223</v>
          </cell>
          <cell r="J161" t="str">
            <v>Do Thi Bich Lieu</v>
          </cell>
          <cell r="M161" t="str">
            <v>No</v>
          </cell>
          <cell r="O161" t="str">
            <v>06/Đã thanh toán 26/2023</v>
          </cell>
        </row>
        <row r="162">
          <cell r="E162">
            <v>14080913</v>
          </cell>
          <cell r="F162">
            <v>2160213</v>
          </cell>
          <cell r="G162">
            <v>44987.000347222223</v>
          </cell>
          <cell r="J162" t="str">
            <v>Do Thi Bich Lieu</v>
          </cell>
          <cell r="M162" t="str">
            <v>No</v>
          </cell>
          <cell r="O162" t="str">
            <v>06/Đã thanh toán 26/2023</v>
          </cell>
        </row>
        <row r="163">
          <cell r="E163">
            <v>12127235</v>
          </cell>
          <cell r="F163">
            <v>6678210</v>
          </cell>
          <cell r="G163">
            <v>44987.000347222223</v>
          </cell>
          <cell r="J163" t="str">
            <v>Do Thi Bich Lieu</v>
          </cell>
          <cell r="M163" t="str">
            <v>No</v>
          </cell>
          <cell r="O163" t="str">
            <v>06/Đã thanh toán 26/2023</v>
          </cell>
        </row>
        <row r="164">
          <cell r="E164">
            <v>26370368</v>
          </cell>
          <cell r="F164">
            <v>3868816</v>
          </cell>
          <cell r="G164">
            <v>44987.000347222223</v>
          </cell>
          <cell r="J164" t="str">
            <v>Do Thi Bich Lieu</v>
          </cell>
          <cell r="M164" t="str">
            <v>No</v>
          </cell>
          <cell r="O164" t="str">
            <v>Chúng tôi đang xử lý hóa đơn, vui lòng liên hệ Do Thi Bich Lieu</v>
          </cell>
        </row>
        <row r="165">
          <cell r="E165">
            <v>17168935</v>
          </cell>
          <cell r="F165">
            <v>3841090</v>
          </cell>
          <cell r="G165">
            <v>44987.000347222223</v>
          </cell>
          <cell r="J165" t="str">
            <v>Do Thi Bich Lieu</v>
          </cell>
          <cell r="M165" t="str">
            <v>No</v>
          </cell>
          <cell r="O165" t="str">
            <v>06/Đã thanh toán 26/2023</v>
          </cell>
        </row>
        <row r="166">
          <cell r="E166">
            <v>21211194</v>
          </cell>
          <cell r="F166">
            <v>7103404</v>
          </cell>
          <cell r="G166">
            <v>44988.000347222223</v>
          </cell>
          <cell r="J166" t="str">
            <v>Do Thi Bich Lieu</v>
          </cell>
          <cell r="M166" t="str">
            <v>No</v>
          </cell>
          <cell r="O166" t="str">
            <v>06/Đã thanh toán 26/2023</v>
          </cell>
        </row>
        <row r="167">
          <cell r="E167">
            <v>17172370</v>
          </cell>
          <cell r="F167">
            <v>2837120</v>
          </cell>
          <cell r="G167">
            <v>44988.000347222223</v>
          </cell>
          <cell r="J167" t="str">
            <v>Do Thi Bich Lieu</v>
          </cell>
          <cell r="M167" t="str">
            <v>No</v>
          </cell>
          <cell r="O167" t="str">
            <v>06/Đã thanh toán 26/2023</v>
          </cell>
        </row>
        <row r="168">
          <cell r="E168">
            <v>16407983</v>
          </cell>
          <cell r="F168">
            <v>1615482</v>
          </cell>
          <cell r="G168">
            <v>44988.000347222223</v>
          </cell>
          <cell r="J168" t="str">
            <v>Do Thi Bich Lieu</v>
          </cell>
          <cell r="M168" t="str">
            <v>No</v>
          </cell>
          <cell r="O168" t="str">
            <v>06/Đã thanh toán 26/2023</v>
          </cell>
        </row>
        <row r="169">
          <cell r="E169">
            <v>22324278</v>
          </cell>
          <cell r="F169">
            <v>1038392</v>
          </cell>
          <cell r="G169">
            <v>44988.000347222223</v>
          </cell>
          <cell r="J169" t="str">
            <v>Do Thi Bich Lieu</v>
          </cell>
          <cell r="M169" t="str">
            <v>No</v>
          </cell>
          <cell r="O169" t="str">
            <v>06/Đã thanh toán 26/2023</v>
          </cell>
        </row>
        <row r="170">
          <cell r="E170">
            <v>90303766</v>
          </cell>
          <cell r="F170">
            <v>2400893</v>
          </cell>
          <cell r="G170">
            <v>44994.000347222223</v>
          </cell>
          <cell r="J170" t="str">
            <v>Do Thi Bich Lieu</v>
          </cell>
          <cell r="M170" t="str">
            <v>No</v>
          </cell>
          <cell r="O170" t="str">
            <v>06/Đã thanh toán 26/2023</v>
          </cell>
        </row>
        <row r="171">
          <cell r="E171">
            <v>16410652</v>
          </cell>
          <cell r="F171">
            <v>2076778</v>
          </cell>
          <cell r="G171">
            <v>44994.000347222223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E172">
            <v>28314330</v>
          </cell>
          <cell r="F172">
            <v>2457945</v>
          </cell>
          <cell r="G172">
            <v>44994.000347222223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E173">
            <v>12129909</v>
          </cell>
          <cell r="F173">
            <v>4153569</v>
          </cell>
          <cell r="G173">
            <v>44994.000347222223</v>
          </cell>
          <cell r="J173" t="str">
            <v>Do Thi Bich Lieu</v>
          </cell>
          <cell r="M173" t="str">
            <v>No</v>
          </cell>
          <cell r="O173" t="str">
            <v>04/Đã thanh toán 24/2023</v>
          </cell>
        </row>
        <row r="174">
          <cell r="E174">
            <v>25324086</v>
          </cell>
          <cell r="F174">
            <v>1038389</v>
          </cell>
          <cell r="G174">
            <v>44994.000347222223</v>
          </cell>
          <cell r="J174" t="str">
            <v>Do Thi Bich Lieu</v>
          </cell>
          <cell r="M174" t="str">
            <v>No</v>
          </cell>
          <cell r="O174" t="str">
            <v>04/Đã thanh toán 24/2023</v>
          </cell>
        </row>
        <row r="175">
          <cell r="E175">
            <v>15096894</v>
          </cell>
          <cell r="F175">
            <v>4744894</v>
          </cell>
          <cell r="G175">
            <v>44994.000347222223</v>
          </cell>
          <cell r="J175" t="str">
            <v>Do Thi Bich Lieu</v>
          </cell>
          <cell r="M175" t="str">
            <v>No</v>
          </cell>
          <cell r="O175" t="str">
            <v>04/Đã thanh toán 24/2023</v>
          </cell>
        </row>
        <row r="176">
          <cell r="E176">
            <v>15096645</v>
          </cell>
          <cell r="F176">
            <v>1038389</v>
          </cell>
          <cell r="G176">
            <v>44994.000347222223</v>
          </cell>
          <cell r="J176" t="str">
            <v>Do Thi Bich Lieu</v>
          </cell>
          <cell r="M176" t="str">
            <v>No</v>
          </cell>
          <cell r="O176" t="str">
            <v>04/Đã thanh toán 24/2023</v>
          </cell>
        </row>
        <row r="177">
          <cell r="E177">
            <v>18141717</v>
          </cell>
          <cell r="F177">
            <v>1038392</v>
          </cell>
          <cell r="G177">
            <v>44994.000347222223</v>
          </cell>
          <cell r="J177" t="str">
            <v>Do Thi Bich Lieu</v>
          </cell>
          <cell r="M177" t="str">
            <v>No</v>
          </cell>
          <cell r="O177" t="str">
            <v>04/Đã thanh toán 24/2023</v>
          </cell>
        </row>
        <row r="178">
          <cell r="E178">
            <v>27314275</v>
          </cell>
          <cell r="F178">
            <v>1038389</v>
          </cell>
          <cell r="G178">
            <v>44994.000347222223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E179">
            <v>17175916</v>
          </cell>
          <cell r="F179">
            <v>2076778</v>
          </cell>
          <cell r="G179">
            <v>44994.000347222223</v>
          </cell>
          <cell r="J179" t="str">
            <v>Do Thi Bich Lieu</v>
          </cell>
          <cell r="M179" t="str">
            <v>No</v>
          </cell>
          <cell r="O179" t="str">
            <v>04/Đã thanh toán 24/2023</v>
          </cell>
        </row>
        <row r="180">
          <cell r="E180">
            <v>20351740</v>
          </cell>
          <cell r="F180">
            <v>1038389</v>
          </cell>
          <cell r="G180">
            <v>44994.000347222223</v>
          </cell>
          <cell r="J180" t="str">
            <v>Do Thi Bich Lieu</v>
          </cell>
          <cell r="M180" t="str">
            <v>No</v>
          </cell>
          <cell r="O180" t="str">
            <v>04/Đã thanh toán 24/2023</v>
          </cell>
        </row>
        <row r="181">
          <cell r="E181">
            <v>13224751</v>
          </cell>
          <cell r="F181">
            <v>7267838</v>
          </cell>
          <cell r="G181">
            <v>44994.000347222223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E182">
            <v>10201289</v>
          </cell>
          <cell r="F182">
            <v>4525994</v>
          </cell>
          <cell r="G182">
            <v>44994.000347222223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E183">
            <v>13225152</v>
          </cell>
          <cell r="F183">
            <v>828003</v>
          </cell>
          <cell r="G183">
            <v>44994.000347222223</v>
          </cell>
          <cell r="J183" t="str">
            <v>Do Thi Bich Lieu</v>
          </cell>
          <cell r="M183" t="str">
            <v>No</v>
          </cell>
          <cell r="O183" t="str">
            <v>04/Đã thanh toán 10/2023</v>
          </cell>
        </row>
        <row r="184">
          <cell r="E184">
            <v>24294867</v>
          </cell>
          <cell r="F184">
            <v>1038392</v>
          </cell>
          <cell r="G184">
            <v>44994.000347222223</v>
          </cell>
          <cell r="J184" t="str">
            <v>Do Thi Bich Lieu</v>
          </cell>
          <cell r="M184" t="str">
            <v>No</v>
          </cell>
          <cell r="O184" t="str">
            <v>04/Đã thanh toán 24/2023</v>
          </cell>
        </row>
        <row r="185">
          <cell r="E185">
            <v>21211824</v>
          </cell>
          <cell r="F185">
            <v>3230964</v>
          </cell>
          <cell r="G185">
            <v>44994.000347222223</v>
          </cell>
          <cell r="J185" t="str">
            <v>Do Thi Bich Lieu</v>
          </cell>
          <cell r="M185" t="str">
            <v>No</v>
          </cell>
          <cell r="O185" t="str">
            <v>04/Đã thanh toán 10/2023</v>
          </cell>
        </row>
        <row r="186">
          <cell r="E186">
            <v>13224849</v>
          </cell>
          <cell r="F186">
            <v>1221638</v>
          </cell>
          <cell r="G186">
            <v>44994.000347222223</v>
          </cell>
          <cell r="J186" t="str">
            <v>Do Thi Bich Lieu</v>
          </cell>
          <cell r="M186" t="str">
            <v>No</v>
          </cell>
          <cell r="O186" t="str">
            <v>04/Đã thanh toán 10/2023</v>
          </cell>
        </row>
        <row r="187">
          <cell r="E187">
            <v>21212486</v>
          </cell>
          <cell r="F187">
            <v>3230964</v>
          </cell>
          <cell r="G187">
            <v>44994.000347222223</v>
          </cell>
          <cell r="J187" t="str">
            <v>Do Thi Bich Lieu</v>
          </cell>
          <cell r="M187" t="str">
            <v>No</v>
          </cell>
          <cell r="O187" t="str">
            <v>04/Đã thanh toán 24/2023</v>
          </cell>
        </row>
        <row r="188">
          <cell r="E188">
            <v>19373558</v>
          </cell>
          <cell r="F188">
            <v>1038389</v>
          </cell>
          <cell r="G188">
            <v>45001.000347222223</v>
          </cell>
          <cell r="J188" t="str">
            <v>Do Thi Bich Lieu</v>
          </cell>
          <cell r="M188" t="str">
            <v>No</v>
          </cell>
          <cell r="O188" t="str">
            <v>06/Đã thanh toán 26/2023</v>
          </cell>
        </row>
        <row r="189">
          <cell r="E189">
            <v>11173631</v>
          </cell>
          <cell r="F189">
            <v>10383890</v>
          </cell>
          <cell r="G189">
            <v>45001.000347222223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E190">
            <v>10206798</v>
          </cell>
          <cell r="F190">
            <v>5191945</v>
          </cell>
          <cell r="G190">
            <v>45001.000347222223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E191">
            <v>10204861</v>
          </cell>
          <cell r="F191">
            <v>5338938</v>
          </cell>
          <cell r="G191">
            <v>45001.000347222223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E192">
            <v>11173964</v>
          </cell>
          <cell r="F192">
            <v>1104004</v>
          </cell>
          <cell r="G192">
            <v>45001.000347222223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E193">
            <v>12132881</v>
          </cell>
          <cell r="F193">
            <v>4153556</v>
          </cell>
          <cell r="G193">
            <v>45001.000347222223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E194">
            <v>25325468</v>
          </cell>
          <cell r="F194">
            <v>499125</v>
          </cell>
          <cell r="G194">
            <v>45001.000347222223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E195">
            <v>22327831</v>
          </cell>
          <cell r="F195">
            <v>1891483</v>
          </cell>
          <cell r="G195">
            <v>45001.000347222223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E196">
            <v>18143577</v>
          </cell>
          <cell r="F196">
            <v>1551215</v>
          </cell>
          <cell r="G196">
            <v>45001.000347222223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E197">
            <v>23205057</v>
          </cell>
          <cell r="F197">
            <v>1551215</v>
          </cell>
          <cell r="G197">
            <v>45001.000347222223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E198">
            <v>29162129</v>
          </cell>
          <cell r="F198">
            <v>2671558</v>
          </cell>
          <cell r="G198">
            <v>45001.000347222223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E199">
            <v>16412576</v>
          </cell>
          <cell r="F199">
            <v>4234934</v>
          </cell>
          <cell r="G199">
            <v>45001.000347222223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E200">
            <v>12132793</v>
          </cell>
          <cell r="F200">
            <v>4234934</v>
          </cell>
          <cell r="G200">
            <v>45001.000347222223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E201">
            <v>11174198</v>
          </cell>
          <cell r="F201">
            <v>3476451</v>
          </cell>
          <cell r="G201">
            <v>45001.000347222223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E202">
            <v>19373656</v>
          </cell>
          <cell r="F202">
            <v>3136524</v>
          </cell>
          <cell r="G202">
            <v>45001.000347222223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E203">
            <v>19373508</v>
          </cell>
          <cell r="F203">
            <v>1785920</v>
          </cell>
          <cell r="G203">
            <v>45001.000347222223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E204">
            <v>26373867</v>
          </cell>
          <cell r="F204">
            <v>5421158</v>
          </cell>
          <cell r="G204">
            <v>45001.000347222223</v>
          </cell>
          <cell r="J204" t="str">
            <v>Do Thi Bich Lieu</v>
          </cell>
          <cell r="M204" t="str">
            <v>No</v>
          </cell>
          <cell r="O204" t="str">
            <v>04/Đã thanh toán 10/2023</v>
          </cell>
        </row>
        <row r="205">
          <cell r="E205">
            <v>14085814</v>
          </cell>
          <cell r="F205">
            <v>403871</v>
          </cell>
          <cell r="G205">
            <v>45001.000347222223</v>
          </cell>
          <cell r="J205" t="str">
            <v>Do Thi Bich Lieu</v>
          </cell>
          <cell r="M205" t="str">
            <v>No</v>
          </cell>
          <cell r="O205" t="str">
            <v>04/Đã thanh toán 10/2023</v>
          </cell>
        </row>
        <row r="206">
          <cell r="E206">
            <v>13229084</v>
          </cell>
          <cell r="F206">
            <v>1939267</v>
          </cell>
          <cell r="G206">
            <v>45001.000347222223</v>
          </cell>
          <cell r="J206" t="str">
            <v>Do Thi Bich Lieu</v>
          </cell>
          <cell r="M206" t="str">
            <v>No</v>
          </cell>
          <cell r="O206" t="str">
            <v>04/Đã thanh toán 24/2023</v>
          </cell>
        </row>
        <row r="207">
          <cell r="E207">
            <v>26376419</v>
          </cell>
          <cell r="F207">
            <v>3514836</v>
          </cell>
          <cell r="G207">
            <v>45001.000347222223</v>
          </cell>
          <cell r="J207" t="str">
            <v>Do Thi Bich Lieu</v>
          </cell>
          <cell r="M207" t="str">
            <v>No</v>
          </cell>
          <cell r="O207" t="str">
            <v>04/Đã thanh toán 24/2023</v>
          </cell>
        </row>
        <row r="208">
          <cell r="E208">
            <v>26376150</v>
          </cell>
          <cell r="F208">
            <v>1038389</v>
          </cell>
          <cell r="G208">
            <v>45001.000347222223</v>
          </cell>
          <cell r="J208" t="str">
            <v>Do Thi Bich Lieu</v>
          </cell>
          <cell r="M208" t="str">
            <v>No</v>
          </cell>
          <cell r="O208" t="str">
            <v>04/Đã thanh toán 24/2023</v>
          </cell>
        </row>
        <row r="209">
          <cell r="E209">
            <v>27238722</v>
          </cell>
          <cell r="F209">
            <v>5079718</v>
          </cell>
          <cell r="G209">
            <v>45003.000347222223</v>
          </cell>
          <cell r="H209">
            <v>45100.000347222223</v>
          </cell>
          <cell r="I209">
            <v>44796.000347222223</v>
          </cell>
          <cell r="J209" t="str">
            <v>Do Thi Bich Lieu</v>
          </cell>
          <cell r="M209" t="str">
            <v>No</v>
          </cell>
          <cell r="O209" t="str">
            <v>Lịch thanh toán: Monthly at 10 &amp; 24</v>
          </cell>
        </row>
        <row r="210">
          <cell r="E210">
            <v>20252702</v>
          </cell>
          <cell r="F210">
            <v>3918673</v>
          </cell>
          <cell r="G210">
            <v>45003.000347222223</v>
          </cell>
          <cell r="J210" t="str">
            <v>Do Thi Bich Lieu</v>
          </cell>
          <cell r="M210" t="str">
            <v>No</v>
          </cell>
          <cell r="O210" t="str">
            <v>Chúng tôi đang xử lý hóa đơn, vui lòng liên hệ Do Thi Bich Lieu</v>
          </cell>
        </row>
        <row r="211">
          <cell r="E211">
            <v>22277844</v>
          </cell>
          <cell r="F211">
            <v>5238904</v>
          </cell>
          <cell r="G211">
            <v>45003.000347222223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E212">
            <v>15043657</v>
          </cell>
          <cell r="F212">
            <v>6799447</v>
          </cell>
          <cell r="G212">
            <v>45003.000347222223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E213">
            <v>25231094</v>
          </cell>
          <cell r="F213">
            <v>552002</v>
          </cell>
          <cell r="G213">
            <v>45003.000347222223</v>
          </cell>
          <cell r="J213" t="str">
            <v>Do Thi Bich Lieu</v>
          </cell>
          <cell r="M213" t="str">
            <v>No</v>
          </cell>
          <cell r="O213" t="str">
            <v>05/Đã thanh toán 10/2023</v>
          </cell>
        </row>
        <row r="214">
          <cell r="E214">
            <v>13129281</v>
          </cell>
          <cell r="F214">
            <v>4506260</v>
          </cell>
          <cell r="G214">
            <v>45003.000347222223</v>
          </cell>
          <cell r="J214" t="str">
            <v>Do Thi Bich Lieu</v>
          </cell>
          <cell r="M214" t="str">
            <v>No</v>
          </cell>
          <cell r="O214" t="str">
            <v>05/Đã thanh toán 10/2023</v>
          </cell>
        </row>
        <row r="215">
          <cell r="E215">
            <v>16413585</v>
          </cell>
          <cell r="F215">
            <v>1615482</v>
          </cell>
          <cell r="G215">
            <v>45003.000347222223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E216">
            <v>24297736</v>
          </cell>
          <cell r="F216">
            <v>1038389</v>
          </cell>
          <cell r="G216">
            <v>45003.000347222223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E217">
            <v>28316136</v>
          </cell>
          <cell r="F217">
            <v>1615482</v>
          </cell>
          <cell r="G217">
            <v>45003.000347222223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E218">
            <v>25326408</v>
          </cell>
          <cell r="F218">
            <v>1551215</v>
          </cell>
          <cell r="G218">
            <v>45003.000347222223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E219">
            <v>17179185</v>
          </cell>
          <cell r="F219">
            <v>2352779</v>
          </cell>
          <cell r="G219">
            <v>45003.000347222223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E220">
            <v>20354100</v>
          </cell>
          <cell r="F220">
            <v>1038389</v>
          </cell>
          <cell r="G220">
            <v>45003.000347222223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E221">
            <v>21215183</v>
          </cell>
          <cell r="F221">
            <v>3069416</v>
          </cell>
          <cell r="G221">
            <v>45003.000347222223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E222">
            <v>10208391</v>
          </cell>
          <cell r="F222">
            <v>9800665</v>
          </cell>
          <cell r="G222">
            <v>45003.000347222223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E223">
            <v>16410927</v>
          </cell>
          <cell r="F223">
            <v>299475</v>
          </cell>
          <cell r="G223">
            <v>45003.000347222223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E224">
            <v>15099450</v>
          </cell>
          <cell r="F224">
            <v>4700010</v>
          </cell>
          <cell r="G224">
            <v>45003.000347222223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E225">
            <v>25269364</v>
          </cell>
          <cell r="F225">
            <v>6611119</v>
          </cell>
          <cell r="G225">
            <v>45003.000347222223</v>
          </cell>
          <cell r="J225" t="str">
            <v>Do Thi Bich Lieu</v>
          </cell>
          <cell r="M225" t="str">
            <v>No</v>
          </cell>
          <cell r="O225" t="str">
            <v>06/Đã thanh toán 26/2023</v>
          </cell>
        </row>
        <row r="226">
          <cell r="E226">
            <v>15099206</v>
          </cell>
          <cell r="F226">
            <v>3115167</v>
          </cell>
          <cell r="G226">
            <v>45003.000347222223</v>
          </cell>
          <cell r="J226" t="str">
            <v>Do Thi Bich Lieu</v>
          </cell>
          <cell r="M226" t="str">
            <v>No</v>
          </cell>
          <cell r="O226" t="str">
            <v>04/Đã thanh toán 24/2023</v>
          </cell>
        </row>
        <row r="227">
          <cell r="E227">
            <v>15012701</v>
          </cell>
          <cell r="F227">
            <v>552002</v>
          </cell>
          <cell r="G227">
            <v>45003.000347222223</v>
          </cell>
          <cell r="J227" t="str">
            <v>Do Thi Bich Lieu</v>
          </cell>
          <cell r="M227" t="str">
            <v>No</v>
          </cell>
          <cell r="O227" t="str">
            <v>06/Đã thanh toán 12/2023</v>
          </cell>
        </row>
        <row r="228">
          <cell r="E228">
            <v>14088203</v>
          </cell>
          <cell r="F228">
            <v>276001</v>
          </cell>
          <cell r="G228">
            <v>45008.000347222223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E229">
            <v>22330232</v>
          </cell>
          <cell r="F229">
            <v>1038389</v>
          </cell>
          <cell r="G229">
            <v>45008.000347222223</v>
          </cell>
          <cell r="J229" t="str">
            <v>Do Thi Bich Lieu</v>
          </cell>
          <cell r="M229" t="str">
            <v>No</v>
          </cell>
          <cell r="O229" t="str">
            <v>05/Đã thanh toán 10/2023</v>
          </cell>
        </row>
        <row r="230">
          <cell r="E230">
            <v>27318739</v>
          </cell>
          <cell r="F230">
            <v>1314390</v>
          </cell>
          <cell r="G230">
            <v>45008.000347222223</v>
          </cell>
          <cell r="J230" t="str">
            <v>Do Thi Bich Lieu</v>
          </cell>
          <cell r="M230" t="str">
            <v>No</v>
          </cell>
          <cell r="O230" t="str">
            <v>05/Đã thanh toán 10/2023</v>
          </cell>
        </row>
        <row r="231">
          <cell r="E231">
            <v>25328714</v>
          </cell>
          <cell r="F231">
            <v>8419296</v>
          </cell>
          <cell r="G231">
            <v>45008.000347222223</v>
          </cell>
          <cell r="J231" t="str">
            <v>Do Thi Bich Lieu</v>
          </cell>
          <cell r="M231" t="str">
            <v>No</v>
          </cell>
          <cell r="O231" t="str">
            <v>05/Đã thanh toán 10/2023</v>
          </cell>
        </row>
        <row r="232">
          <cell r="E232">
            <v>28317668</v>
          </cell>
          <cell r="F232">
            <v>1038389</v>
          </cell>
          <cell r="G232">
            <v>45008.000347222223</v>
          </cell>
          <cell r="J232" t="str">
            <v>Do Thi Bich Lieu</v>
          </cell>
          <cell r="M232" t="str">
            <v>No</v>
          </cell>
          <cell r="O232" t="str">
            <v>05/Đã thanh toán 10/2023</v>
          </cell>
        </row>
        <row r="233">
          <cell r="E233">
            <v>14088250</v>
          </cell>
          <cell r="F233">
            <v>5191962</v>
          </cell>
          <cell r="G233">
            <v>45008.000347222223</v>
          </cell>
          <cell r="J233" t="str">
            <v>Do Thi Bich Lieu</v>
          </cell>
          <cell r="M233" t="str">
            <v>No</v>
          </cell>
          <cell r="O233" t="str">
            <v>04/Đã thanh toán 24/2023</v>
          </cell>
        </row>
        <row r="234">
          <cell r="E234">
            <v>14089346</v>
          </cell>
          <cell r="F234">
            <v>499125</v>
          </cell>
          <cell r="G234">
            <v>45008.000347222223</v>
          </cell>
          <cell r="J234" t="str">
            <v>Do Thi Bich Lieu</v>
          </cell>
          <cell r="M234" t="str">
            <v>No</v>
          </cell>
          <cell r="O234" t="str">
            <v>04/Đã thanh toán 24/2023</v>
          </cell>
        </row>
        <row r="235">
          <cell r="E235">
            <v>26378159</v>
          </cell>
          <cell r="F235">
            <v>5542631</v>
          </cell>
          <cell r="G235">
            <v>45008.000347222223</v>
          </cell>
          <cell r="J235" t="str">
            <v>Do Thi Bich Lieu</v>
          </cell>
          <cell r="M235" t="str">
            <v>No</v>
          </cell>
          <cell r="O235" t="str">
            <v>04/Đã thanh toán 24/2023</v>
          </cell>
        </row>
        <row r="236">
          <cell r="E236">
            <v>20355734</v>
          </cell>
          <cell r="F236">
            <v>1682819</v>
          </cell>
          <cell r="G236">
            <v>45008.000347222223</v>
          </cell>
          <cell r="J236" t="str">
            <v>Do Thi Bich Lieu</v>
          </cell>
          <cell r="M236" t="str">
            <v>No</v>
          </cell>
          <cell r="O236" t="str">
            <v>05/Đã thanh toán 10/2023</v>
          </cell>
        </row>
        <row r="237">
          <cell r="E237">
            <v>18144542</v>
          </cell>
          <cell r="F237">
            <v>3115167</v>
          </cell>
          <cell r="G237">
            <v>45008.000347222223</v>
          </cell>
          <cell r="J237" t="str">
            <v>Do Thi Bich Lieu</v>
          </cell>
          <cell r="M237" t="str">
            <v>No</v>
          </cell>
          <cell r="O237" t="str">
            <v>04/Đã thanh toán 24/2023</v>
          </cell>
        </row>
        <row r="238">
          <cell r="E238">
            <v>21215809</v>
          </cell>
          <cell r="F238">
            <v>1615482</v>
          </cell>
          <cell r="G238">
            <v>45008.000347222223</v>
          </cell>
          <cell r="J238" t="str">
            <v>Do Thi Bich Lieu</v>
          </cell>
          <cell r="M238" t="str">
            <v>No</v>
          </cell>
          <cell r="O238" t="str">
            <v>05/Đã thanh toán 10/2023</v>
          </cell>
        </row>
        <row r="239">
          <cell r="E239">
            <v>22329490</v>
          </cell>
          <cell r="F239">
            <v>1551215</v>
          </cell>
          <cell r="G239">
            <v>45008.000347222223</v>
          </cell>
          <cell r="J239" t="str">
            <v>Do Thi Bich Lieu</v>
          </cell>
          <cell r="M239" t="str">
            <v>No</v>
          </cell>
          <cell r="O239" t="str">
            <v>05/Đã thanh toán 10/2023</v>
          </cell>
        </row>
        <row r="240">
          <cell r="E240">
            <v>16415222</v>
          </cell>
          <cell r="F240">
            <v>2358510</v>
          </cell>
          <cell r="G240">
            <v>45008.000347222223</v>
          </cell>
          <cell r="J240" t="str">
            <v>Do Thi Bich Lieu</v>
          </cell>
          <cell r="M240" t="str">
            <v>No</v>
          </cell>
          <cell r="O240" t="str">
            <v>05/Đã thanh toán 24/2023</v>
          </cell>
        </row>
        <row r="241">
          <cell r="E241">
            <v>12136041</v>
          </cell>
          <cell r="F241">
            <v>6022034</v>
          </cell>
          <cell r="G241">
            <v>45010.000347222223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E242">
            <v>19377162</v>
          </cell>
          <cell r="F242">
            <v>3719491</v>
          </cell>
          <cell r="G242">
            <v>45010.000347222223</v>
          </cell>
          <cell r="J242" t="str">
            <v>Do Thi Bich Lieu</v>
          </cell>
          <cell r="M242" t="str">
            <v>No</v>
          </cell>
          <cell r="O242" t="str">
            <v>05/Đã thanh toán 10/2023</v>
          </cell>
        </row>
        <row r="243">
          <cell r="E243">
            <v>29164422</v>
          </cell>
          <cell r="F243">
            <v>2076778</v>
          </cell>
          <cell r="G243">
            <v>45015.000347222223</v>
          </cell>
          <cell r="H243">
            <v>45100.000347222223</v>
          </cell>
          <cell r="I243">
            <v>45045.000347222223</v>
          </cell>
          <cell r="J243" t="str">
            <v>Do Thi Bich Lieu</v>
          </cell>
          <cell r="M243" t="str">
            <v>No</v>
          </cell>
          <cell r="O243" t="str">
            <v>Lịch thanh toán: Monthly at 10 &amp; 24</v>
          </cell>
        </row>
        <row r="244">
          <cell r="E244">
            <v>10211867</v>
          </cell>
          <cell r="F244">
            <v>3711356</v>
          </cell>
          <cell r="G244">
            <v>45015.000347222223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E245">
            <v>28320264</v>
          </cell>
          <cell r="F245">
            <v>6016351</v>
          </cell>
          <cell r="G245">
            <v>45015.000347222223</v>
          </cell>
          <cell r="J245" t="str">
            <v>Do Thi Bich Lieu</v>
          </cell>
          <cell r="M245" t="str">
            <v>No</v>
          </cell>
          <cell r="O245" t="str">
            <v>05/Đã thanh toán 10/2023</v>
          </cell>
        </row>
        <row r="246">
          <cell r="E246">
            <v>20356376</v>
          </cell>
          <cell r="F246">
            <v>1038389</v>
          </cell>
          <cell r="G246">
            <v>45015.000347222223</v>
          </cell>
          <cell r="J246" t="str">
            <v>Do Thi Bich Lieu</v>
          </cell>
          <cell r="M246" t="str">
            <v>No</v>
          </cell>
          <cell r="O246" t="str">
            <v>05/Đã thanh toán 10/2023</v>
          </cell>
        </row>
        <row r="247">
          <cell r="E247">
            <v>15103633</v>
          </cell>
          <cell r="F247">
            <v>1038389</v>
          </cell>
          <cell r="G247">
            <v>45015.000347222223</v>
          </cell>
          <cell r="J247" t="str">
            <v>Do Thi Bich Lieu</v>
          </cell>
          <cell r="M247" t="str">
            <v>No</v>
          </cell>
          <cell r="O247" t="str">
            <v>05/Đã thanh toán 10/2023</v>
          </cell>
        </row>
        <row r="248">
          <cell r="E248">
            <v>18149591</v>
          </cell>
          <cell r="F248">
            <v>4234934</v>
          </cell>
          <cell r="G248">
            <v>45015.000347222223</v>
          </cell>
          <cell r="J248" t="str">
            <v>Do Thi Bich Lieu</v>
          </cell>
          <cell r="M248" t="str">
            <v>No</v>
          </cell>
          <cell r="O248" t="str">
            <v>05/Đã thanh toán 10/2023</v>
          </cell>
        </row>
        <row r="249">
          <cell r="E249">
            <v>15103732</v>
          </cell>
          <cell r="F249">
            <v>8144659</v>
          </cell>
          <cell r="G249">
            <v>45015.000347222223</v>
          </cell>
          <cell r="J249" t="str">
            <v>Do Thi Bich Lieu</v>
          </cell>
          <cell r="M249" t="str">
            <v>No</v>
          </cell>
          <cell r="O249" t="str">
            <v>05/Đã thanh toán 10/2023</v>
          </cell>
        </row>
        <row r="250">
          <cell r="E250">
            <v>11179991</v>
          </cell>
          <cell r="F250">
            <v>3230964</v>
          </cell>
          <cell r="G250">
            <v>45015.000347222223</v>
          </cell>
          <cell r="J250" t="str">
            <v>Do Thi Bich Lieu</v>
          </cell>
          <cell r="M250" t="str">
            <v>No</v>
          </cell>
          <cell r="O250" t="str">
            <v>05/Đã thanh toán 10/2023</v>
          </cell>
        </row>
        <row r="251">
          <cell r="E251">
            <v>20356620</v>
          </cell>
          <cell r="F251">
            <v>3973992</v>
          </cell>
          <cell r="G251">
            <v>45015.000347222223</v>
          </cell>
          <cell r="J251" t="str">
            <v>Do Thi Bich Lieu</v>
          </cell>
          <cell r="M251" t="str">
            <v>No</v>
          </cell>
          <cell r="O251" t="str">
            <v>05/Đã thanh toán 10/2023</v>
          </cell>
        </row>
        <row r="252">
          <cell r="E252">
            <v>17182705</v>
          </cell>
          <cell r="F252">
            <v>15080120</v>
          </cell>
          <cell r="G252">
            <v>45015.000347222223</v>
          </cell>
          <cell r="J252" t="str">
            <v>Do Thi Bich Lieu</v>
          </cell>
          <cell r="M252" t="str">
            <v>No</v>
          </cell>
          <cell r="O252" t="str">
            <v>05/Đã thanh toán 10/2023</v>
          </cell>
        </row>
        <row r="253">
          <cell r="E253">
            <v>16415945</v>
          </cell>
          <cell r="F253">
            <v>2076778</v>
          </cell>
          <cell r="G253">
            <v>45015.000347222223</v>
          </cell>
          <cell r="J253" t="str">
            <v>Do Thi Bich Lieu</v>
          </cell>
          <cell r="M253" t="str">
            <v>No</v>
          </cell>
          <cell r="O253" t="str">
            <v>05/Đã thanh toán 10/2023</v>
          </cell>
        </row>
        <row r="254">
          <cell r="E254">
            <v>10211608</v>
          </cell>
          <cell r="F254">
            <v>1038389</v>
          </cell>
          <cell r="G254">
            <v>45015.000347222223</v>
          </cell>
          <cell r="J254" t="str">
            <v>Do Thi Bich Lieu</v>
          </cell>
          <cell r="M254" t="str">
            <v>No</v>
          </cell>
          <cell r="O254" t="str">
            <v>05/Đã thanh toán 10/2023</v>
          </cell>
        </row>
        <row r="255">
          <cell r="E255">
            <v>50988210</v>
          </cell>
          <cell r="F255">
            <v>1038389</v>
          </cell>
          <cell r="G255">
            <v>45015.000347222223</v>
          </cell>
          <cell r="H255">
            <v>45100.000347222223</v>
          </cell>
          <cell r="I255">
            <v>45044.000347222223</v>
          </cell>
          <cell r="J255" t="str">
            <v>Do Thi Bich Lieu</v>
          </cell>
          <cell r="M255" t="str">
            <v>No</v>
          </cell>
          <cell r="O255" t="str">
            <v>Lịch thanh toán: Monthly at 10 &amp; 24</v>
          </cell>
        </row>
        <row r="256">
          <cell r="E256">
            <v>11179683</v>
          </cell>
          <cell r="F256">
            <v>2757810</v>
          </cell>
          <cell r="G256">
            <v>45015.000347222223</v>
          </cell>
          <cell r="J256" t="str">
            <v>Do Thi Bich Lieu</v>
          </cell>
          <cell r="M256" t="str">
            <v>No</v>
          </cell>
          <cell r="O256" t="str">
            <v>05/Đã thanh toán 10/2023</v>
          </cell>
        </row>
        <row r="257">
          <cell r="E257">
            <v>90311519</v>
          </cell>
          <cell r="F257">
            <v>1038389</v>
          </cell>
          <cell r="G257">
            <v>45016.000347222223</v>
          </cell>
          <cell r="H257">
            <v>45100.000347222223</v>
          </cell>
          <cell r="I257">
            <v>45048.000347222223</v>
          </cell>
          <cell r="J257" t="str">
            <v>Do Thi Bich Lieu</v>
          </cell>
          <cell r="M257" t="str">
            <v>No</v>
          </cell>
          <cell r="O257" t="str">
            <v>Lịch thanh toán: Monthly at 10 &amp; 24</v>
          </cell>
        </row>
        <row r="258">
          <cell r="E258">
            <v>14094464</v>
          </cell>
          <cell r="F258">
            <v>110400</v>
          </cell>
          <cell r="G258">
            <v>45016.000347222223</v>
          </cell>
          <cell r="J258" t="str">
            <v>Do Thi Bich Lieu</v>
          </cell>
          <cell r="M258" t="str">
            <v>No</v>
          </cell>
          <cell r="O258" t="str">
            <v>06/Đã thanh toán 26/2023</v>
          </cell>
        </row>
        <row r="259">
          <cell r="E259">
            <v>16419056</v>
          </cell>
          <cell r="F259">
            <v>2619452</v>
          </cell>
          <cell r="G259">
            <v>45016.000347222223</v>
          </cell>
          <cell r="J259" t="str">
            <v>Do Thi Bich Lieu</v>
          </cell>
          <cell r="M259" t="str">
            <v>No</v>
          </cell>
          <cell r="O259" t="str">
            <v>05/Đã thanh toán 10/2023</v>
          </cell>
        </row>
        <row r="260">
          <cell r="E260">
            <v>20358732</v>
          </cell>
          <cell r="F260">
            <v>1038389</v>
          </cell>
          <cell r="G260">
            <v>45016.000347222223</v>
          </cell>
          <cell r="J260" t="str">
            <v>Do Thi Bich Lieu</v>
          </cell>
          <cell r="M260" t="str">
            <v>No</v>
          </cell>
          <cell r="O260" t="str">
            <v>05/Đã thanh toán 10/2023</v>
          </cell>
        </row>
        <row r="261">
          <cell r="E261">
            <v>13237724</v>
          </cell>
          <cell r="F261">
            <v>517072</v>
          </cell>
          <cell r="G261">
            <v>45016.000347222223</v>
          </cell>
          <cell r="J261" t="str">
            <v>Do Thi Bich Lieu</v>
          </cell>
          <cell r="M261" t="str">
            <v>No</v>
          </cell>
          <cell r="O261" t="str">
            <v>05/Đã thanh toán 10/2023</v>
          </cell>
        </row>
        <row r="262">
          <cell r="E262">
            <v>10215276</v>
          </cell>
          <cell r="F262">
            <v>1038389</v>
          </cell>
          <cell r="G262">
            <v>45016.000347222223</v>
          </cell>
          <cell r="J262" t="str">
            <v>Do Thi Bich Lieu</v>
          </cell>
          <cell r="M262" t="str">
            <v>No</v>
          </cell>
          <cell r="O262" t="str">
            <v>05/Đã thanh toán 10/2023</v>
          </cell>
        </row>
        <row r="263">
          <cell r="E263">
            <v>13237335</v>
          </cell>
          <cell r="F263">
            <v>2301134</v>
          </cell>
          <cell r="G263">
            <v>45016.000347222223</v>
          </cell>
          <cell r="J263" t="str">
            <v>Do Thi Bich Lieu</v>
          </cell>
          <cell r="M263" t="str">
            <v>No</v>
          </cell>
          <cell r="O263" t="str">
            <v>05/Đã thanh toán 10/2023</v>
          </cell>
        </row>
        <row r="264">
          <cell r="E264">
            <v>18151455</v>
          </cell>
          <cell r="F264">
            <v>499125</v>
          </cell>
          <cell r="G264">
            <v>45016.000347222223</v>
          </cell>
          <cell r="J264" t="str">
            <v>Do Thi Bich Lieu</v>
          </cell>
          <cell r="M264" t="str">
            <v>No</v>
          </cell>
          <cell r="O264" t="str">
            <v>05/Đã thanh toán 10/2023</v>
          </cell>
        </row>
        <row r="265">
          <cell r="E265">
            <v>14094194</v>
          </cell>
          <cell r="F265">
            <v>2076778</v>
          </cell>
          <cell r="G265">
            <v>45016.000347222223</v>
          </cell>
          <cell r="J265" t="str">
            <v>Do Thi Bich Lieu</v>
          </cell>
          <cell r="M265" t="str">
            <v>No</v>
          </cell>
          <cell r="O265" t="str">
            <v>05/Đã thanh toán 10/2023</v>
          </cell>
        </row>
        <row r="266">
          <cell r="E266">
            <v>27321011</v>
          </cell>
          <cell r="F266">
            <v>4234934</v>
          </cell>
          <cell r="G266">
            <v>45016.000347222223</v>
          </cell>
          <cell r="J266" t="str">
            <v>Do Thi Bich Lieu</v>
          </cell>
          <cell r="M266" t="str">
            <v>No</v>
          </cell>
          <cell r="O266" t="str">
            <v>05/Đã thanh toán 10/2023</v>
          </cell>
        </row>
        <row r="267">
          <cell r="E267">
            <v>10215552</v>
          </cell>
          <cell r="F267">
            <v>3782966</v>
          </cell>
          <cell r="G267">
            <v>45016.000347222223</v>
          </cell>
          <cell r="J267" t="str">
            <v>Do Thi Bich Lieu</v>
          </cell>
          <cell r="M267" t="str">
            <v>No</v>
          </cell>
          <cell r="O267" t="str">
            <v>05/Đã thanh toán 10/2023</v>
          </cell>
        </row>
        <row r="268">
          <cell r="E268">
            <v>25330804</v>
          </cell>
          <cell r="F268">
            <v>2372447</v>
          </cell>
          <cell r="G268">
            <v>45016.000347222223</v>
          </cell>
          <cell r="J268" t="str">
            <v>Do Thi Bich Lieu</v>
          </cell>
          <cell r="M268" t="str">
            <v>No</v>
          </cell>
          <cell r="O268" t="str">
            <v>05/Đã thanh toán 10/2023</v>
          </cell>
        </row>
        <row r="269">
          <cell r="E269">
            <v>28320846</v>
          </cell>
          <cell r="F269">
            <v>1827216</v>
          </cell>
          <cell r="G269">
            <v>45016.000347222223</v>
          </cell>
          <cell r="J269" t="str">
            <v>Do Thi Bich Lieu</v>
          </cell>
          <cell r="M269" t="str">
            <v>No</v>
          </cell>
          <cell r="O269" t="str">
            <v>05/Đã thanh toán 10/2023</v>
          </cell>
        </row>
        <row r="270">
          <cell r="E270">
            <v>12142203</v>
          </cell>
          <cell r="F270">
            <v>6404281</v>
          </cell>
          <cell r="G270">
            <v>45022.000347222223</v>
          </cell>
          <cell r="H270">
            <v>45100.000347222223</v>
          </cell>
          <cell r="I270">
            <v>45055.000347222223</v>
          </cell>
          <cell r="J270" t="str">
            <v>Do Thi Bich Lieu</v>
          </cell>
          <cell r="M270" t="str">
            <v>No</v>
          </cell>
          <cell r="O270" t="str">
            <v>Lịch thanh toán: Monthly at 10 &amp; 24</v>
          </cell>
        </row>
        <row r="271">
          <cell r="E271">
            <v>26385892</v>
          </cell>
          <cell r="F271">
            <v>4117091</v>
          </cell>
          <cell r="G271">
            <v>45022.000347222223</v>
          </cell>
          <cell r="J271" t="str">
            <v>Do Thi Bich Lieu</v>
          </cell>
          <cell r="M271" t="str">
            <v>No</v>
          </cell>
          <cell r="O271" t="str">
            <v>05/Đã thanh toán 10/2023</v>
          </cell>
        </row>
        <row r="272">
          <cell r="E272">
            <v>17186942</v>
          </cell>
          <cell r="F272">
            <v>3663551</v>
          </cell>
          <cell r="G272">
            <v>45022.000347222223</v>
          </cell>
          <cell r="J272" t="str">
            <v>Do Thi Bich Lieu</v>
          </cell>
          <cell r="M272" t="str">
            <v>No</v>
          </cell>
          <cell r="O272" t="str">
            <v>05/Đã thanh toán 10/2023</v>
          </cell>
        </row>
        <row r="273">
          <cell r="E273">
            <v>15106479</v>
          </cell>
          <cell r="F273">
            <v>1958820</v>
          </cell>
          <cell r="G273">
            <v>45022.000347222223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E274">
            <v>13240965</v>
          </cell>
          <cell r="F274">
            <v>3841090</v>
          </cell>
          <cell r="G274">
            <v>45022.000347222223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E275">
            <v>22334926</v>
          </cell>
          <cell r="F275">
            <v>4009159</v>
          </cell>
          <cell r="G275">
            <v>45022.000347222223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E276">
            <v>19381406</v>
          </cell>
          <cell r="F276">
            <v>1221638</v>
          </cell>
          <cell r="G276">
            <v>45022.000347222223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E277">
            <v>13240084</v>
          </cell>
          <cell r="F277">
            <v>3888247</v>
          </cell>
          <cell r="G277">
            <v>45022.000347222223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E278">
            <v>11183065</v>
          </cell>
          <cell r="F278">
            <v>4234934</v>
          </cell>
          <cell r="G278">
            <v>45022.000347222223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E279">
            <v>12141800</v>
          </cell>
          <cell r="F279">
            <v>1954612</v>
          </cell>
          <cell r="G279">
            <v>45022.000347222223</v>
          </cell>
          <cell r="H279">
            <v>45100.000347222223</v>
          </cell>
          <cell r="I279">
            <v>45055.000347222223</v>
          </cell>
          <cell r="J279" t="str">
            <v>Do Thi Bich Lieu</v>
          </cell>
          <cell r="M279" t="str">
            <v>No</v>
          </cell>
          <cell r="O279" t="str">
            <v>Lịch thanh toán: Monthly at 10 &amp; 24</v>
          </cell>
        </row>
        <row r="280">
          <cell r="E280">
            <v>50989153</v>
          </cell>
          <cell r="F280">
            <v>977306</v>
          </cell>
          <cell r="G280">
            <v>45024.000347222223</v>
          </cell>
          <cell r="H280">
            <v>45100.000347222223</v>
          </cell>
          <cell r="I280">
            <v>45056.000347222223</v>
          </cell>
          <cell r="J280" t="str">
            <v>Do Thi Bich Lieu</v>
          </cell>
          <cell r="M280" t="str">
            <v>No</v>
          </cell>
          <cell r="O280" t="str">
            <v>Lịch thanh toán: Monthly at 10 &amp; 24</v>
          </cell>
        </row>
        <row r="281">
          <cell r="E281">
            <v>24304654</v>
          </cell>
          <cell r="F281">
            <v>977306</v>
          </cell>
          <cell r="G281">
            <v>45024.000347222223</v>
          </cell>
          <cell r="H281">
            <v>45100.000347222223</v>
          </cell>
          <cell r="I281">
            <v>45062.000347222223</v>
          </cell>
          <cell r="J281" t="str">
            <v>Do Thi Bich Lieu</v>
          </cell>
          <cell r="M281" t="str">
            <v>No</v>
          </cell>
          <cell r="O281" t="str">
            <v>Lịch thanh toán: Monthly at 10 &amp; 24</v>
          </cell>
        </row>
        <row r="282">
          <cell r="E282">
            <v>22335483</v>
          </cell>
          <cell r="F282">
            <v>3025605</v>
          </cell>
          <cell r="G282">
            <v>45024.000347222223</v>
          </cell>
          <cell r="J282" t="str">
            <v>Do Thi Bich Lieu</v>
          </cell>
          <cell r="M282" t="str">
            <v>No</v>
          </cell>
          <cell r="O282" t="str">
            <v>06/Đã thanh toán 26/2023</v>
          </cell>
        </row>
        <row r="283">
          <cell r="E283">
            <v>10216418</v>
          </cell>
          <cell r="F283">
            <v>499125</v>
          </cell>
          <cell r="G283">
            <v>45024.000347222223</v>
          </cell>
          <cell r="J283" t="str">
            <v>Do Thi Bich Lieu</v>
          </cell>
          <cell r="M283" t="str">
            <v>No</v>
          </cell>
          <cell r="O283" t="str">
            <v>06/Đã thanh toán 26/2023</v>
          </cell>
        </row>
        <row r="284">
          <cell r="E284">
            <v>27324142</v>
          </cell>
          <cell r="F284">
            <v>1476431</v>
          </cell>
          <cell r="G284">
            <v>45024.000347222223</v>
          </cell>
          <cell r="H284">
            <v>45100.000347222223</v>
          </cell>
          <cell r="I284">
            <v>45059.000347222223</v>
          </cell>
          <cell r="J284" t="str">
            <v>Do Thi Bich Lieu</v>
          </cell>
          <cell r="M284" t="str">
            <v>No</v>
          </cell>
          <cell r="O284" t="str">
            <v>Lịch thanh toán: Monthly at 10 &amp; 24</v>
          </cell>
        </row>
        <row r="285">
          <cell r="E285">
            <v>20361443</v>
          </cell>
          <cell r="F285">
            <v>977306</v>
          </cell>
          <cell r="G285">
            <v>45024.000347222223</v>
          </cell>
          <cell r="H285">
            <v>45100.000347222223</v>
          </cell>
          <cell r="I285">
            <v>45059.000347222223</v>
          </cell>
          <cell r="J285" t="str">
            <v>Do Thi Bich Lieu</v>
          </cell>
          <cell r="M285" t="str">
            <v>No</v>
          </cell>
          <cell r="O285" t="str">
            <v>Lịch thanh toán: Monthly at 10 &amp; 24</v>
          </cell>
        </row>
        <row r="286">
          <cell r="E286">
            <v>10219221</v>
          </cell>
          <cell r="F286">
            <v>5456902</v>
          </cell>
          <cell r="G286">
            <v>45024.000347222223</v>
          </cell>
          <cell r="H286">
            <v>45100.000347222223</v>
          </cell>
          <cell r="I286">
            <v>45058.000347222223</v>
          </cell>
          <cell r="J286" t="str">
            <v>Do Thi Bich Lieu</v>
          </cell>
          <cell r="M286" t="str">
            <v>No</v>
          </cell>
          <cell r="O286" t="str">
            <v>Lịch thanh toán: Monthly at 10 &amp; 24</v>
          </cell>
        </row>
        <row r="287">
          <cell r="E287">
            <v>14096121</v>
          </cell>
          <cell r="F287">
            <v>3775314</v>
          </cell>
          <cell r="G287">
            <v>45029.000347222223</v>
          </cell>
          <cell r="J287" t="str">
            <v>Do Thi Bich Lieu</v>
          </cell>
          <cell r="M287" t="str">
            <v>No</v>
          </cell>
          <cell r="O287" t="str">
            <v>06/Đã thanh toán 26/2023</v>
          </cell>
        </row>
        <row r="288">
          <cell r="E288">
            <v>11185117</v>
          </cell>
          <cell r="F288">
            <v>7818448</v>
          </cell>
          <cell r="G288">
            <v>45029.000347222223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E289">
            <v>16421862</v>
          </cell>
          <cell r="F289">
            <v>5329058</v>
          </cell>
          <cell r="G289">
            <v>45029.000347222223</v>
          </cell>
          <cell r="H289">
            <v>45100.000347222223</v>
          </cell>
          <cell r="I289">
            <v>45063.000347222223</v>
          </cell>
          <cell r="J289" t="str">
            <v>Do Thi Bich Lieu</v>
          </cell>
          <cell r="M289" t="str">
            <v>No</v>
          </cell>
          <cell r="O289" t="str">
            <v>Lịch thanh toán: Monthly at 10 &amp; 24</v>
          </cell>
        </row>
        <row r="290">
          <cell r="E290">
            <v>12145211</v>
          </cell>
          <cell r="F290">
            <v>21208644</v>
          </cell>
          <cell r="G290">
            <v>45029.000347222223</v>
          </cell>
          <cell r="J290" t="str">
            <v>Do Thi Bich Lieu</v>
          </cell>
          <cell r="M290" t="str">
            <v>No</v>
          </cell>
          <cell r="O290" t="str">
            <v>06/Đã thanh toán 26/2023</v>
          </cell>
        </row>
        <row r="291">
          <cell r="E291">
            <v>11186045</v>
          </cell>
          <cell r="F291">
            <v>5238794</v>
          </cell>
          <cell r="G291">
            <v>45029.000347222223</v>
          </cell>
          <cell r="J291" t="str">
            <v>Do Thi Bich Lieu</v>
          </cell>
          <cell r="M291" t="str">
            <v>No</v>
          </cell>
          <cell r="O291" t="str">
            <v>06/Đã thanh toán 26/2023</v>
          </cell>
        </row>
        <row r="292">
          <cell r="E292">
            <v>24306056</v>
          </cell>
          <cell r="F292">
            <v>1615482</v>
          </cell>
          <cell r="G292">
            <v>45029.000347222223</v>
          </cell>
          <cell r="J292" t="str">
            <v>Do Thi Bich Lieu</v>
          </cell>
          <cell r="M292" t="str">
            <v>No</v>
          </cell>
          <cell r="O292" t="str">
            <v>06/Đã thanh toán 26/2023</v>
          </cell>
        </row>
        <row r="293">
          <cell r="E293">
            <v>16423557</v>
          </cell>
          <cell r="F293">
            <v>1142910</v>
          </cell>
          <cell r="G293">
            <v>45029.000347222223</v>
          </cell>
          <cell r="J293" t="str">
            <v>Do Thi Bich Lieu</v>
          </cell>
          <cell r="M293" t="str">
            <v>No</v>
          </cell>
          <cell r="O293" t="str">
            <v>06/Đã thanh toán 26/2023</v>
          </cell>
        </row>
        <row r="294">
          <cell r="E294">
            <v>22337327</v>
          </cell>
          <cell r="F294">
            <v>598950</v>
          </cell>
          <cell r="G294">
            <v>45029.000347222223</v>
          </cell>
          <cell r="J294" t="str">
            <v>Do Thi Bich Lieu</v>
          </cell>
          <cell r="M294" t="str">
            <v>No</v>
          </cell>
          <cell r="O294" t="str">
            <v>06/Đã thanh toán 26/2023</v>
          </cell>
        </row>
        <row r="295">
          <cell r="E295">
            <v>20362920</v>
          </cell>
          <cell r="F295">
            <v>3118577</v>
          </cell>
          <cell r="G295">
            <v>45029.000347222223</v>
          </cell>
          <cell r="J295" t="str">
            <v>Do Thi Bich Lieu</v>
          </cell>
          <cell r="M295" t="str">
            <v>No</v>
          </cell>
          <cell r="O295" t="str">
            <v>06/Đã thanh toán 26/2023</v>
          </cell>
        </row>
        <row r="296">
          <cell r="E296">
            <v>13242151</v>
          </cell>
          <cell r="F296">
            <v>4806984</v>
          </cell>
          <cell r="G296">
            <v>45029.000347222223</v>
          </cell>
          <cell r="J296" t="str">
            <v>Do Thi Bich Lieu</v>
          </cell>
          <cell r="M296" t="str">
            <v>No</v>
          </cell>
          <cell r="O296" t="str">
            <v>06/Đã thanh toán 26/2023</v>
          </cell>
        </row>
        <row r="297">
          <cell r="E297">
            <v>12144845</v>
          </cell>
          <cell r="F297">
            <v>2931918</v>
          </cell>
          <cell r="G297">
            <v>45029.000347222223</v>
          </cell>
          <cell r="J297" t="str">
            <v>Do Thi Bich Lieu</v>
          </cell>
          <cell r="M297" t="str">
            <v>No</v>
          </cell>
          <cell r="O297" t="str">
            <v>06/Đã thanh toán 26/2023</v>
          </cell>
        </row>
        <row r="298">
          <cell r="E298">
            <v>18155630</v>
          </cell>
          <cell r="F298">
            <v>2931918</v>
          </cell>
          <cell r="G298">
            <v>45029.000347222223</v>
          </cell>
          <cell r="J298" t="str">
            <v>Do Thi Bich Lieu</v>
          </cell>
          <cell r="M298" t="str">
            <v>No</v>
          </cell>
          <cell r="O298" t="str">
            <v>06/Đã thanh toán 26/2023</v>
          </cell>
        </row>
        <row r="299">
          <cell r="E299">
            <v>15110161</v>
          </cell>
          <cell r="F299">
            <v>977306</v>
          </cell>
          <cell r="G299">
            <v>45030.000347222223</v>
          </cell>
          <cell r="J299" t="str">
            <v>Do Thi Bich Lieu</v>
          </cell>
          <cell r="M299" t="str">
            <v>No</v>
          </cell>
          <cell r="O299" t="str">
            <v>05/Đã thanh toán 24/2023</v>
          </cell>
        </row>
        <row r="300">
          <cell r="E300">
            <v>22337887</v>
          </cell>
          <cell r="F300">
            <v>1308514</v>
          </cell>
          <cell r="G300">
            <v>45030.000347222223</v>
          </cell>
          <cell r="J300" t="str">
            <v>Do Thi Bich Lieu</v>
          </cell>
          <cell r="M300" t="str">
            <v>No</v>
          </cell>
          <cell r="O300" t="str">
            <v>05/Đã thanh toán 24/2023</v>
          </cell>
        </row>
        <row r="301">
          <cell r="E301">
            <v>25335484</v>
          </cell>
          <cell r="F301">
            <v>2895459</v>
          </cell>
          <cell r="G301">
            <v>45030.000347222223</v>
          </cell>
          <cell r="J301" t="str">
            <v>Do Thi Bich Lieu</v>
          </cell>
          <cell r="M301" t="str">
            <v>No</v>
          </cell>
          <cell r="O301" t="str">
            <v>05/Đã thanh toán 24/2023</v>
          </cell>
        </row>
        <row r="302">
          <cell r="E302">
            <v>22338310</v>
          </cell>
          <cell r="F302">
            <v>977306</v>
          </cell>
          <cell r="G302">
            <v>45030.000347222223</v>
          </cell>
          <cell r="J302" t="str">
            <v>Do Thi Bich Lieu</v>
          </cell>
          <cell r="M302" t="str">
            <v>No</v>
          </cell>
          <cell r="O302" t="str">
            <v>05/Đã thanh toán 24/2023</v>
          </cell>
        </row>
        <row r="303">
          <cell r="E303">
            <v>17190462</v>
          </cell>
          <cell r="F303">
            <v>4646323</v>
          </cell>
          <cell r="G303">
            <v>45030.000347222223</v>
          </cell>
          <cell r="J303" t="str">
            <v>Do Thi Bich Lieu</v>
          </cell>
          <cell r="M303" t="str">
            <v>No</v>
          </cell>
          <cell r="O303" t="str">
            <v>05/Đã thanh toán 24/2023</v>
          </cell>
        </row>
        <row r="304">
          <cell r="E304">
            <v>28326076</v>
          </cell>
          <cell r="F304">
            <v>3570094</v>
          </cell>
          <cell r="G304">
            <v>45030.000347222223</v>
          </cell>
          <cell r="J304" t="str">
            <v>Do Thi Bich Lieu</v>
          </cell>
          <cell r="M304" t="str">
            <v>No</v>
          </cell>
          <cell r="O304" t="str">
            <v>05/Đã thanh toán 24/2023</v>
          </cell>
        </row>
        <row r="305">
          <cell r="E305">
            <v>27326618</v>
          </cell>
          <cell r="F305">
            <v>552013</v>
          </cell>
          <cell r="G305">
            <v>45030.000347222223</v>
          </cell>
          <cell r="J305" t="str">
            <v>Do Thi Bich Lieu</v>
          </cell>
          <cell r="M305" t="str">
            <v>No</v>
          </cell>
          <cell r="O305" t="str">
            <v>05/Đã thanh toán 24/2023</v>
          </cell>
        </row>
        <row r="306">
          <cell r="E306">
            <v>19385051</v>
          </cell>
          <cell r="F306">
            <v>5697159</v>
          </cell>
          <cell r="G306">
            <v>45036.000347222223</v>
          </cell>
          <cell r="J306" t="str">
            <v>Do Thi Bich Lieu</v>
          </cell>
          <cell r="M306" t="str">
            <v>No</v>
          </cell>
          <cell r="O306" t="str">
            <v>05/Đã thanh toán 24/2023</v>
          </cell>
        </row>
        <row r="307">
          <cell r="E307">
            <v>90317029</v>
          </cell>
          <cell r="F307">
            <v>977306</v>
          </cell>
          <cell r="G307">
            <v>45036.000347222223</v>
          </cell>
          <cell r="J307" t="str">
            <v>Do Thi Bich Lieu</v>
          </cell>
          <cell r="M307" t="str">
            <v>No</v>
          </cell>
          <cell r="O307" t="str">
            <v>05/Đã thanh toán 24/2023</v>
          </cell>
        </row>
        <row r="308">
          <cell r="E308">
            <v>23213768</v>
          </cell>
          <cell r="F308">
            <v>1615482</v>
          </cell>
          <cell r="G308">
            <v>45036.000347222223</v>
          </cell>
          <cell r="J308" t="str">
            <v>Do Thi Bich Lieu</v>
          </cell>
          <cell r="M308" t="str">
            <v>No</v>
          </cell>
          <cell r="O308" t="str">
            <v>06/Đã thanh toán 12/2023</v>
          </cell>
        </row>
        <row r="309">
          <cell r="E309">
            <v>16426394</v>
          </cell>
          <cell r="F309">
            <v>3795915</v>
          </cell>
          <cell r="G309">
            <v>45036.000347222223</v>
          </cell>
          <cell r="J309" t="str">
            <v>Do Thi Bich Lieu</v>
          </cell>
          <cell r="M309" t="str">
            <v>No</v>
          </cell>
          <cell r="O309" t="str">
            <v>06/Đã thanh toán 12/2023</v>
          </cell>
        </row>
        <row r="310">
          <cell r="E310">
            <v>18159296</v>
          </cell>
          <cell r="F310">
            <v>5525207</v>
          </cell>
          <cell r="G310">
            <v>45036.000347222223</v>
          </cell>
          <cell r="J310" t="str">
            <v>Do Thi Bich Lieu</v>
          </cell>
          <cell r="M310" t="str">
            <v>No</v>
          </cell>
          <cell r="O310" t="str">
            <v>05/Đã thanh toán 24/2023</v>
          </cell>
        </row>
        <row r="311">
          <cell r="E311">
            <v>15111840</v>
          </cell>
          <cell r="F311">
            <v>977306</v>
          </cell>
          <cell r="G311">
            <v>45036.000347222223</v>
          </cell>
          <cell r="J311" t="str">
            <v>Do Thi Bich Lieu</v>
          </cell>
          <cell r="M311" t="str">
            <v>No</v>
          </cell>
          <cell r="O311" t="str">
            <v>05/Đã thanh toán 24/2023</v>
          </cell>
        </row>
        <row r="312">
          <cell r="E312">
            <v>90314340</v>
          </cell>
          <cell r="F312">
            <v>807741</v>
          </cell>
          <cell r="G312">
            <v>45036.000347222223</v>
          </cell>
          <cell r="J312" t="str">
            <v>Do Thi Bich Lieu</v>
          </cell>
          <cell r="M312" t="str">
            <v>No</v>
          </cell>
          <cell r="O312" t="str">
            <v>05/Đã thanh toán 24/2023</v>
          </cell>
        </row>
        <row r="313">
          <cell r="E313">
            <v>13245693</v>
          </cell>
          <cell r="F313">
            <v>3909224</v>
          </cell>
          <cell r="G313">
            <v>45036.000347222223</v>
          </cell>
          <cell r="J313" t="str">
            <v>Do Thi Bich Lieu</v>
          </cell>
          <cell r="M313" t="str">
            <v>No</v>
          </cell>
          <cell r="O313" t="str">
            <v>05/Đã thanh toán 24/2023</v>
          </cell>
        </row>
        <row r="314">
          <cell r="E314">
            <v>14098662</v>
          </cell>
          <cell r="F314">
            <v>3335789</v>
          </cell>
          <cell r="G314">
            <v>45036.000347222223</v>
          </cell>
          <cell r="J314" t="str">
            <v>Do Thi Bich Lieu</v>
          </cell>
          <cell r="M314" t="str">
            <v>No</v>
          </cell>
          <cell r="O314" t="str">
            <v>05/Đã thanh toán 24/2023</v>
          </cell>
        </row>
        <row r="315">
          <cell r="E315">
            <v>19386605</v>
          </cell>
          <cell r="F315">
            <v>2919450</v>
          </cell>
          <cell r="G315">
            <v>45036.000347222223</v>
          </cell>
          <cell r="J315" t="str">
            <v>Do Thi Bich Lieu</v>
          </cell>
          <cell r="M315" t="str">
            <v>No</v>
          </cell>
          <cell r="O315" t="str">
            <v>05/Đã thanh toán 24/2023</v>
          </cell>
        </row>
        <row r="316">
          <cell r="E316">
            <v>27327514</v>
          </cell>
          <cell r="F316">
            <v>4066508</v>
          </cell>
          <cell r="G316">
            <v>45036.000347222223</v>
          </cell>
          <cell r="J316" t="str">
            <v>Do Thi Bich Lieu</v>
          </cell>
          <cell r="M316" t="str">
            <v>No</v>
          </cell>
          <cell r="O316" t="str">
            <v>05/Đã thanh toán 24/2023</v>
          </cell>
        </row>
        <row r="317">
          <cell r="E317">
            <v>11188732</v>
          </cell>
          <cell r="F317">
            <v>778800</v>
          </cell>
          <cell r="G317">
            <v>45036.000347222223</v>
          </cell>
          <cell r="J317" t="str">
            <v>Do Thi Bich Lieu</v>
          </cell>
          <cell r="M317" t="str">
            <v>No</v>
          </cell>
          <cell r="O317" t="str">
            <v>05/Đã thanh toán 24/2023</v>
          </cell>
        </row>
        <row r="318">
          <cell r="E318">
            <v>22339889</v>
          </cell>
          <cell r="F318">
            <v>2336400</v>
          </cell>
          <cell r="G318">
            <v>45036.000347222223</v>
          </cell>
          <cell r="J318" t="str">
            <v>Do Thi Bich Lieu</v>
          </cell>
          <cell r="M318" t="str">
            <v>No</v>
          </cell>
          <cell r="O318" t="str">
            <v>05/Đã thanh toán 24/2023</v>
          </cell>
        </row>
        <row r="319">
          <cell r="E319">
            <v>19389013</v>
          </cell>
          <cell r="F319">
            <v>8544476</v>
          </cell>
          <cell r="G319">
            <v>45040.000347222223</v>
          </cell>
          <cell r="J319" t="str">
            <v>Do Thi Bich Lieu</v>
          </cell>
          <cell r="M319" t="str">
            <v>No</v>
          </cell>
          <cell r="O319" t="str">
            <v>06/Đã thanh toán 12/2023</v>
          </cell>
        </row>
        <row r="320">
          <cell r="E320">
            <v>19386785</v>
          </cell>
          <cell r="F320">
            <v>977306</v>
          </cell>
          <cell r="G320">
            <v>45040.000347222223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E321">
            <v>20366260</v>
          </cell>
          <cell r="F321">
            <v>4058758</v>
          </cell>
          <cell r="G321">
            <v>45040.000347222223</v>
          </cell>
          <cell r="J321" t="str">
            <v>Do Thi Bich Lieu</v>
          </cell>
          <cell r="M321" t="str">
            <v>No</v>
          </cell>
          <cell r="O321" t="str">
            <v>06/Đã thanh toán 12/2023</v>
          </cell>
        </row>
        <row r="322">
          <cell r="E322">
            <v>17193595</v>
          </cell>
          <cell r="F322">
            <v>2837120</v>
          </cell>
          <cell r="G322">
            <v>45040.000347222223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E323">
            <v>16427460</v>
          </cell>
          <cell r="F323">
            <v>5446000</v>
          </cell>
          <cell r="G323">
            <v>45040.000347222223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E324">
            <v>28329414</v>
          </cell>
          <cell r="F324">
            <v>1557600</v>
          </cell>
          <cell r="G324">
            <v>45040.000347222223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E325">
            <v>17194754</v>
          </cell>
          <cell r="F325">
            <v>6230400</v>
          </cell>
          <cell r="G325">
            <v>45040.000347222223</v>
          </cell>
          <cell r="J325" t="str">
            <v>Do Thi Bich Lieu</v>
          </cell>
          <cell r="M325" t="str">
            <v>No</v>
          </cell>
          <cell r="O325" t="str">
            <v>06/Đã thanh toán 12/2023</v>
          </cell>
        </row>
        <row r="326">
          <cell r="E326">
            <v>19387758</v>
          </cell>
          <cell r="F326">
            <v>499125</v>
          </cell>
          <cell r="G326">
            <v>45040.000347222223</v>
          </cell>
          <cell r="J326" t="str">
            <v>Do Thi Bich Lieu</v>
          </cell>
          <cell r="M326" t="str">
            <v>No</v>
          </cell>
          <cell r="O326" t="str">
            <v>05/Đã thanh toán 24/2023</v>
          </cell>
        </row>
        <row r="327">
          <cell r="E327">
            <v>10224313</v>
          </cell>
          <cell r="F327">
            <v>2443276</v>
          </cell>
          <cell r="G327">
            <v>45040.000347222223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E328">
            <v>25338724</v>
          </cell>
          <cell r="F328">
            <v>3296310</v>
          </cell>
          <cell r="G328">
            <v>45040.000347222223</v>
          </cell>
          <cell r="J328" t="str">
            <v>Do Thi Bich Lieu</v>
          </cell>
          <cell r="M328" t="str">
            <v>No</v>
          </cell>
          <cell r="O328" t="str">
            <v>06/Đã thanh toán 12/2023</v>
          </cell>
        </row>
        <row r="329">
          <cell r="E329">
            <v>19389026</v>
          </cell>
          <cell r="F329">
            <v>517072</v>
          </cell>
          <cell r="G329">
            <v>45040.000347222223</v>
          </cell>
          <cell r="J329" t="str">
            <v>Do Thi Bich Lieu</v>
          </cell>
          <cell r="M329" t="str">
            <v>No</v>
          </cell>
          <cell r="O329" t="str">
            <v>06/Đã thanh toán 12/2023</v>
          </cell>
        </row>
        <row r="330">
          <cell r="E330">
            <v>27328673</v>
          </cell>
          <cell r="F330">
            <v>1335015</v>
          </cell>
          <cell r="G330">
            <v>45040.000347222223</v>
          </cell>
          <cell r="J330" t="str">
            <v>Do Thi Bich Lieu</v>
          </cell>
          <cell r="M330" t="str">
            <v>No</v>
          </cell>
          <cell r="O330" t="str">
            <v>06/Đã thanh toán 12/2023</v>
          </cell>
        </row>
        <row r="331">
          <cell r="E331">
            <v>20366805</v>
          </cell>
          <cell r="F331">
            <v>1557600</v>
          </cell>
          <cell r="G331">
            <v>45040.000347222223</v>
          </cell>
          <cell r="J331" t="str">
            <v>Do Thi Bich Lieu</v>
          </cell>
          <cell r="M331" t="str">
            <v>No</v>
          </cell>
          <cell r="O331" t="str">
            <v>06/Đã thanh toán 12/2023</v>
          </cell>
        </row>
        <row r="332">
          <cell r="E332">
            <v>22340375</v>
          </cell>
          <cell r="F332">
            <v>2837120</v>
          </cell>
          <cell r="G332">
            <v>45040.000347222223</v>
          </cell>
          <cell r="J332" t="str">
            <v>Do Thi Bich Lieu</v>
          </cell>
          <cell r="M332" t="str">
            <v>No</v>
          </cell>
          <cell r="O332" t="str">
            <v>06/Đã thanh toán 12/2023</v>
          </cell>
        </row>
        <row r="333">
          <cell r="E333">
            <v>50989971</v>
          </cell>
          <cell r="F333">
            <v>1221638</v>
          </cell>
          <cell r="G333">
            <v>45040.000347222223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E334">
            <v>12149515</v>
          </cell>
          <cell r="F334">
            <v>3115200</v>
          </cell>
          <cell r="G334">
            <v>45040.000347222223</v>
          </cell>
          <cell r="J334" t="str">
            <v>Do Thi Bich Lieu</v>
          </cell>
          <cell r="M334" t="str">
            <v>No</v>
          </cell>
          <cell r="O334" t="str">
            <v>06/Đã thanh toán 12/2023</v>
          </cell>
        </row>
        <row r="335">
          <cell r="E335">
            <v>19386653</v>
          </cell>
          <cell r="F335">
            <v>897503</v>
          </cell>
          <cell r="G335">
            <v>45040.000347222223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E336">
            <v>10226536</v>
          </cell>
          <cell r="F336">
            <v>9624522</v>
          </cell>
          <cell r="G336">
            <v>45040.000347222223</v>
          </cell>
          <cell r="J336" t="str">
            <v>Do Thi Bich Lieu</v>
          </cell>
          <cell r="M336" t="str">
            <v>No</v>
          </cell>
          <cell r="O336" t="str">
            <v>06/Đã thanh toán 12/2023</v>
          </cell>
        </row>
        <row r="337">
          <cell r="E337">
            <v>11190337</v>
          </cell>
          <cell r="F337">
            <v>3894000</v>
          </cell>
          <cell r="G337">
            <v>45040.000347222223</v>
          </cell>
          <cell r="J337" t="str">
            <v>Do Thi Bich Lieu</v>
          </cell>
          <cell r="M337" t="str">
            <v>No</v>
          </cell>
          <cell r="O337" t="str">
            <v>06/Đã thanh toán 12/2023</v>
          </cell>
        </row>
        <row r="338">
          <cell r="E338">
            <v>12148286</v>
          </cell>
          <cell r="F338">
            <v>7836360</v>
          </cell>
          <cell r="G338">
            <v>45040.000347222223</v>
          </cell>
          <cell r="J338" t="str">
            <v>Do Thi Bich Lieu</v>
          </cell>
          <cell r="M338" t="str">
            <v>No</v>
          </cell>
          <cell r="O338" t="str">
            <v>06/Đã thanh toán 12/2023</v>
          </cell>
        </row>
        <row r="339">
          <cell r="E339">
            <v>13132668</v>
          </cell>
          <cell r="F339">
            <v>3923458</v>
          </cell>
          <cell r="G339">
            <v>45043.000347222223</v>
          </cell>
          <cell r="J339" t="str">
            <v>Do Thi Bich Lieu</v>
          </cell>
          <cell r="M339" t="str">
            <v>No</v>
          </cell>
          <cell r="O339" t="str">
            <v>05/Đã thanh toán 10/2023</v>
          </cell>
        </row>
        <row r="340">
          <cell r="E340">
            <v>17080514</v>
          </cell>
          <cell r="F340">
            <v>1470046</v>
          </cell>
          <cell r="G340">
            <v>45043.000347222223</v>
          </cell>
          <cell r="J340" t="str">
            <v>Do Thi Bich Lieu</v>
          </cell>
          <cell r="M340" t="str">
            <v>No</v>
          </cell>
          <cell r="O340" t="str">
            <v>05/Đã thanh toán 10/2023</v>
          </cell>
        </row>
        <row r="341">
          <cell r="E341">
            <v>90245552</v>
          </cell>
          <cell r="F341">
            <v>1296130</v>
          </cell>
          <cell r="G341">
            <v>45043.000347222223</v>
          </cell>
          <cell r="J341" t="str">
            <v>Do Thi Bich Lieu</v>
          </cell>
          <cell r="M341" t="str">
            <v>No</v>
          </cell>
          <cell r="O341" t="str">
            <v>05/Đã thanh toán 10/2023</v>
          </cell>
        </row>
        <row r="342">
          <cell r="E342">
            <v>13118607</v>
          </cell>
          <cell r="F342">
            <v>4932257</v>
          </cell>
          <cell r="G342">
            <v>45043.000347222223</v>
          </cell>
          <cell r="J342" t="str">
            <v>Do Thi Bich Lieu</v>
          </cell>
          <cell r="M342" t="str">
            <v>No</v>
          </cell>
          <cell r="O342" t="str">
            <v>05/Đã thanh toán 10/2023</v>
          </cell>
        </row>
        <row r="343">
          <cell r="E343">
            <v>21198773</v>
          </cell>
          <cell r="F343">
            <v>2934014</v>
          </cell>
          <cell r="G343">
            <v>45043.000347222223</v>
          </cell>
          <cell r="J343" t="str">
            <v>Do Thi Bich Lieu</v>
          </cell>
          <cell r="M343" t="str">
            <v>No</v>
          </cell>
          <cell r="O343" t="str">
            <v>Chúng tôi đang xử lý hóa đơn, vui lòng liên hệ Do Thi Bich Lieu</v>
          </cell>
        </row>
        <row r="344">
          <cell r="E344">
            <v>14024299</v>
          </cell>
          <cell r="F344">
            <v>4778180</v>
          </cell>
          <cell r="G344">
            <v>45043.000347222223</v>
          </cell>
          <cell r="J344" t="str">
            <v>Do Thi Bich Lieu</v>
          </cell>
          <cell r="M344" t="str">
            <v>No</v>
          </cell>
          <cell r="O344" t="str">
            <v>05/Đã thanh toán 10/2023</v>
          </cell>
        </row>
        <row r="345">
          <cell r="E345">
            <v>20269760</v>
          </cell>
          <cell r="F345">
            <v>5425424</v>
          </cell>
          <cell r="G345">
            <v>45043.000347222223</v>
          </cell>
          <cell r="J345" t="str">
            <v>Do Thi Bich Lieu</v>
          </cell>
          <cell r="M345" t="str">
            <v>No</v>
          </cell>
          <cell r="O345" t="str">
            <v>05/Đã thanh toán 10/2023</v>
          </cell>
        </row>
        <row r="346">
          <cell r="E346">
            <v>10160456</v>
          </cell>
          <cell r="F346">
            <v>9756126</v>
          </cell>
          <cell r="G346">
            <v>45043.000347222223</v>
          </cell>
          <cell r="J346" t="str">
            <v>Do Thi Bich Lieu</v>
          </cell>
          <cell r="M346" t="str">
            <v>No</v>
          </cell>
          <cell r="O346" t="str">
            <v>Chúng tôi đang xử lý hóa đơn, vui lòng liên hệ Do Thi Bich Lieu</v>
          </cell>
        </row>
        <row r="347">
          <cell r="E347">
            <v>17093151</v>
          </cell>
          <cell r="F347">
            <v>5891446</v>
          </cell>
          <cell r="G347">
            <v>45043.000347222223</v>
          </cell>
          <cell r="J347" t="str">
            <v>Do Thi Bich Lieu</v>
          </cell>
          <cell r="M347" t="str">
            <v>No</v>
          </cell>
          <cell r="O347" t="str">
            <v>05/Đã thanh toán 10/2023</v>
          </cell>
        </row>
        <row r="348">
          <cell r="E348">
            <v>90257413</v>
          </cell>
          <cell r="F348">
            <v>1113266</v>
          </cell>
          <cell r="G348">
            <v>45043.000347222223</v>
          </cell>
          <cell r="J348" t="str">
            <v>Do Thi Bich Lieu</v>
          </cell>
          <cell r="M348" t="str">
            <v>No</v>
          </cell>
          <cell r="O348" t="str">
            <v>05/Đã thanh toán 10/2023</v>
          </cell>
        </row>
        <row r="349">
          <cell r="E349">
            <v>26298800</v>
          </cell>
          <cell r="F349">
            <v>1296130</v>
          </cell>
          <cell r="G349">
            <v>45043.000347222223</v>
          </cell>
          <cell r="J349" t="str">
            <v>Do Thi Bich Lieu</v>
          </cell>
          <cell r="M349" t="str">
            <v>No</v>
          </cell>
          <cell r="O349" t="str">
            <v>05/Đã thanh toán 10/2023</v>
          </cell>
        </row>
        <row r="350">
          <cell r="E350">
            <v>18025802</v>
          </cell>
          <cell r="F350">
            <v>2226532</v>
          </cell>
          <cell r="G350">
            <v>45043.000347222223</v>
          </cell>
          <cell r="J350" t="str">
            <v>Do Thi Bich Lieu</v>
          </cell>
          <cell r="M350" t="str">
            <v>No</v>
          </cell>
          <cell r="O350" t="str">
            <v>05/Đã thanh toán 10/2023</v>
          </cell>
        </row>
        <row r="351">
          <cell r="E351">
            <v>14000793</v>
          </cell>
          <cell r="F351">
            <v>5873090</v>
          </cell>
          <cell r="G351">
            <v>45043.000347222223</v>
          </cell>
          <cell r="J351" t="str">
            <v>Do Thi Bich Lieu</v>
          </cell>
          <cell r="M351" t="str">
            <v>No</v>
          </cell>
          <cell r="O351" t="str">
            <v>05/Đã thanh toán 10/2023</v>
          </cell>
        </row>
        <row r="352">
          <cell r="E352">
            <v>13157990</v>
          </cell>
          <cell r="F352">
            <v>5095165</v>
          </cell>
          <cell r="G352">
            <v>45043.000347222223</v>
          </cell>
          <cell r="J352" t="str">
            <v>Do Thi Bich Lieu</v>
          </cell>
          <cell r="M352" t="str">
            <v>No</v>
          </cell>
          <cell r="O352" t="str">
            <v>05/Đã thanh toán 10/2023</v>
          </cell>
        </row>
        <row r="353">
          <cell r="E353">
            <v>10101618</v>
          </cell>
          <cell r="F353">
            <v>8246346</v>
          </cell>
          <cell r="G353">
            <v>45043.000347222223</v>
          </cell>
          <cell r="J353" t="str">
            <v>Do Thi Bich Lieu</v>
          </cell>
          <cell r="M353" t="str">
            <v>No</v>
          </cell>
          <cell r="O353" t="str">
            <v>05/Đã thanh toán 10/2023</v>
          </cell>
        </row>
        <row r="354">
          <cell r="E354">
            <v>25305106</v>
          </cell>
          <cell r="F354">
            <v>14279089</v>
          </cell>
          <cell r="G354">
            <v>45043.000347222223</v>
          </cell>
          <cell r="J354" t="str">
            <v>Do Thi Bich Lieu</v>
          </cell>
          <cell r="M354" t="str">
            <v>No</v>
          </cell>
          <cell r="O354" t="str">
            <v>05/Đã thanh toán 10/2023</v>
          </cell>
        </row>
        <row r="355">
          <cell r="E355">
            <v>20277772</v>
          </cell>
          <cell r="F355">
            <v>248408</v>
          </cell>
          <cell r="G355">
            <v>45043.000347222223</v>
          </cell>
          <cell r="J355" t="str">
            <v>Do Thi Bich Lieu</v>
          </cell>
          <cell r="M355" t="str">
            <v>No</v>
          </cell>
          <cell r="O355" t="str">
            <v>05/Đã thanh toán 10/2023</v>
          </cell>
        </row>
        <row r="356">
          <cell r="E356">
            <v>24280678</v>
          </cell>
          <cell r="F356">
            <v>8215331</v>
          </cell>
          <cell r="G356">
            <v>45043.000347222223</v>
          </cell>
          <cell r="J356" t="str">
            <v>Do Thi Bich Lieu</v>
          </cell>
          <cell r="M356" t="str">
            <v>No</v>
          </cell>
          <cell r="O356" t="str">
            <v>05/Đã thanh toán 10/2023</v>
          </cell>
        </row>
        <row r="357">
          <cell r="E357">
            <v>13124739</v>
          </cell>
          <cell r="F357">
            <v>2592260</v>
          </cell>
          <cell r="G357">
            <v>45043.000347222223</v>
          </cell>
          <cell r="J357" t="str">
            <v>Do Thi Bich Lieu</v>
          </cell>
          <cell r="M357" t="str">
            <v>No</v>
          </cell>
          <cell r="O357" t="str">
            <v>05/Đã thanh toán 10/2023</v>
          </cell>
        </row>
        <row r="358">
          <cell r="E358">
            <v>15079249</v>
          </cell>
          <cell r="F358">
            <v>11042361</v>
          </cell>
          <cell r="G358">
            <v>45043.000347222223</v>
          </cell>
          <cell r="J358" t="str">
            <v>Do Thi Bich Lieu</v>
          </cell>
          <cell r="M358" t="str">
            <v>No</v>
          </cell>
          <cell r="O358" t="str">
            <v>05/Đã thanh toán 10/2023</v>
          </cell>
        </row>
        <row r="359">
          <cell r="E359">
            <v>22265300</v>
          </cell>
          <cell r="F359">
            <v>1221638</v>
          </cell>
          <cell r="G359">
            <v>45043.000347222223</v>
          </cell>
          <cell r="J359" t="str">
            <v>Do Thi Bich Lieu</v>
          </cell>
          <cell r="M359" t="str">
            <v>No</v>
          </cell>
          <cell r="O359" t="str">
            <v>05/Đã thanh toán 10/2023</v>
          </cell>
        </row>
        <row r="360">
          <cell r="E360">
            <v>25284108</v>
          </cell>
          <cell r="F360">
            <v>3608451</v>
          </cell>
          <cell r="G360">
            <v>45043.000347222223</v>
          </cell>
          <cell r="J360" t="str">
            <v>Do Thi Bich Lieu</v>
          </cell>
          <cell r="M360" t="str">
            <v>No</v>
          </cell>
          <cell r="O360" t="str">
            <v>05/Đã thanh toán 10/2023</v>
          </cell>
        </row>
        <row r="361">
          <cell r="E361">
            <v>18118684</v>
          </cell>
          <cell r="F361">
            <v>3667169</v>
          </cell>
          <cell r="G361">
            <v>45043.000347222223</v>
          </cell>
          <cell r="J361" t="str">
            <v>Do Thi Bich Lieu</v>
          </cell>
          <cell r="M361" t="str">
            <v>No</v>
          </cell>
          <cell r="O361" t="str">
            <v>05/Đã thanh toán 10/2023</v>
          </cell>
        </row>
        <row r="362">
          <cell r="E362">
            <v>26277702</v>
          </cell>
          <cell r="F362">
            <v>1002364</v>
          </cell>
          <cell r="G362">
            <v>45043.000347222223</v>
          </cell>
          <cell r="J362" t="str">
            <v>Do Thi Bich Lieu</v>
          </cell>
          <cell r="M362" t="str">
            <v>No</v>
          </cell>
          <cell r="O362" t="str">
            <v>05/Đã thanh toán 10/2023</v>
          </cell>
        </row>
        <row r="363">
          <cell r="E363">
            <v>16386568</v>
          </cell>
          <cell r="F363">
            <v>1594538</v>
          </cell>
          <cell r="G363">
            <v>45043.000347222223</v>
          </cell>
          <cell r="J363" t="str">
            <v>Do Thi Bich Lieu</v>
          </cell>
          <cell r="M363" t="str">
            <v>No</v>
          </cell>
          <cell r="O363" t="str">
            <v>05/Đã thanh toán 10/2023</v>
          </cell>
        </row>
        <row r="364">
          <cell r="E364">
            <v>25265548</v>
          </cell>
          <cell r="F364">
            <v>4453064</v>
          </cell>
          <cell r="G364">
            <v>45043.000347222223</v>
          </cell>
          <cell r="J364" t="str">
            <v>Do Thi Bich Lieu</v>
          </cell>
          <cell r="M364" t="str">
            <v>No</v>
          </cell>
          <cell r="O364" t="str">
            <v>05/Đã thanh toán 10/2023</v>
          </cell>
        </row>
        <row r="365">
          <cell r="E365">
            <v>13109905</v>
          </cell>
          <cell r="F365">
            <v>8546626</v>
          </cell>
          <cell r="G365">
            <v>45043.000347222223</v>
          </cell>
          <cell r="J365" t="str">
            <v>Do Thi Bich Lieu</v>
          </cell>
          <cell r="M365" t="str">
            <v>No</v>
          </cell>
          <cell r="O365" t="str">
            <v>05/Đã thanh toán 10/2023</v>
          </cell>
        </row>
        <row r="366">
          <cell r="E366">
            <v>25254485</v>
          </cell>
          <cell r="F366">
            <v>149045</v>
          </cell>
          <cell r="G366">
            <v>45043.000347222223</v>
          </cell>
          <cell r="J366" t="str">
            <v>Do Thi Bich Lieu</v>
          </cell>
          <cell r="M366" t="str">
            <v>No</v>
          </cell>
          <cell r="O366" t="str">
            <v>05/Đã thanh toán 10/2023</v>
          </cell>
        </row>
        <row r="367">
          <cell r="E367">
            <v>28276097</v>
          </cell>
          <cell r="F367">
            <v>1221638</v>
          </cell>
          <cell r="G367">
            <v>45043.000347222223</v>
          </cell>
          <cell r="J367" t="str">
            <v>Do Thi Bich Lieu</v>
          </cell>
          <cell r="M367" t="str">
            <v>No</v>
          </cell>
          <cell r="O367" t="str">
            <v>05/Đã thanh toán 10/2023</v>
          </cell>
        </row>
        <row r="368">
          <cell r="E368">
            <v>26391148</v>
          </cell>
          <cell r="F368">
            <v>1324813</v>
          </cell>
          <cell r="G368">
            <v>45044.000347222223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E369">
            <v>25340068</v>
          </cell>
          <cell r="F369">
            <v>2095544</v>
          </cell>
          <cell r="G369">
            <v>45044.000347222223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E370">
            <v>16430473</v>
          </cell>
          <cell r="F370">
            <v>4495766</v>
          </cell>
          <cell r="G370">
            <v>45044.000347222223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E371">
            <v>28330711</v>
          </cell>
          <cell r="F371">
            <v>9034586</v>
          </cell>
          <cell r="G371">
            <v>45044.000347222223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E372">
            <v>13250154</v>
          </cell>
          <cell r="F372">
            <v>7009200</v>
          </cell>
          <cell r="G372">
            <v>45044.000347222223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E373">
            <v>15115730</v>
          </cell>
          <cell r="F373">
            <v>2443276</v>
          </cell>
          <cell r="G373">
            <v>45044.000347222223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E374">
            <v>90319563</v>
          </cell>
          <cell r="F374">
            <v>2117467</v>
          </cell>
          <cell r="G374">
            <v>45044.000347222223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E375">
            <v>26391786</v>
          </cell>
          <cell r="F375">
            <v>1557600</v>
          </cell>
          <cell r="G375">
            <v>45044.000347222223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E376">
            <v>13250873</v>
          </cell>
          <cell r="F376">
            <v>6941308</v>
          </cell>
          <cell r="G376">
            <v>45044.000347222223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E377">
            <v>27331131</v>
          </cell>
          <cell r="F377">
            <v>1418560</v>
          </cell>
          <cell r="G377">
            <v>45044.000347222223</v>
          </cell>
          <cell r="J377" t="str">
            <v>Do Thi Bich Lieu</v>
          </cell>
          <cell r="M377" t="str">
            <v>No</v>
          </cell>
          <cell r="O377" t="str">
            <v>06/Đã thanh toán 12/2023</v>
          </cell>
        </row>
        <row r="378">
          <cell r="E378">
            <v>24311211</v>
          </cell>
          <cell r="F378">
            <v>2095544</v>
          </cell>
          <cell r="G378">
            <v>45044.000347222223</v>
          </cell>
          <cell r="H378">
            <v>45100.000347222223</v>
          </cell>
          <cell r="I378">
            <v>45083.000347222223</v>
          </cell>
          <cell r="J378" t="str">
            <v>Do Thi Bich Lieu</v>
          </cell>
          <cell r="M378" t="str">
            <v>No</v>
          </cell>
          <cell r="O378" t="str">
            <v>Lịch thanh toán: Monthly at 10 &amp; 24</v>
          </cell>
        </row>
        <row r="379">
          <cell r="E379">
            <v>16429158</v>
          </cell>
          <cell r="F379">
            <v>2095544</v>
          </cell>
          <cell r="G379">
            <v>45044.000347222223</v>
          </cell>
          <cell r="J379" t="str">
            <v>Do Thi Bich Lieu</v>
          </cell>
          <cell r="M379" t="str">
            <v>No</v>
          </cell>
          <cell r="O379" t="str">
            <v>06/Đã thanh toán 12/2023</v>
          </cell>
        </row>
        <row r="380">
          <cell r="E380">
            <v>26393215</v>
          </cell>
          <cell r="F380">
            <v>778800</v>
          </cell>
          <cell r="G380">
            <v>45044.000347222223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E381">
            <v>15043397</v>
          </cell>
          <cell r="F381">
            <v>2004728</v>
          </cell>
          <cell r="G381">
            <v>45044.000347222223</v>
          </cell>
          <cell r="J381" t="str">
            <v>Do Thi Bich Lieu</v>
          </cell>
          <cell r="M381" t="str">
            <v>No</v>
          </cell>
          <cell r="O381" t="str">
            <v>05/Đã thanh toán 10/2023</v>
          </cell>
        </row>
        <row r="382">
          <cell r="E382">
            <v>13252274</v>
          </cell>
          <cell r="F382">
            <v>1221638</v>
          </cell>
          <cell r="G382">
            <v>45044.000347222223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E383">
            <v>26391721</v>
          </cell>
          <cell r="F383">
            <v>1941709</v>
          </cell>
          <cell r="G383">
            <v>45044.000347222223</v>
          </cell>
          <cell r="J383" t="str">
            <v>Do Thi Bich Lieu</v>
          </cell>
          <cell r="M383" t="str">
            <v>No</v>
          </cell>
          <cell r="O383" t="str">
            <v>06/Đã thanh toán 12/2023</v>
          </cell>
        </row>
        <row r="384">
          <cell r="E384">
            <v>16429120</v>
          </cell>
          <cell r="F384">
            <v>2336400</v>
          </cell>
          <cell r="G384">
            <v>45044.000347222223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E385">
            <v>14102213</v>
          </cell>
          <cell r="F385">
            <v>2667652</v>
          </cell>
          <cell r="G385">
            <v>45044.000347222223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E386">
            <v>20367862</v>
          </cell>
          <cell r="F386">
            <v>4744894</v>
          </cell>
          <cell r="G386">
            <v>45044.000347222223</v>
          </cell>
          <cell r="J386" t="str">
            <v>Do Thi Bich Lieu</v>
          </cell>
          <cell r="M386" t="str">
            <v>No</v>
          </cell>
          <cell r="O386" t="str">
            <v>06/Đã thanh toán 12/2023</v>
          </cell>
        </row>
        <row r="387">
          <cell r="E387">
            <v>24311486</v>
          </cell>
          <cell r="F387">
            <v>2837120</v>
          </cell>
          <cell r="G387">
            <v>45044.000347222223</v>
          </cell>
          <cell r="J387" t="str">
            <v>Do Thi Bich Lieu</v>
          </cell>
          <cell r="M387" t="str">
            <v>No</v>
          </cell>
          <cell r="O387" t="str">
            <v>06/Đã thanh toán 12/2023</v>
          </cell>
        </row>
        <row r="388">
          <cell r="E388">
            <v>11192367</v>
          </cell>
          <cell r="F388">
            <v>4334990</v>
          </cell>
          <cell r="G388">
            <v>45044.000347222223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E389">
            <v>10228155</v>
          </cell>
          <cell r="F389">
            <v>7788000</v>
          </cell>
          <cell r="G389">
            <v>45044.000347222223</v>
          </cell>
          <cell r="J389" t="str">
            <v>Do Thi Bich Lieu</v>
          </cell>
          <cell r="M389" t="str">
            <v>No</v>
          </cell>
          <cell r="O389" t="str">
            <v>06/Đã thanh toán 12/2023</v>
          </cell>
        </row>
        <row r="390">
          <cell r="E390">
            <v>21225613</v>
          </cell>
          <cell r="F390">
            <v>1551215</v>
          </cell>
          <cell r="G390">
            <v>45044.000347222223</v>
          </cell>
          <cell r="J390" t="str">
            <v>Do Thi Bich Lieu</v>
          </cell>
          <cell r="M390" t="str">
            <v>No</v>
          </cell>
          <cell r="O390" t="str">
            <v>06/Đã thanh toán 12/2023</v>
          </cell>
        </row>
        <row r="391">
          <cell r="E391">
            <v>26394958</v>
          </cell>
          <cell r="F391">
            <v>3557191</v>
          </cell>
          <cell r="G391">
            <v>45044.000347222223</v>
          </cell>
          <cell r="J391" t="str">
            <v>Do Thi Bich Lieu</v>
          </cell>
          <cell r="M391" t="str">
            <v>No</v>
          </cell>
          <cell r="O391" t="str">
            <v>06/Đã thanh toán 12/2023</v>
          </cell>
        </row>
        <row r="392">
          <cell r="E392">
            <v>14103665</v>
          </cell>
          <cell r="F392">
            <v>3222076</v>
          </cell>
          <cell r="G392">
            <v>45044.000347222223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E393">
            <v>17195217</v>
          </cell>
          <cell r="F393">
            <v>2468913</v>
          </cell>
          <cell r="G393">
            <v>45044.000347222223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E394">
            <v>28330662</v>
          </cell>
          <cell r="F394">
            <v>1958825</v>
          </cell>
          <cell r="G394">
            <v>45044.000347222223</v>
          </cell>
          <cell r="J394" t="str">
            <v>Do Thi Bich Lieu</v>
          </cell>
          <cell r="M394" t="str">
            <v>No</v>
          </cell>
          <cell r="O394" t="str">
            <v>06/Đã thanh toán 12/2023</v>
          </cell>
        </row>
        <row r="395">
          <cell r="E395">
            <v>14100190</v>
          </cell>
          <cell r="F395">
            <v>2931918</v>
          </cell>
          <cell r="G395">
            <v>45044.000347222223</v>
          </cell>
          <cell r="J395" t="str">
            <v>Do Thi Bich Lieu</v>
          </cell>
          <cell r="M395" t="str">
            <v>No</v>
          </cell>
          <cell r="O395" t="str">
            <v>05/Đã thanh toán 24/2023</v>
          </cell>
        </row>
        <row r="396">
          <cell r="E396">
            <v>24310643</v>
          </cell>
          <cell r="F396">
            <v>1557600</v>
          </cell>
          <cell r="G396">
            <v>45044.000347222223</v>
          </cell>
          <cell r="J396" t="str">
            <v>Do Thi Bich Lieu</v>
          </cell>
          <cell r="M396" t="str">
            <v>No</v>
          </cell>
          <cell r="O396" t="str">
            <v>06/Đã thanh toán 12/2023</v>
          </cell>
        </row>
        <row r="397">
          <cell r="E397">
            <v>18161462</v>
          </cell>
          <cell r="F397">
            <v>2336400</v>
          </cell>
          <cell r="G397">
            <v>45044.000347222223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E398">
            <v>13204346</v>
          </cell>
          <cell r="F398">
            <v>13222710</v>
          </cell>
          <cell r="G398">
            <v>45050.000347222223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E399">
            <v>14037412</v>
          </cell>
          <cell r="F399">
            <v>4723648</v>
          </cell>
          <cell r="G399">
            <v>45054.000347222223</v>
          </cell>
          <cell r="J399" t="str">
            <v>Do Thi Bich Lieu</v>
          </cell>
          <cell r="M399" t="str">
            <v>No</v>
          </cell>
          <cell r="O399" t="str">
            <v>05/Đã thanh toán 24/2023</v>
          </cell>
        </row>
        <row r="400">
          <cell r="E400">
            <v>26359222</v>
          </cell>
          <cell r="F400">
            <v>14591115</v>
          </cell>
          <cell r="G400">
            <v>45054.000347222223</v>
          </cell>
          <cell r="J400" t="str">
            <v>Do Thi Bich Lieu</v>
          </cell>
          <cell r="M400" t="str">
            <v>No</v>
          </cell>
          <cell r="O400" t="str">
            <v>05/Đã thanh toán 24/2023</v>
          </cell>
        </row>
        <row r="401">
          <cell r="E401">
            <v>14049209</v>
          </cell>
          <cell r="F401">
            <v>4319777</v>
          </cell>
          <cell r="G401">
            <v>45054.000347222223</v>
          </cell>
          <cell r="J401" t="str">
            <v>Do Thi Bich Lieu</v>
          </cell>
          <cell r="M401" t="str">
            <v>No</v>
          </cell>
          <cell r="O401" t="str">
            <v>05/Đã thanh toán 24/2023</v>
          </cell>
        </row>
        <row r="402">
          <cell r="E402">
            <v>18117255</v>
          </cell>
          <cell r="F402">
            <v>1038389</v>
          </cell>
          <cell r="G402">
            <v>45054.000347222223</v>
          </cell>
          <cell r="J402" t="str">
            <v>Do Thi Bich Lieu</v>
          </cell>
          <cell r="M402" t="str">
            <v>No</v>
          </cell>
          <cell r="O402" t="str">
            <v>05/Đã thanh toán 24/2023</v>
          </cell>
        </row>
        <row r="403">
          <cell r="E403">
            <v>13149857</v>
          </cell>
          <cell r="F403">
            <v>2226532</v>
          </cell>
          <cell r="G403">
            <v>45054.000347222223</v>
          </cell>
          <cell r="J403" t="str">
            <v>Do Thi Bich Lieu</v>
          </cell>
          <cell r="M403" t="str">
            <v>No</v>
          </cell>
          <cell r="O403" t="str">
            <v>05/Đã thanh toán 24/2023</v>
          </cell>
        </row>
        <row r="404">
          <cell r="E404">
            <v>13207268</v>
          </cell>
          <cell r="F404">
            <v>33175622</v>
          </cell>
          <cell r="G404">
            <v>45054.000347222223</v>
          </cell>
          <cell r="J404" t="str">
            <v>Do Thi Bich Lieu</v>
          </cell>
          <cell r="M404" t="str">
            <v>No</v>
          </cell>
          <cell r="O404" t="str">
            <v>05/Đã thanh toán 24/2023</v>
          </cell>
        </row>
        <row r="405">
          <cell r="E405">
            <v>22308735</v>
          </cell>
          <cell r="F405">
            <v>18658640</v>
          </cell>
          <cell r="G405">
            <v>45054.000347222223</v>
          </cell>
          <cell r="J405" t="str">
            <v>Do Thi Bich Lieu</v>
          </cell>
          <cell r="M405" t="str">
            <v>No</v>
          </cell>
          <cell r="O405" t="str">
            <v>05/Đã thanh toán 24/2023</v>
          </cell>
        </row>
        <row r="406">
          <cell r="E406">
            <v>26359891</v>
          </cell>
          <cell r="F406">
            <v>2610839</v>
          </cell>
          <cell r="G406">
            <v>45054.000347222223</v>
          </cell>
          <cell r="J406" t="str">
            <v>Do Thi Bich Lieu</v>
          </cell>
          <cell r="M406" t="str">
            <v>No</v>
          </cell>
          <cell r="O406" t="str">
            <v>05/Đã thanh toán 24/2023</v>
          </cell>
        </row>
        <row r="407">
          <cell r="E407">
            <v>11147300</v>
          </cell>
          <cell r="F407">
            <v>19286780</v>
          </cell>
          <cell r="G407">
            <v>45054.000347222223</v>
          </cell>
          <cell r="J407" t="str">
            <v>Do Thi Bich Lieu</v>
          </cell>
          <cell r="M407" t="str">
            <v>No</v>
          </cell>
          <cell r="O407" t="str">
            <v>05/Đã thanh toán 24/2023</v>
          </cell>
        </row>
        <row r="408">
          <cell r="E408">
            <v>13209920</v>
          </cell>
          <cell r="F408">
            <v>11181082</v>
          </cell>
          <cell r="G408">
            <v>45054.000347222223</v>
          </cell>
          <cell r="J408" t="str">
            <v>Do Thi Bich Lieu</v>
          </cell>
          <cell r="M408" t="str">
            <v>No</v>
          </cell>
          <cell r="O408" t="str">
            <v>05/Đã thanh toán 24/2023</v>
          </cell>
        </row>
        <row r="409">
          <cell r="E409">
            <v>13205002</v>
          </cell>
          <cell r="F409">
            <v>1325775</v>
          </cell>
          <cell r="G409">
            <v>45054.000347222223</v>
          </cell>
          <cell r="J409" t="str">
            <v>Do Thi Bich Lieu</v>
          </cell>
          <cell r="M409" t="str">
            <v>No</v>
          </cell>
          <cell r="O409" t="str">
            <v>05/Đã thanh toán 24/2023</v>
          </cell>
        </row>
        <row r="410">
          <cell r="E410">
            <v>14052983</v>
          </cell>
          <cell r="F410">
            <v>3321104</v>
          </cell>
          <cell r="G410">
            <v>45054.000347222223</v>
          </cell>
          <cell r="J410" t="str">
            <v>Do Thi Bich Lieu</v>
          </cell>
          <cell r="M410" t="str">
            <v>No</v>
          </cell>
          <cell r="O410" t="str">
            <v>05/Đã thanh toán 24/2023</v>
          </cell>
        </row>
        <row r="411">
          <cell r="E411">
            <v>26360918</v>
          </cell>
          <cell r="F411">
            <v>13690897</v>
          </cell>
          <cell r="G411">
            <v>45054.000347222223</v>
          </cell>
          <cell r="J411" t="str">
            <v>Do Thi Bich Lieu</v>
          </cell>
          <cell r="M411" t="str">
            <v>No</v>
          </cell>
          <cell r="O411" t="str">
            <v>05/Đã thanh toán 24/2023</v>
          </cell>
        </row>
        <row r="412">
          <cell r="E412">
            <v>28293930</v>
          </cell>
          <cell r="F412">
            <v>2076778</v>
          </cell>
          <cell r="G412">
            <v>45054.000347222223</v>
          </cell>
          <cell r="J412" t="str">
            <v>Do Thi Bich Lieu</v>
          </cell>
          <cell r="M412" t="str">
            <v>No</v>
          </cell>
          <cell r="O412" t="str">
            <v>05/Đã thanh toán 24/2023</v>
          </cell>
        </row>
        <row r="413">
          <cell r="E413">
            <v>15080920</v>
          </cell>
          <cell r="F413">
            <v>7350101</v>
          </cell>
          <cell r="G413">
            <v>45054.000347222223</v>
          </cell>
          <cell r="J413" t="str">
            <v>Do Thi Bich Lieu</v>
          </cell>
          <cell r="M413" t="str">
            <v>No</v>
          </cell>
          <cell r="O413" t="str">
            <v>05/Đã thanh toán 24/2023</v>
          </cell>
        </row>
        <row r="414">
          <cell r="E414">
            <v>16393469</v>
          </cell>
          <cell r="F414">
            <v>8468889</v>
          </cell>
          <cell r="G414">
            <v>45054.000347222223</v>
          </cell>
          <cell r="J414" t="str">
            <v>Do Thi Bich Lieu</v>
          </cell>
          <cell r="M414" t="str">
            <v>No</v>
          </cell>
          <cell r="O414" t="str">
            <v>05/Đã thanh toán 24/2023</v>
          </cell>
        </row>
        <row r="415">
          <cell r="E415">
            <v>22263799</v>
          </cell>
          <cell r="F415">
            <v>2226532</v>
          </cell>
          <cell r="G415">
            <v>45054.000347222223</v>
          </cell>
          <cell r="J415" t="str">
            <v>Do Thi Bich Lieu</v>
          </cell>
          <cell r="M415" t="str">
            <v>No</v>
          </cell>
          <cell r="O415" t="str">
            <v>05/Đã thanh toán 24/2023</v>
          </cell>
        </row>
        <row r="416">
          <cell r="E416">
            <v>20335101</v>
          </cell>
          <cell r="F416">
            <v>8306095</v>
          </cell>
          <cell r="G416">
            <v>45054.000347222223</v>
          </cell>
          <cell r="J416" t="str">
            <v>Do Thi Bich Lieu</v>
          </cell>
          <cell r="M416" t="str">
            <v>No</v>
          </cell>
          <cell r="O416" t="str">
            <v>05/Đã thanh toán 24/2023</v>
          </cell>
        </row>
        <row r="417">
          <cell r="E417">
            <v>18123935</v>
          </cell>
          <cell r="F417">
            <v>5473677</v>
          </cell>
          <cell r="G417">
            <v>45054.000347222223</v>
          </cell>
          <cell r="J417" t="str">
            <v>Do Thi Bich Lieu</v>
          </cell>
          <cell r="M417" t="str">
            <v>No</v>
          </cell>
          <cell r="O417" t="str">
            <v>05/Đã thanh toán 24/2023</v>
          </cell>
        </row>
        <row r="418">
          <cell r="E418">
            <v>16389594</v>
          </cell>
          <cell r="F418">
            <v>5191945</v>
          </cell>
          <cell r="G418">
            <v>45054.000347222223</v>
          </cell>
          <cell r="J418" t="str">
            <v>Do Thi Bich Lieu</v>
          </cell>
          <cell r="M418" t="str">
            <v>No</v>
          </cell>
          <cell r="O418" t="str">
            <v>05/Đã thanh toán 24/2023</v>
          </cell>
        </row>
        <row r="419">
          <cell r="E419">
            <v>14061825</v>
          </cell>
          <cell r="F419">
            <v>556633</v>
          </cell>
          <cell r="G419">
            <v>45054.000347222223</v>
          </cell>
          <cell r="J419" t="str">
            <v>Do Thi Bich Lieu</v>
          </cell>
          <cell r="M419" t="str">
            <v>No</v>
          </cell>
          <cell r="O419" t="str">
            <v>05/Đã thanh toán 24/2023</v>
          </cell>
        </row>
        <row r="420">
          <cell r="E420">
            <v>10177524</v>
          </cell>
          <cell r="F420">
            <v>4728328</v>
          </cell>
          <cell r="G420">
            <v>45054.000347222223</v>
          </cell>
          <cell r="J420" t="str">
            <v>Do Thi Bich Lieu</v>
          </cell>
          <cell r="M420" t="str">
            <v>No</v>
          </cell>
          <cell r="O420" t="str">
            <v>05/Đã thanh toán 24/2023</v>
          </cell>
        </row>
        <row r="421">
          <cell r="E421">
            <v>17151843</v>
          </cell>
          <cell r="F421">
            <v>25494160</v>
          </cell>
          <cell r="G421">
            <v>45054.000347222223</v>
          </cell>
          <cell r="J421" t="str">
            <v>Do Thi Bich Lieu</v>
          </cell>
          <cell r="M421" t="str">
            <v>No</v>
          </cell>
          <cell r="O421" t="str">
            <v>05/Đã thanh toán 24/2023</v>
          </cell>
        </row>
        <row r="422">
          <cell r="E422">
            <v>14076654</v>
          </cell>
          <cell r="F422">
            <v>1374934</v>
          </cell>
          <cell r="G422">
            <v>45054.000347222223</v>
          </cell>
          <cell r="J422" t="str">
            <v>Do Thi Bich Lieu</v>
          </cell>
          <cell r="M422" t="str">
            <v>No</v>
          </cell>
          <cell r="O422" t="str">
            <v>05/Đã thanh toán 24/2023</v>
          </cell>
        </row>
        <row r="423">
          <cell r="E423">
            <v>14029821</v>
          </cell>
          <cell r="F423">
            <v>4660502</v>
          </cell>
          <cell r="G423">
            <v>45054.000347222223</v>
          </cell>
          <cell r="J423" t="str">
            <v>Do Thi Bich Lieu</v>
          </cell>
          <cell r="M423" t="str">
            <v>No</v>
          </cell>
          <cell r="O423" t="str">
            <v>05/Đã thanh toán 24/2023</v>
          </cell>
        </row>
        <row r="424">
          <cell r="E424">
            <v>14071199</v>
          </cell>
          <cell r="F424">
            <v>5191945</v>
          </cell>
          <cell r="G424">
            <v>45054.000347222223</v>
          </cell>
          <cell r="J424" t="str">
            <v>Do Thi Bich Lieu</v>
          </cell>
          <cell r="M424" t="str">
            <v>No</v>
          </cell>
          <cell r="O424" t="str">
            <v>05/Đã thanh toán 24/2023</v>
          </cell>
        </row>
        <row r="425">
          <cell r="E425">
            <v>10179448</v>
          </cell>
          <cell r="F425">
            <v>10383890</v>
          </cell>
          <cell r="G425">
            <v>45054.000347222223</v>
          </cell>
          <cell r="J425" t="str">
            <v>Do Thi Bich Lieu</v>
          </cell>
          <cell r="M425" t="str">
            <v>No</v>
          </cell>
          <cell r="O425" t="str">
            <v>05/Đã thanh toán 24/2023</v>
          </cell>
        </row>
        <row r="426">
          <cell r="E426">
            <v>19353021</v>
          </cell>
          <cell r="F426">
            <v>1038389</v>
          </cell>
          <cell r="G426">
            <v>45054.000347222223</v>
          </cell>
          <cell r="J426" t="str">
            <v>Do Thi Bich Lieu</v>
          </cell>
          <cell r="M426" t="str">
            <v>No</v>
          </cell>
          <cell r="O426" t="str">
            <v>05/Đã thanh toán 24/2023</v>
          </cell>
        </row>
        <row r="427">
          <cell r="E427">
            <v>10176136</v>
          </cell>
          <cell r="F427">
            <v>4730649</v>
          </cell>
          <cell r="G427">
            <v>45054.000347222223</v>
          </cell>
          <cell r="J427" t="str">
            <v>Do Thi Bich Lieu</v>
          </cell>
          <cell r="M427" t="str">
            <v>No</v>
          </cell>
          <cell r="O427" t="str">
            <v>05/Đã thanh toán 24/2023</v>
          </cell>
        </row>
        <row r="428">
          <cell r="E428">
            <v>90261713</v>
          </cell>
          <cell r="F428">
            <v>3326301</v>
          </cell>
          <cell r="G428">
            <v>45054.000347222223</v>
          </cell>
          <cell r="J428" t="str">
            <v>Do Thi Bich Lieu</v>
          </cell>
          <cell r="M428" t="str">
            <v>No</v>
          </cell>
          <cell r="O428" t="str">
            <v>05/Đã thanh toán 24/2023</v>
          </cell>
        </row>
        <row r="429">
          <cell r="E429">
            <v>14042643</v>
          </cell>
          <cell r="F429">
            <v>5765791</v>
          </cell>
          <cell r="G429">
            <v>45054.000347222223</v>
          </cell>
          <cell r="J429" t="str">
            <v>Do Thi Bich Lieu</v>
          </cell>
          <cell r="M429" t="str">
            <v>No</v>
          </cell>
          <cell r="O429" t="str">
            <v>05/Đã thanh toán 24/2023</v>
          </cell>
        </row>
        <row r="430">
          <cell r="E430">
            <v>16391750</v>
          </cell>
          <cell r="F430">
            <v>10571165</v>
          </cell>
          <cell r="G430">
            <v>45054.000347222223</v>
          </cell>
          <cell r="J430" t="str">
            <v>Do Thi Bich Lieu</v>
          </cell>
          <cell r="M430" t="str">
            <v>No</v>
          </cell>
          <cell r="O430" t="str">
            <v>05/Đã thanh toán 24/2023</v>
          </cell>
        </row>
        <row r="431">
          <cell r="E431">
            <v>14069880</v>
          </cell>
          <cell r="F431">
            <v>12038024</v>
          </cell>
          <cell r="G431">
            <v>45054.000347222223</v>
          </cell>
          <cell r="J431" t="str">
            <v>Do Thi Bich Lieu</v>
          </cell>
          <cell r="M431" t="str">
            <v>No</v>
          </cell>
          <cell r="O431" t="str">
            <v>05/Đã thanh toán 24/2023</v>
          </cell>
        </row>
        <row r="432">
          <cell r="E432">
            <v>50984121</v>
          </cell>
          <cell r="F432">
            <v>14445904</v>
          </cell>
          <cell r="G432">
            <v>45054.000347222223</v>
          </cell>
          <cell r="J432" t="str">
            <v>Do Thi Bich Lieu</v>
          </cell>
          <cell r="M432" t="str">
            <v>No</v>
          </cell>
          <cell r="O432" t="str">
            <v>05/Đã thanh toán 24/2023</v>
          </cell>
        </row>
        <row r="433">
          <cell r="E433">
            <v>18123159</v>
          </cell>
          <cell r="F433">
            <v>11165380</v>
          </cell>
          <cell r="G433">
            <v>45054.000347222223</v>
          </cell>
          <cell r="J433" t="str">
            <v>Do Thi Bich Lieu</v>
          </cell>
          <cell r="M433" t="str">
            <v>No</v>
          </cell>
          <cell r="O433" t="str">
            <v>05/Đã thanh toán 24/2023</v>
          </cell>
        </row>
        <row r="434">
          <cell r="E434">
            <v>16333081</v>
          </cell>
          <cell r="F434">
            <v>2226532</v>
          </cell>
          <cell r="G434">
            <v>45054.000347222223</v>
          </cell>
          <cell r="J434" t="str">
            <v>Do Thi Bich Lieu</v>
          </cell>
          <cell r="M434" t="str">
            <v>No</v>
          </cell>
          <cell r="O434" t="str">
            <v>05/Đã thanh toán 24/2023</v>
          </cell>
        </row>
        <row r="435">
          <cell r="E435">
            <v>14068906</v>
          </cell>
          <cell r="F435">
            <v>70060024</v>
          </cell>
          <cell r="G435">
            <v>45058.000347222223</v>
          </cell>
          <cell r="J435" t="str">
            <v>Do Thi Bich Lieu</v>
          </cell>
          <cell r="M435" t="str">
            <v>No</v>
          </cell>
          <cell r="O435" t="str">
            <v>05/Đã thanh toán 24/2023</v>
          </cell>
        </row>
        <row r="436">
          <cell r="E436">
            <v>10230526</v>
          </cell>
          <cell r="F436">
            <v>7712249</v>
          </cell>
          <cell r="G436">
            <v>45059.000347222223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E437">
            <v>12157014</v>
          </cell>
          <cell r="F437">
            <v>4886530</v>
          </cell>
          <cell r="G437">
            <v>45059.000347222223</v>
          </cell>
          <cell r="J437" t="str">
            <v>Do Thi Bich Lieu</v>
          </cell>
          <cell r="M437" t="str">
            <v>No</v>
          </cell>
          <cell r="O437" t="str">
            <v>06/Đã thanh toán 26/2023</v>
          </cell>
        </row>
        <row r="438">
          <cell r="E438">
            <v>11198197</v>
          </cell>
          <cell r="F438">
            <v>4282102</v>
          </cell>
          <cell r="G438">
            <v>45059.000347222223</v>
          </cell>
          <cell r="J438" t="str">
            <v>Do Thi Bich Lieu</v>
          </cell>
          <cell r="M438" t="str">
            <v>No</v>
          </cell>
          <cell r="O438" t="str">
            <v>06/Đã thanh toán 26/2023</v>
          </cell>
        </row>
        <row r="439">
          <cell r="E439">
            <v>15120731</v>
          </cell>
          <cell r="F439">
            <v>3234033</v>
          </cell>
          <cell r="G439">
            <v>45059.000347222223</v>
          </cell>
          <cell r="J439" t="str">
            <v>Do Thi Bich Lieu</v>
          </cell>
          <cell r="M439" t="str">
            <v>No</v>
          </cell>
          <cell r="O439" t="str">
            <v>06/Đã thanh toán 26/2023</v>
          </cell>
        </row>
        <row r="440">
          <cell r="E440">
            <v>22346700</v>
          </cell>
          <cell r="F440">
            <v>2950660</v>
          </cell>
          <cell r="G440">
            <v>45059.000347222223</v>
          </cell>
          <cell r="J440" t="str">
            <v>Do Thi Bich Lieu</v>
          </cell>
          <cell r="M440" t="str">
            <v>No</v>
          </cell>
          <cell r="O440" t="str">
            <v>06/Đã thanh toán 26/2023</v>
          </cell>
        </row>
        <row r="441">
          <cell r="E441">
            <v>18169555</v>
          </cell>
          <cell r="F441">
            <v>7721813</v>
          </cell>
          <cell r="G441">
            <v>45059.000347222223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E442">
            <v>15120466</v>
          </cell>
          <cell r="F442">
            <v>1954612</v>
          </cell>
          <cell r="G442">
            <v>45059.000347222223</v>
          </cell>
          <cell r="J442" t="str">
            <v>Do Thi Bich Lieu</v>
          </cell>
          <cell r="M442" t="str">
            <v>No</v>
          </cell>
          <cell r="O442" t="str">
            <v>06/Đã thanh toán 26/2023</v>
          </cell>
        </row>
        <row r="443">
          <cell r="E443">
            <v>16434624</v>
          </cell>
          <cell r="F443">
            <v>3072850</v>
          </cell>
          <cell r="G443">
            <v>45059.000347222223</v>
          </cell>
          <cell r="J443" t="str">
            <v>Do Thi Bich Lieu</v>
          </cell>
          <cell r="M443" t="str">
            <v>No</v>
          </cell>
          <cell r="O443" t="str">
            <v>06/Đã thanh toán 26/2023</v>
          </cell>
        </row>
        <row r="444">
          <cell r="E444">
            <v>23219022</v>
          </cell>
          <cell r="F444">
            <v>1551215</v>
          </cell>
          <cell r="G444">
            <v>45059.000347222223</v>
          </cell>
          <cell r="J444" t="str">
            <v>Do Thi Bich Lieu</v>
          </cell>
          <cell r="M444" t="str">
            <v>No</v>
          </cell>
          <cell r="O444" t="str">
            <v>06/Đã thanh toán 26/2023</v>
          </cell>
        </row>
        <row r="445">
          <cell r="E445">
            <v>29173686</v>
          </cell>
          <cell r="F445">
            <v>2619452</v>
          </cell>
          <cell r="G445">
            <v>45059.000347222223</v>
          </cell>
          <cell r="J445" t="str">
            <v>Do Thi Bich Lieu</v>
          </cell>
          <cell r="M445" t="str">
            <v>No</v>
          </cell>
          <cell r="O445" t="str">
            <v>06/Đã thanh toán 12/2023</v>
          </cell>
        </row>
        <row r="446">
          <cell r="E446">
            <v>10229295</v>
          </cell>
          <cell r="F446">
            <v>2095544</v>
          </cell>
          <cell r="G446">
            <v>45059.000347222223</v>
          </cell>
          <cell r="J446" t="str">
            <v>Do Thi Bich Lieu</v>
          </cell>
          <cell r="M446" t="str">
            <v>No</v>
          </cell>
          <cell r="O446" t="str">
            <v>06/Đã thanh toán 12/2023</v>
          </cell>
        </row>
        <row r="447">
          <cell r="E447">
            <v>19396177</v>
          </cell>
          <cell r="F447">
            <v>977306</v>
          </cell>
          <cell r="G447">
            <v>45059.000347222223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E448">
            <v>16433164</v>
          </cell>
          <cell r="F448">
            <v>2933992</v>
          </cell>
          <cell r="G448">
            <v>45059.000347222223</v>
          </cell>
          <cell r="J448" t="str">
            <v>Do Thi Bich Lieu</v>
          </cell>
          <cell r="M448" t="str">
            <v>No</v>
          </cell>
          <cell r="O448" t="str">
            <v>06/Đã thanh toán 26/2023</v>
          </cell>
        </row>
        <row r="449">
          <cell r="E449">
            <v>16435456</v>
          </cell>
          <cell r="F449">
            <v>1954612</v>
          </cell>
          <cell r="G449">
            <v>45059.000347222223</v>
          </cell>
          <cell r="J449" t="str">
            <v>Do Thi Bich Lieu</v>
          </cell>
          <cell r="M449" t="str">
            <v>No</v>
          </cell>
          <cell r="O449" t="str">
            <v>06/Đã thanh toán 26/2023</v>
          </cell>
        </row>
        <row r="450">
          <cell r="E450">
            <v>14107421</v>
          </cell>
          <cell r="F450">
            <v>2931918</v>
          </cell>
          <cell r="G450">
            <v>45059.000347222223</v>
          </cell>
          <cell r="J450" t="str">
            <v>Do Thi Bich Lieu</v>
          </cell>
          <cell r="M450" t="str">
            <v>No</v>
          </cell>
          <cell r="O450" t="str">
            <v>06/Đã thanh toán 12/2023</v>
          </cell>
        </row>
        <row r="451">
          <cell r="E451">
            <v>12157285</v>
          </cell>
          <cell r="F451">
            <v>998250</v>
          </cell>
          <cell r="G451">
            <v>45059.000347222223</v>
          </cell>
          <cell r="J451" t="str">
            <v>Do Thi Bich Lieu</v>
          </cell>
          <cell r="M451" t="str">
            <v>No</v>
          </cell>
          <cell r="O451" t="str">
            <v>06/Đã thanh toán 26/2023</v>
          </cell>
        </row>
        <row r="452">
          <cell r="E452">
            <v>20370361</v>
          </cell>
          <cell r="F452">
            <v>3391017</v>
          </cell>
          <cell r="G452">
            <v>45059.000347222223</v>
          </cell>
          <cell r="J452" t="str">
            <v>Do Thi Bich Lieu</v>
          </cell>
          <cell r="M452" t="str">
            <v>No</v>
          </cell>
          <cell r="O452" t="str">
            <v>06/Đã thanh toán 12/2023</v>
          </cell>
        </row>
        <row r="453">
          <cell r="E453">
            <v>20373305</v>
          </cell>
          <cell r="F453">
            <v>2095544</v>
          </cell>
          <cell r="G453">
            <v>45059.000347222223</v>
          </cell>
          <cell r="J453" t="str">
            <v>Do Thi Bich Lieu</v>
          </cell>
          <cell r="M453" t="str">
            <v>No</v>
          </cell>
          <cell r="O453" t="str">
            <v>06/Đã thanh toán 26/2023</v>
          </cell>
        </row>
        <row r="454">
          <cell r="E454">
            <v>13255443</v>
          </cell>
          <cell r="F454">
            <v>1954612</v>
          </cell>
          <cell r="G454">
            <v>45059.000347222223</v>
          </cell>
          <cell r="J454" t="str">
            <v>Do Thi Bich Lieu</v>
          </cell>
          <cell r="M454" t="str">
            <v>No</v>
          </cell>
          <cell r="O454" t="str">
            <v>06/Đã thanh toán 12/2023</v>
          </cell>
        </row>
        <row r="455">
          <cell r="E455">
            <v>10234016</v>
          </cell>
          <cell r="F455">
            <v>4674120</v>
          </cell>
          <cell r="G455">
            <v>45059.000347222223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E456">
            <v>10231436</v>
          </cell>
          <cell r="F456">
            <v>9345600</v>
          </cell>
          <cell r="G456">
            <v>45059.000347222223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E457">
            <v>17202067</v>
          </cell>
          <cell r="F457">
            <v>2703191</v>
          </cell>
          <cell r="G457">
            <v>45059.000347222223</v>
          </cell>
          <cell r="J457" t="str">
            <v>Do Thi Bich Lieu</v>
          </cell>
          <cell r="M457" t="str">
            <v>No</v>
          </cell>
          <cell r="O457" t="str">
            <v>06/Đã thanh toán 26/2023</v>
          </cell>
        </row>
        <row r="458">
          <cell r="E458">
            <v>22343678</v>
          </cell>
          <cell r="F458">
            <v>2336400</v>
          </cell>
          <cell r="G458">
            <v>45059.000347222223</v>
          </cell>
          <cell r="J458" t="str">
            <v>Do Thi Bich Lieu</v>
          </cell>
          <cell r="M458" t="str">
            <v>No</v>
          </cell>
          <cell r="O458" t="str">
            <v>06/Đã thanh toán 26/2023</v>
          </cell>
        </row>
        <row r="459">
          <cell r="E459">
            <v>11197928</v>
          </cell>
          <cell r="F459">
            <v>2095544</v>
          </cell>
          <cell r="G459">
            <v>45059.000347222223</v>
          </cell>
          <cell r="J459" t="str">
            <v>Do Thi Bich Lieu</v>
          </cell>
          <cell r="M459" t="str">
            <v>No</v>
          </cell>
          <cell r="O459" t="str">
            <v>06/Đã thanh toán 26/2023</v>
          </cell>
        </row>
        <row r="460">
          <cell r="E460">
            <v>10233736</v>
          </cell>
          <cell r="F460">
            <v>2095544</v>
          </cell>
          <cell r="G460">
            <v>45059.000347222223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E461">
            <v>25341759</v>
          </cell>
          <cell r="F461">
            <v>6246405</v>
          </cell>
          <cell r="G461">
            <v>45059.000347222223</v>
          </cell>
          <cell r="J461" t="str">
            <v>Do Thi Bich Lieu</v>
          </cell>
          <cell r="M461" t="str">
            <v>No</v>
          </cell>
          <cell r="O461" t="str">
            <v>06/Đã thanh toán 12/2023</v>
          </cell>
        </row>
        <row r="462">
          <cell r="E462">
            <v>16435752</v>
          </cell>
          <cell r="F462">
            <v>1615482</v>
          </cell>
          <cell r="G462">
            <v>45059.000347222223</v>
          </cell>
          <cell r="J462" t="str">
            <v>Do Thi Bich Lieu</v>
          </cell>
          <cell r="M462" t="str">
            <v>No</v>
          </cell>
          <cell r="O462" t="str">
            <v>06/Đã thanh toán 26/2023</v>
          </cell>
        </row>
        <row r="463">
          <cell r="E463">
            <v>20371268</v>
          </cell>
          <cell r="F463">
            <v>1253313</v>
          </cell>
          <cell r="G463">
            <v>45059.000347222223</v>
          </cell>
          <cell r="J463" t="str">
            <v>Do Thi Bich Lieu</v>
          </cell>
          <cell r="M463" t="str">
            <v>No</v>
          </cell>
          <cell r="O463" t="str">
            <v>06/Đã thanh toán 12/2023</v>
          </cell>
        </row>
        <row r="464">
          <cell r="E464">
            <v>29172360</v>
          </cell>
          <cell r="F464">
            <v>276007</v>
          </cell>
          <cell r="G464">
            <v>45059.000347222223</v>
          </cell>
          <cell r="J464" t="str">
            <v>Do Thi Bich Lieu</v>
          </cell>
          <cell r="M464" t="str">
            <v>No</v>
          </cell>
          <cell r="O464" t="str">
            <v>06/Đã thanh toán 12/2023</v>
          </cell>
        </row>
        <row r="465">
          <cell r="E465">
            <v>15118282</v>
          </cell>
          <cell r="F465">
            <v>1253313</v>
          </cell>
          <cell r="G465">
            <v>45059.000347222223</v>
          </cell>
          <cell r="J465" t="str">
            <v>Do Thi Bich Lieu</v>
          </cell>
          <cell r="M465" t="str">
            <v>No</v>
          </cell>
          <cell r="O465" t="str">
            <v>06/Đã thanh toán 12/2023</v>
          </cell>
        </row>
        <row r="466">
          <cell r="E466">
            <v>25343619</v>
          </cell>
          <cell r="F466">
            <v>6092977</v>
          </cell>
          <cell r="G466">
            <v>45059.000347222223</v>
          </cell>
          <cell r="J466" t="str">
            <v>Do Thi Bich Lieu</v>
          </cell>
          <cell r="M466" t="str">
            <v>No</v>
          </cell>
          <cell r="O466" t="str">
            <v>06/Đã thanh toán 26/2023</v>
          </cell>
        </row>
        <row r="467">
          <cell r="E467">
            <v>19393307</v>
          </cell>
          <cell r="F467">
            <v>3234033</v>
          </cell>
          <cell r="G467">
            <v>45059.000347222223</v>
          </cell>
          <cell r="J467" t="str">
            <v>Do Thi Bich Lieu</v>
          </cell>
          <cell r="M467" t="str">
            <v>No</v>
          </cell>
          <cell r="O467" t="str">
            <v>06/Đã thanh toán 12/2023</v>
          </cell>
        </row>
        <row r="468">
          <cell r="E468">
            <v>17198705</v>
          </cell>
          <cell r="F468">
            <v>2205947</v>
          </cell>
          <cell r="G468">
            <v>45059.000347222223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E469">
            <v>19393403</v>
          </cell>
          <cell r="F469">
            <v>623040</v>
          </cell>
          <cell r="G469">
            <v>45059.000347222223</v>
          </cell>
          <cell r="J469" t="str">
            <v>Do Thi Bich Lieu</v>
          </cell>
          <cell r="M469" t="str">
            <v>No</v>
          </cell>
          <cell r="O469" t="str">
            <v>06/Đã thanh toán 12/2023</v>
          </cell>
        </row>
        <row r="470">
          <cell r="E470">
            <v>11197866</v>
          </cell>
          <cell r="F470">
            <v>3909224</v>
          </cell>
          <cell r="G470">
            <v>45059.000347222223</v>
          </cell>
          <cell r="J470" t="str">
            <v>Do Thi Bich Lieu</v>
          </cell>
          <cell r="M470" t="str">
            <v>No</v>
          </cell>
          <cell r="O470" t="str">
            <v>06/Đã thanh toán 26/2023</v>
          </cell>
        </row>
        <row r="471">
          <cell r="E471">
            <v>16434733</v>
          </cell>
          <cell r="F471">
            <v>4744894</v>
          </cell>
          <cell r="G471">
            <v>45059.000347222223</v>
          </cell>
          <cell r="J471" t="str">
            <v>Do Thi Bich Lieu</v>
          </cell>
          <cell r="M471" t="str">
            <v>No</v>
          </cell>
          <cell r="O471" t="str">
            <v>06/Đã thanh toán 26/2023</v>
          </cell>
        </row>
        <row r="472">
          <cell r="E472">
            <v>90323119</v>
          </cell>
          <cell r="F472">
            <v>1221638</v>
          </cell>
          <cell r="G472">
            <v>45059.000347222223</v>
          </cell>
          <cell r="J472" t="str">
            <v>Do Thi Bich Lieu</v>
          </cell>
          <cell r="M472" t="str">
            <v>No</v>
          </cell>
          <cell r="O472" t="str">
            <v>06/Đã thanh toán 12/2023</v>
          </cell>
        </row>
        <row r="473">
          <cell r="E473">
            <v>12151469</v>
          </cell>
          <cell r="F473">
            <v>6037361</v>
          </cell>
          <cell r="G473">
            <v>45063.000347222223</v>
          </cell>
          <cell r="J473" t="str">
            <v>Do Thi Bich Lieu</v>
          </cell>
          <cell r="M473" t="str">
            <v>No</v>
          </cell>
          <cell r="O473" t="str">
            <v>06/Đã thanh toán 12/2023</v>
          </cell>
        </row>
        <row r="474">
          <cell r="E474">
            <v>28338495</v>
          </cell>
          <cell r="F474">
            <v>5367266</v>
          </cell>
          <cell r="G474">
            <v>45065.000347222223</v>
          </cell>
          <cell r="J474" t="str">
            <v>Do Thi Bich Lieu</v>
          </cell>
          <cell r="M474" t="str">
            <v>No</v>
          </cell>
          <cell r="O474" t="str">
            <v>06/Đã thanh toán 26/2023</v>
          </cell>
        </row>
        <row r="475">
          <cell r="E475">
            <v>14109446</v>
          </cell>
          <cell r="F475">
            <v>4886530</v>
          </cell>
          <cell r="G475">
            <v>45065.000347222223</v>
          </cell>
          <cell r="J475" t="str">
            <v>Do Thi Bich Lieu</v>
          </cell>
          <cell r="M475" t="str">
            <v>No</v>
          </cell>
          <cell r="O475" t="str">
            <v>06/Đã thanh toán 26/2023</v>
          </cell>
        </row>
        <row r="476">
          <cell r="E476">
            <v>15123799</v>
          </cell>
          <cell r="F476">
            <v>3796408</v>
          </cell>
          <cell r="G476">
            <v>45065.000347222223</v>
          </cell>
          <cell r="J476" t="str">
            <v>Do Thi Bich Lieu</v>
          </cell>
          <cell r="M476" t="str">
            <v>No</v>
          </cell>
          <cell r="O476" t="str">
            <v>06/Đã thanh toán 26/2023</v>
          </cell>
        </row>
        <row r="477">
          <cell r="E477">
            <v>26400018</v>
          </cell>
          <cell r="F477">
            <v>1615482</v>
          </cell>
          <cell r="G477">
            <v>45065.000347222223</v>
          </cell>
          <cell r="J477" t="str">
            <v>Do Thi Bich Lieu</v>
          </cell>
          <cell r="M477" t="str">
            <v>No</v>
          </cell>
          <cell r="O477" t="str">
            <v>06/Đã thanh toán 26/2023</v>
          </cell>
        </row>
        <row r="478">
          <cell r="E478">
            <v>23220736</v>
          </cell>
          <cell r="F478">
            <v>2358510</v>
          </cell>
          <cell r="G478">
            <v>45065.000347222223</v>
          </cell>
          <cell r="J478" t="str">
            <v>Do Thi Bich Lieu</v>
          </cell>
          <cell r="M478" t="str">
            <v>No</v>
          </cell>
          <cell r="O478" t="str">
            <v>06/Đã thanh toán 26/2023</v>
          </cell>
        </row>
        <row r="479">
          <cell r="E479">
            <v>12160141</v>
          </cell>
          <cell r="F479">
            <v>1615482</v>
          </cell>
          <cell r="G479">
            <v>45065.000347222223</v>
          </cell>
          <cell r="J479" t="str">
            <v>Do Thi Bich Lieu</v>
          </cell>
          <cell r="M479" t="str">
            <v>No</v>
          </cell>
          <cell r="O479" t="str">
            <v>06/Đã thanh toán 26/2023</v>
          </cell>
        </row>
        <row r="480">
          <cell r="E480">
            <v>16438404</v>
          </cell>
          <cell r="F480">
            <v>3194934</v>
          </cell>
          <cell r="G480">
            <v>45065.000347222223</v>
          </cell>
          <cell r="H480">
            <v>45069.000347222223</v>
          </cell>
          <cell r="I480">
            <v>45103.000347222223</v>
          </cell>
          <cell r="J480" t="str">
            <v>Do Thi Bich Lieu</v>
          </cell>
          <cell r="M480" t="str">
            <v>No</v>
          </cell>
          <cell r="O480" t="str">
            <v>Lịch thanh toán: Monthly at 10 &amp; 24</v>
          </cell>
        </row>
        <row r="481">
          <cell r="E481">
            <v>24317905</v>
          </cell>
          <cell r="F481">
            <v>1946690</v>
          </cell>
          <cell r="G481">
            <v>45065.000347222223</v>
          </cell>
          <cell r="H481">
            <v>45069.000347222223</v>
          </cell>
          <cell r="I481">
            <v>45103.000347222223</v>
          </cell>
          <cell r="J481" t="str">
            <v>Do Thi Bich Lieu</v>
          </cell>
          <cell r="M481" t="str">
            <v>No</v>
          </cell>
          <cell r="O481" t="str">
            <v>Lịch thanh toán: Monthly at 10 &amp; 24</v>
          </cell>
        </row>
        <row r="482">
          <cell r="E482">
            <v>16438132</v>
          </cell>
          <cell r="F482">
            <v>977306</v>
          </cell>
          <cell r="G482">
            <v>45065.000347222223</v>
          </cell>
          <cell r="H482">
            <v>45069.000347222223</v>
          </cell>
          <cell r="I482">
            <v>45103.000347222223</v>
          </cell>
          <cell r="J482" t="str">
            <v>Do Thi Bich Lieu</v>
          </cell>
          <cell r="M482" t="str">
            <v>No</v>
          </cell>
          <cell r="O482" t="str">
            <v>Lịch thanh toán: Monthly at 10 &amp; 24</v>
          </cell>
        </row>
        <row r="483">
          <cell r="E483">
            <v>14109503</v>
          </cell>
          <cell r="F483">
            <v>203239</v>
          </cell>
          <cell r="G483">
            <v>45065.000347222223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E484">
            <v>20375673</v>
          </cell>
          <cell r="F484">
            <v>977306</v>
          </cell>
          <cell r="G484">
            <v>45065.000347222223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E485">
            <v>13258249</v>
          </cell>
          <cell r="F485">
            <v>4050156</v>
          </cell>
          <cell r="G485">
            <v>45065.000347222223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E486">
            <v>14107909</v>
          </cell>
          <cell r="F486">
            <v>778800</v>
          </cell>
          <cell r="G486">
            <v>45065.000347222223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E487">
            <v>25346852</v>
          </cell>
          <cell r="F487">
            <v>2880284</v>
          </cell>
          <cell r="G487">
            <v>45065.000347222223</v>
          </cell>
          <cell r="H487">
            <v>45068.000347222223</v>
          </cell>
          <cell r="I487">
            <v>45102.000347222223</v>
          </cell>
          <cell r="J487" t="str">
            <v>Do Thi Bich Lieu</v>
          </cell>
          <cell r="M487" t="str">
            <v>No</v>
          </cell>
          <cell r="O487" t="str">
            <v>Lịch thanh toán: Monthly at 10 &amp; 24</v>
          </cell>
        </row>
        <row r="488">
          <cell r="E488">
            <v>24317587</v>
          </cell>
          <cell r="F488">
            <v>598950</v>
          </cell>
          <cell r="G488">
            <v>45065.000347222223</v>
          </cell>
          <cell r="H488">
            <v>45069.000347222223</v>
          </cell>
          <cell r="I488">
            <v>45103.000347222223</v>
          </cell>
          <cell r="J488" t="str">
            <v>Do Thi Bich Lieu</v>
          </cell>
          <cell r="M488" t="str">
            <v>No</v>
          </cell>
          <cell r="O488" t="str">
            <v>Lịch thanh toán: Monthly at 10 &amp; 24</v>
          </cell>
        </row>
        <row r="489">
          <cell r="E489">
            <v>17204149</v>
          </cell>
          <cell r="F489">
            <v>3596758</v>
          </cell>
          <cell r="G489">
            <v>45065.000347222223</v>
          </cell>
          <cell r="J489" t="str">
            <v>Do Thi Bich Lieu</v>
          </cell>
          <cell r="M489" t="str">
            <v>No</v>
          </cell>
          <cell r="O489" t="str">
            <v>06/Đã thanh toán 26/2023</v>
          </cell>
        </row>
        <row r="490">
          <cell r="E490">
            <v>28338112</v>
          </cell>
          <cell r="F490">
            <v>1551215</v>
          </cell>
          <cell r="G490">
            <v>45065.000347222223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E491">
            <v>17205052</v>
          </cell>
          <cell r="F491">
            <v>2175417</v>
          </cell>
          <cell r="G491">
            <v>45065.000347222223</v>
          </cell>
          <cell r="J491" t="str">
            <v>Do Thi Bich Lieu</v>
          </cell>
          <cell r="M491" t="str">
            <v>No</v>
          </cell>
          <cell r="O491" t="str">
            <v>06/Đã thanh toán 26/2023</v>
          </cell>
        </row>
        <row r="492">
          <cell r="E492">
            <v>27337015</v>
          </cell>
          <cell r="F492">
            <v>3234033</v>
          </cell>
          <cell r="G492">
            <v>45065.000347222223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E493">
            <v>10237078</v>
          </cell>
          <cell r="F493">
            <v>5027462</v>
          </cell>
          <cell r="G493">
            <v>45065.000347222223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E494">
            <v>19397623</v>
          </cell>
          <cell r="F494">
            <v>1557600</v>
          </cell>
          <cell r="G494">
            <v>45065.000347222223</v>
          </cell>
          <cell r="H494">
            <v>45110.000347222223</v>
          </cell>
          <cell r="I494">
            <v>45096.000347222223</v>
          </cell>
          <cell r="J494" t="str">
            <v>Do Thi Bich Lieu</v>
          </cell>
          <cell r="M494" t="str">
            <v>No</v>
          </cell>
          <cell r="O494" t="str">
            <v>Lịch thanh toán: Monthly at 10 &amp; 24</v>
          </cell>
        </row>
        <row r="495">
          <cell r="E495">
            <v>25346105</v>
          </cell>
          <cell r="F495">
            <v>778800</v>
          </cell>
          <cell r="G495">
            <v>45065.000347222223</v>
          </cell>
          <cell r="J495" t="str">
            <v>Do Thi Bich Lieu</v>
          </cell>
          <cell r="M495" t="str">
            <v>No</v>
          </cell>
          <cell r="O495" t="str">
            <v>Chúng tôi đang xử lý hóa đơn, vui lòng liên hệ Do Thi Bich Lieu</v>
          </cell>
        </row>
        <row r="496">
          <cell r="E496">
            <v>26298800</v>
          </cell>
          <cell r="F496">
            <v>1413958</v>
          </cell>
          <cell r="G496">
            <v>45069.000347222223</v>
          </cell>
          <cell r="J496" t="str">
            <v>Do Thi Bich Lieu</v>
          </cell>
          <cell r="M496" t="str">
            <v>No</v>
          </cell>
          <cell r="O496" t="str">
            <v>Chúng tôi đang xử lý hóa đơn, vui lòng liên hệ Do Thi Bich Lieu</v>
          </cell>
        </row>
        <row r="497">
          <cell r="E497">
            <v>12100509</v>
          </cell>
          <cell r="F497">
            <v>763656</v>
          </cell>
          <cell r="G497">
            <v>45069.000347222223</v>
          </cell>
          <cell r="J497" t="str">
            <v>Do Thi Bich Lieu</v>
          </cell>
          <cell r="M497" t="str">
            <v>No</v>
          </cell>
          <cell r="O497" t="str">
            <v>06/Đã thanh toán 12/2023</v>
          </cell>
        </row>
        <row r="498">
          <cell r="E498">
            <v>14026511</v>
          </cell>
          <cell r="F498">
            <v>930329</v>
          </cell>
          <cell r="G498">
            <v>45069.000347222223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E499">
            <v>13197255</v>
          </cell>
          <cell r="F499">
            <v>4612526</v>
          </cell>
          <cell r="G499">
            <v>45069.000347222223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E500">
            <v>10171704</v>
          </cell>
          <cell r="F500">
            <v>23586080</v>
          </cell>
          <cell r="G500">
            <v>45069.000347222223</v>
          </cell>
          <cell r="J500" t="str">
            <v>Do Thi Bich Lieu</v>
          </cell>
          <cell r="M500" t="str">
            <v>No</v>
          </cell>
          <cell r="O500" t="str">
            <v>Chúng tôi đang xử lý hóa đơn, vui lòng liên hệ Do Thi Bich Lieu</v>
          </cell>
        </row>
        <row r="501">
          <cell r="E501">
            <v>17208494</v>
          </cell>
          <cell r="F501">
            <v>2050340</v>
          </cell>
          <cell r="G501">
            <v>45073.000347222223</v>
          </cell>
          <cell r="H501">
            <v>45074.000347222223</v>
          </cell>
          <cell r="I501">
            <v>45108.000347222223</v>
          </cell>
          <cell r="J501" t="str">
            <v>Do Thi Bich Lieu</v>
          </cell>
          <cell r="M501" t="str">
            <v>No</v>
          </cell>
          <cell r="O501" t="str">
            <v>Lịch thanh toán: Monthly at 10 &amp; 24</v>
          </cell>
        </row>
        <row r="502">
          <cell r="E502">
            <v>20378013</v>
          </cell>
          <cell r="F502">
            <v>977306</v>
          </cell>
          <cell r="G502">
            <v>45073.000347222223</v>
          </cell>
          <cell r="H502">
            <v>45074.000347222223</v>
          </cell>
          <cell r="I502">
            <v>45108.000347222223</v>
          </cell>
          <cell r="J502" t="str">
            <v>Do Thi Bich Lieu</v>
          </cell>
          <cell r="M502" t="str">
            <v>No</v>
          </cell>
          <cell r="O502" t="str">
            <v>Lịch thanh toán: Monthly at 10 &amp; 24</v>
          </cell>
        </row>
        <row r="503">
          <cell r="E503">
            <v>26401718</v>
          </cell>
          <cell r="F503">
            <v>1557600</v>
          </cell>
          <cell r="G503">
            <v>45073.000347222223</v>
          </cell>
          <cell r="H503">
            <v>45110.000347222223</v>
          </cell>
          <cell r="I503">
            <v>45097.000347222223</v>
          </cell>
          <cell r="J503" t="str">
            <v>Do Thi Bich Lieu</v>
          </cell>
          <cell r="M503" t="str">
            <v>No</v>
          </cell>
          <cell r="O503" t="str">
            <v>Lịch thanh toán: Monthly at 10 &amp; 24</v>
          </cell>
        </row>
        <row r="504">
          <cell r="E504">
            <v>24319960</v>
          </cell>
          <cell r="F504">
            <v>2619452</v>
          </cell>
          <cell r="G504">
            <v>45073.000347222223</v>
          </cell>
          <cell r="H504">
            <v>45076.000347222223</v>
          </cell>
          <cell r="I504">
            <v>45110.000347222223</v>
          </cell>
          <cell r="J504" t="str">
            <v>Do Thi Bich Lieu</v>
          </cell>
          <cell r="M504" t="str">
            <v>No</v>
          </cell>
          <cell r="O504" t="str">
            <v>Lịch thanh toán: Monthly at 10 &amp; 24</v>
          </cell>
        </row>
        <row r="505">
          <cell r="E505">
            <v>24319707</v>
          </cell>
          <cell r="F505">
            <v>977306</v>
          </cell>
          <cell r="G505">
            <v>45073.000347222223</v>
          </cell>
          <cell r="H505">
            <v>45076.000347222223</v>
          </cell>
          <cell r="I505">
            <v>45110.000347222223</v>
          </cell>
          <cell r="J505" t="str">
            <v>Do Thi Bich Lieu</v>
          </cell>
          <cell r="M505" t="str">
            <v>No</v>
          </cell>
          <cell r="O505" t="str">
            <v>Lịch thanh toán: Monthly at 10 &amp; 24</v>
          </cell>
        </row>
        <row r="506">
          <cell r="E506">
            <v>14112312</v>
          </cell>
          <cell r="F506">
            <v>4249070</v>
          </cell>
          <cell r="G506">
            <v>45073.000347222223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E507">
            <v>14111528</v>
          </cell>
          <cell r="F507">
            <v>778800</v>
          </cell>
          <cell r="G507">
            <v>45073.000347222223</v>
          </cell>
          <cell r="H507">
            <v>45110.000347222223</v>
          </cell>
          <cell r="I507">
            <v>45097.000347222223</v>
          </cell>
          <cell r="J507" t="str">
            <v>Do Thi Bich Lieu</v>
          </cell>
          <cell r="M507" t="str">
            <v>No</v>
          </cell>
          <cell r="O507" t="str">
            <v>Lịch thanh toán: Monthly at 10 &amp; 24</v>
          </cell>
        </row>
        <row r="508">
          <cell r="E508">
            <v>90325901</v>
          </cell>
          <cell r="F508">
            <v>1615482</v>
          </cell>
          <cell r="G508">
            <v>45073.000347222223</v>
          </cell>
          <cell r="J508" t="str">
            <v>Do Thi Bich Lieu</v>
          </cell>
          <cell r="M508" t="str">
            <v>No</v>
          </cell>
          <cell r="O508" t="str">
            <v>06/Đã thanh toán 26/2023</v>
          </cell>
        </row>
        <row r="509">
          <cell r="E509">
            <v>27339950</v>
          </cell>
          <cell r="F509">
            <v>977306</v>
          </cell>
          <cell r="G509">
            <v>45073.000347222223</v>
          </cell>
          <cell r="H509">
            <v>45074.000347222223</v>
          </cell>
          <cell r="I509">
            <v>45104.000347222223</v>
          </cell>
          <cell r="J509" t="str">
            <v>Do Thi Bich Lieu</v>
          </cell>
          <cell r="M509" t="str">
            <v>No</v>
          </cell>
          <cell r="O509" t="str">
            <v>Lịch thanh toán: Monthly at 10 &amp; 24</v>
          </cell>
        </row>
        <row r="510">
          <cell r="E510">
            <v>29177701</v>
          </cell>
          <cell r="F510">
            <v>1179255</v>
          </cell>
          <cell r="G510">
            <v>45073.000347222223</v>
          </cell>
          <cell r="H510">
            <v>45074.000347222223</v>
          </cell>
          <cell r="I510">
            <v>45106.000347222223</v>
          </cell>
          <cell r="J510" t="str">
            <v>Do Thi Bich Lieu</v>
          </cell>
          <cell r="M510" t="str">
            <v>No</v>
          </cell>
          <cell r="O510" t="str">
            <v>Lịch thanh toán: Monthly at 10 &amp; 24</v>
          </cell>
        </row>
        <row r="511">
          <cell r="E511">
            <v>15124285</v>
          </cell>
          <cell r="F511">
            <v>1557600</v>
          </cell>
          <cell r="G511">
            <v>45073.000347222223</v>
          </cell>
          <cell r="H511">
            <v>45110.000347222223</v>
          </cell>
          <cell r="I511">
            <v>45107.000347222223</v>
          </cell>
          <cell r="J511" t="str">
            <v>Do Thi Bich Lieu</v>
          </cell>
          <cell r="M511" t="str">
            <v>No</v>
          </cell>
          <cell r="O511" t="str">
            <v>Lịch thanh toán: Monthly at 10 &amp; 24</v>
          </cell>
        </row>
        <row r="512">
          <cell r="E512">
            <v>10244328</v>
          </cell>
          <cell r="F512">
            <v>13876055</v>
          </cell>
          <cell r="G512">
            <v>45073.000347222223</v>
          </cell>
          <cell r="H512">
            <v>45074.000347222223</v>
          </cell>
          <cell r="I512">
            <v>45107.000347222223</v>
          </cell>
          <cell r="J512" t="str">
            <v>Do Thi Bich Lieu</v>
          </cell>
          <cell r="M512" t="str">
            <v>No</v>
          </cell>
          <cell r="O512" t="str">
            <v>Lịch thanh toán: Monthly at 10 &amp; 24</v>
          </cell>
        </row>
        <row r="513">
          <cell r="E513">
            <v>15125495</v>
          </cell>
          <cell r="F513">
            <v>1557600</v>
          </cell>
          <cell r="G513">
            <v>45073.000347222223</v>
          </cell>
          <cell r="H513">
            <v>45110.000347222223</v>
          </cell>
          <cell r="I513">
            <v>45107.000347222223</v>
          </cell>
          <cell r="J513" t="str">
            <v>Do Thi Bich Lieu</v>
          </cell>
          <cell r="M513" t="str">
            <v>No</v>
          </cell>
          <cell r="O513" t="str">
            <v>Lịch thanh toán: Monthly at 10 &amp; 24</v>
          </cell>
        </row>
        <row r="514">
          <cell r="E514">
            <v>26401522</v>
          </cell>
          <cell r="F514">
            <v>977306</v>
          </cell>
          <cell r="G514">
            <v>45073.000347222223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E515">
            <v>13260751</v>
          </cell>
          <cell r="F515">
            <v>6230400</v>
          </cell>
          <cell r="G515">
            <v>45073.000347222223</v>
          </cell>
          <cell r="H515">
            <v>45110.000347222223</v>
          </cell>
          <cell r="I515">
            <v>45097.000347222223</v>
          </cell>
          <cell r="J515" t="str">
            <v>Do Thi Bich Lieu</v>
          </cell>
          <cell r="M515" t="str">
            <v>No</v>
          </cell>
          <cell r="O515" t="str">
            <v>Lịch thanh toán: Monthly at 10 &amp; 24</v>
          </cell>
        </row>
        <row r="516">
          <cell r="E516">
            <v>17206642</v>
          </cell>
          <cell r="F516">
            <v>1557600</v>
          </cell>
          <cell r="G516">
            <v>45073.000347222223</v>
          </cell>
          <cell r="J516" t="str">
            <v>Do Thi Bich Lieu</v>
          </cell>
          <cell r="M516" t="str">
            <v>No</v>
          </cell>
          <cell r="O516" t="str">
            <v>Chúng tôi đang xử lý hóa đơn, vui lòng liên hệ Do Thi Bich Lieu</v>
          </cell>
        </row>
        <row r="517">
          <cell r="E517">
            <v>18173792</v>
          </cell>
          <cell r="F517">
            <v>998250</v>
          </cell>
          <cell r="G517">
            <v>45073.000347222223</v>
          </cell>
          <cell r="H517">
            <v>45074.000347222223</v>
          </cell>
          <cell r="I517">
            <v>45104.000347222223</v>
          </cell>
          <cell r="J517" t="str">
            <v>Do Thi Bich Lieu</v>
          </cell>
          <cell r="M517" t="str">
            <v>No</v>
          </cell>
          <cell r="O517" t="str">
            <v>Lịch thanh toán: Monthly at 10 &amp; 24</v>
          </cell>
        </row>
        <row r="518">
          <cell r="E518">
            <v>20377348</v>
          </cell>
          <cell r="F518">
            <v>1615482</v>
          </cell>
          <cell r="G518">
            <v>45073.000347222223</v>
          </cell>
          <cell r="H518">
            <v>45074.000347222223</v>
          </cell>
          <cell r="I518">
            <v>45104.000347222223</v>
          </cell>
          <cell r="J518" t="str">
            <v>Do Thi Bich Lieu</v>
          </cell>
          <cell r="M518" t="str">
            <v>No</v>
          </cell>
          <cell r="O518" t="str">
            <v>Lịch thanh toán: Monthly at 10 &amp; 24</v>
          </cell>
        </row>
        <row r="519">
          <cell r="E519">
            <v>10240795</v>
          </cell>
          <cell r="F519">
            <v>11915305</v>
          </cell>
          <cell r="G519">
            <v>45073.000347222223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E520">
            <v>26401619</v>
          </cell>
          <cell r="F520">
            <v>3784732</v>
          </cell>
          <cell r="G520">
            <v>45073.000347222223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E521">
            <v>19400179</v>
          </cell>
          <cell r="F521">
            <v>2619452</v>
          </cell>
          <cell r="G521">
            <v>45073.000347222223</v>
          </cell>
          <cell r="H521">
            <v>45074.000347222223</v>
          </cell>
          <cell r="I521">
            <v>45103.000347222223</v>
          </cell>
          <cell r="J521" t="str">
            <v>Do Thi Bich Lieu</v>
          </cell>
          <cell r="M521" t="str">
            <v>No</v>
          </cell>
          <cell r="O521" t="str">
            <v>Lịch thanh toán: Monthly at 10 &amp; 24</v>
          </cell>
        </row>
        <row r="522">
          <cell r="E522">
            <v>13257407</v>
          </cell>
          <cell r="F522">
            <v>560940</v>
          </cell>
          <cell r="G522">
            <v>45073.000347222223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E523">
            <v>14112056</v>
          </cell>
          <cell r="F523">
            <v>1954612</v>
          </cell>
          <cell r="G523">
            <v>45073.000347222223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E524">
            <v>20377251</v>
          </cell>
          <cell r="F524">
            <v>977306</v>
          </cell>
          <cell r="G524">
            <v>45073.000347222223</v>
          </cell>
          <cell r="H524">
            <v>45074.000347222223</v>
          </cell>
          <cell r="I524">
            <v>45104.000347222223</v>
          </cell>
          <cell r="J524" t="str">
            <v>Do Thi Bich Lieu</v>
          </cell>
          <cell r="M524" t="str">
            <v>No</v>
          </cell>
          <cell r="O524" t="str">
            <v>Lịch thanh toán: Monthly at 10 &amp; 24</v>
          </cell>
        </row>
        <row r="525">
          <cell r="E525">
            <v>16441544</v>
          </cell>
          <cell r="F525">
            <v>1246080</v>
          </cell>
          <cell r="G525">
            <v>45073.000347222223</v>
          </cell>
          <cell r="H525">
            <v>45082.000347222223</v>
          </cell>
          <cell r="I525">
            <v>45110.000347222223</v>
          </cell>
          <cell r="J525" t="str">
            <v>Do Thi Bich Lieu</v>
          </cell>
          <cell r="M525" t="str">
            <v>No</v>
          </cell>
          <cell r="O525" t="str">
            <v>Lịch thanh toán: Monthly at 10 &amp; 24</v>
          </cell>
        </row>
        <row r="526">
          <cell r="E526">
            <v>16440702</v>
          </cell>
          <cell r="F526">
            <v>977306</v>
          </cell>
          <cell r="G526">
            <v>45073.000347222223</v>
          </cell>
          <cell r="H526">
            <v>45075.000347222223</v>
          </cell>
          <cell r="I526">
            <v>45110.000347222223</v>
          </cell>
          <cell r="J526" t="str">
            <v>Do Thi Bich Lieu</v>
          </cell>
          <cell r="M526" t="str">
            <v>No</v>
          </cell>
          <cell r="O526" t="str">
            <v>Lịch thanh toán: Monthly at 10 &amp; 24</v>
          </cell>
        </row>
        <row r="527">
          <cell r="E527">
            <v>25349075</v>
          </cell>
          <cell r="F527">
            <v>2729855</v>
          </cell>
          <cell r="G527">
            <v>45073.000347222223</v>
          </cell>
          <cell r="H527">
            <v>45074.000347222223</v>
          </cell>
          <cell r="I527">
            <v>45107.000347222223</v>
          </cell>
          <cell r="J527" t="str">
            <v>Do Thi Bich Lieu</v>
          </cell>
          <cell r="M527" t="str">
            <v>No</v>
          </cell>
          <cell r="O527" t="str">
            <v>Lịch thanh toán: Monthly at 10 &amp; 24</v>
          </cell>
        </row>
        <row r="528">
          <cell r="E528">
            <v>25348218</v>
          </cell>
          <cell r="F528">
            <v>8804901</v>
          </cell>
          <cell r="G528">
            <v>45073.000347222223</v>
          </cell>
          <cell r="H528">
            <v>45074.000347222223</v>
          </cell>
          <cell r="I528">
            <v>45104.000347222223</v>
          </cell>
          <cell r="J528" t="str">
            <v>Do Thi Bich Lieu</v>
          </cell>
          <cell r="M528" t="str">
            <v>No</v>
          </cell>
          <cell r="O528" t="str">
            <v>Lịch thanh toán: Monthly at 10 &amp; 24</v>
          </cell>
        </row>
        <row r="529">
          <cell r="E529">
            <v>10244067</v>
          </cell>
          <cell r="F529">
            <v>1954612</v>
          </cell>
          <cell r="G529">
            <v>45073.000347222223</v>
          </cell>
          <cell r="H529">
            <v>45074.000347222223</v>
          </cell>
          <cell r="I529">
            <v>45107.000347222223</v>
          </cell>
          <cell r="J529" t="str">
            <v>Do Thi Bich Lieu</v>
          </cell>
          <cell r="M529" t="str">
            <v>No</v>
          </cell>
          <cell r="O529" t="str">
            <v>Lịch thanh toán: Monthly at 10 &amp; 24</v>
          </cell>
        </row>
        <row r="530">
          <cell r="E530">
            <v>10240540</v>
          </cell>
          <cell r="F530">
            <v>3909224</v>
          </cell>
          <cell r="G530">
            <v>45073.000347222223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E531">
            <v>17209450</v>
          </cell>
          <cell r="F531">
            <v>2785056</v>
          </cell>
          <cell r="G531">
            <v>45073.000347222223</v>
          </cell>
          <cell r="H531">
            <v>45074.000347222223</v>
          </cell>
          <cell r="I531">
            <v>45108.000347222223</v>
          </cell>
          <cell r="J531" t="str">
            <v>Do Thi Bich Lieu</v>
          </cell>
          <cell r="M531" t="str">
            <v>No</v>
          </cell>
          <cell r="O531" t="str">
            <v>Lịch thanh toán: Monthly at 10 &amp; 24</v>
          </cell>
        </row>
        <row r="532">
          <cell r="E532">
            <v>14111337</v>
          </cell>
          <cell r="F532">
            <v>2931918</v>
          </cell>
          <cell r="G532">
            <v>45073.000347222223</v>
          </cell>
          <cell r="J532" t="str">
            <v>Do Thi Bich Lieu</v>
          </cell>
          <cell r="M532" t="str">
            <v>No</v>
          </cell>
          <cell r="O532" t="str">
            <v>06/Đã thanh toán 26/2023</v>
          </cell>
        </row>
        <row r="533">
          <cell r="E533">
            <v>21232369</v>
          </cell>
          <cell r="F533">
            <v>3230964</v>
          </cell>
          <cell r="G533">
            <v>45073.000347222223</v>
          </cell>
          <cell r="H533">
            <v>45074.000347222223</v>
          </cell>
          <cell r="I533">
            <v>45108.000347222223</v>
          </cell>
          <cell r="J533" t="str">
            <v>Do Thi Bich Lieu</v>
          </cell>
          <cell r="M533" t="str">
            <v>No</v>
          </cell>
          <cell r="O533" t="str">
            <v>Lịch thanh toán: Monthly at 10 &amp; 24</v>
          </cell>
        </row>
        <row r="534">
          <cell r="E534">
            <v>25348123</v>
          </cell>
          <cell r="F534">
            <v>977306</v>
          </cell>
          <cell r="G534">
            <v>45073.000347222223</v>
          </cell>
          <cell r="H534">
            <v>45074.000347222223</v>
          </cell>
          <cell r="I534">
            <v>45104.000347222223</v>
          </cell>
          <cell r="J534" t="str">
            <v>Do Thi Bich Lieu</v>
          </cell>
          <cell r="M534" t="str">
            <v>No</v>
          </cell>
          <cell r="O534" t="str">
            <v>Lịch thanh toán: Monthly at 10 &amp; 24</v>
          </cell>
        </row>
        <row r="535">
          <cell r="E535">
            <v>17208034</v>
          </cell>
          <cell r="F535">
            <v>2758392</v>
          </cell>
          <cell r="G535">
            <v>45073.000347222223</v>
          </cell>
          <cell r="H535">
            <v>45074.000347222223</v>
          </cell>
          <cell r="I535">
            <v>45105.000347222223</v>
          </cell>
          <cell r="J535" t="str">
            <v>Do Thi Bich Lieu</v>
          </cell>
          <cell r="M535" t="str">
            <v>No</v>
          </cell>
          <cell r="O535" t="str">
            <v>Lịch thanh toán: Monthly at 10 &amp; 24</v>
          </cell>
        </row>
        <row r="536">
          <cell r="E536">
            <v>16440980</v>
          </cell>
          <cell r="F536">
            <v>1534708</v>
          </cell>
          <cell r="G536">
            <v>45076.000347222223</v>
          </cell>
          <cell r="H536">
            <v>45078.000347222223</v>
          </cell>
          <cell r="I536">
            <v>45112.000347222223</v>
          </cell>
          <cell r="J536" t="str">
            <v>Do Thi Bich Lieu</v>
          </cell>
          <cell r="M536" t="str">
            <v>No</v>
          </cell>
          <cell r="O536" t="str">
            <v>Lịch thanh toán: Monthly at 10 &amp; 24</v>
          </cell>
        </row>
        <row r="537">
          <cell r="E537">
            <v>14113728</v>
          </cell>
          <cell r="F537">
            <v>2931918</v>
          </cell>
          <cell r="G537">
            <v>45077.000347222223</v>
          </cell>
          <cell r="H537">
            <v>45104.000347222223</v>
          </cell>
          <cell r="I537">
            <v>45103.000347222223</v>
          </cell>
          <cell r="J537" t="str">
            <v>Do Thi Bich Lieu</v>
          </cell>
          <cell r="M537" t="str">
            <v>No</v>
          </cell>
          <cell r="O537" t="str">
            <v>Lịch thanh toán: Monthly at 10 &amp; 24</v>
          </cell>
        </row>
        <row r="538">
          <cell r="E538">
            <v>14066526</v>
          </cell>
          <cell r="F538">
            <v>3115167</v>
          </cell>
          <cell r="G538">
            <v>45077.000347222223</v>
          </cell>
          <cell r="J538" t="str">
            <v>Do Thi Bich Lieu</v>
          </cell>
          <cell r="M538" t="str">
            <v>No</v>
          </cell>
          <cell r="O538" t="str">
            <v>06/Đã thanh toán 12/2023</v>
          </cell>
        </row>
        <row r="539">
          <cell r="E539">
            <v>12162830</v>
          </cell>
          <cell r="F539">
            <v>1954612</v>
          </cell>
          <cell r="G539">
            <v>45077.000347222223</v>
          </cell>
          <cell r="H539">
            <v>45078.000347222223</v>
          </cell>
          <cell r="I539">
            <v>45108.000347222223</v>
          </cell>
          <cell r="J539" t="str">
            <v>Do Thi Bich Lieu</v>
          </cell>
          <cell r="M539" t="str">
            <v>No</v>
          </cell>
          <cell r="O539" t="str">
            <v>Lịch thanh toán: Monthly at 10 &amp; 24</v>
          </cell>
        </row>
        <row r="540">
          <cell r="E540">
            <v>16391225</v>
          </cell>
          <cell r="F540">
            <v>5545023</v>
          </cell>
          <cell r="G540">
            <v>45077.000347222223</v>
          </cell>
          <cell r="J540" t="str">
            <v>Do Thi Bich Lieu</v>
          </cell>
          <cell r="M540" t="str">
            <v>No</v>
          </cell>
          <cell r="O540" t="str">
            <v>06/Đã thanh toán 12/2023</v>
          </cell>
        </row>
        <row r="541">
          <cell r="E541">
            <v>26363583</v>
          </cell>
          <cell r="F541">
            <v>2592238</v>
          </cell>
          <cell r="G541">
            <v>45077.000347222223</v>
          </cell>
          <cell r="J541" t="str">
            <v>Do Thi Bich Lieu</v>
          </cell>
          <cell r="M541" t="str">
            <v>No</v>
          </cell>
          <cell r="O541" t="str">
            <v>06/Đã thanh toán 12/2023</v>
          </cell>
        </row>
        <row r="542">
          <cell r="E542">
            <v>13264550</v>
          </cell>
          <cell r="F542">
            <v>1954612</v>
          </cell>
          <cell r="G542">
            <v>45077.000347222223</v>
          </cell>
          <cell r="H542">
            <v>45078.000347222223</v>
          </cell>
          <cell r="I542">
            <v>45104.000347222223</v>
          </cell>
          <cell r="J542" t="str">
            <v>Do Thi Bich Lieu</v>
          </cell>
          <cell r="M542" t="str">
            <v>No</v>
          </cell>
          <cell r="O542" t="str">
            <v>Lịch thanh toán: Monthly at 10 &amp; 24</v>
          </cell>
        </row>
        <row r="543">
          <cell r="E543">
            <v>15069804</v>
          </cell>
          <cell r="F543">
            <v>169701</v>
          </cell>
          <cell r="G543">
            <v>45077.000347222223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E544">
            <v>13266471</v>
          </cell>
          <cell r="F544">
            <v>1557600</v>
          </cell>
          <cell r="G544">
            <v>45077.000347222223</v>
          </cell>
          <cell r="H544">
            <v>45110.000347222223</v>
          </cell>
          <cell r="I544">
            <v>45110.000347222223</v>
          </cell>
          <cell r="J544" t="str">
            <v>Do Thi Bich Lieu</v>
          </cell>
          <cell r="M544" t="str">
            <v>No</v>
          </cell>
          <cell r="O544" t="str">
            <v>Lịch thanh toán: Monthly at 10 &amp; 24</v>
          </cell>
        </row>
        <row r="545">
          <cell r="E545">
            <v>14115734</v>
          </cell>
          <cell r="F545">
            <v>3448799</v>
          </cell>
          <cell r="G545">
            <v>45077.000347222223</v>
          </cell>
          <cell r="J545" t="str">
            <v>Do Thi Bich Lieu</v>
          </cell>
          <cell r="M545" t="str">
            <v>No</v>
          </cell>
          <cell r="O545" t="str">
            <v>Chúng tôi đang xử lý hóa đơn, vui lòng liên hệ Do Thi Bich Lieu</v>
          </cell>
        </row>
        <row r="546">
          <cell r="E546">
            <v>26404995</v>
          </cell>
          <cell r="F546">
            <v>4234934</v>
          </cell>
          <cell r="G546">
            <v>45077.000347222223</v>
          </cell>
          <cell r="H546">
            <v>45078.000347222223</v>
          </cell>
          <cell r="I546">
            <v>45105.000347222223</v>
          </cell>
          <cell r="J546" t="str">
            <v>Do Thi Bich Lieu</v>
          </cell>
          <cell r="M546" t="str">
            <v>No</v>
          </cell>
          <cell r="O546" t="str">
            <v>Lịch thanh toán: Monthly at 10 &amp; 24</v>
          </cell>
        </row>
        <row r="547">
          <cell r="E547">
            <v>26403996</v>
          </cell>
          <cell r="F547">
            <v>977306</v>
          </cell>
          <cell r="G547">
            <v>45077.000347222223</v>
          </cell>
          <cell r="H547">
            <v>45078.000347222223</v>
          </cell>
          <cell r="I547">
            <v>45104.000347222223</v>
          </cell>
          <cell r="J547" t="str">
            <v>Do Thi Bich Lieu</v>
          </cell>
          <cell r="M547" t="str">
            <v>No</v>
          </cell>
          <cell r="O547" t="str">
            <v>Lịch thanh toán: Monthly at 10 &amp; 24</v>
          </cell>
        </row>
        <row r="548">
          <cell r="E548">
            <v>18176008</v>
          </cell>
          <cell r="F548">
            <v>5609973</v>
          </cell>
          <cell r="G548">
            <v>45077.000347222223</v>
          </cell>
          <cell r="H548">
            <v>45078.000347222223</v>
          </cell>
          <cell r="I548">
            <v>45108.000347222223</v>
          </cell>
          <cell r="J548" t="str">
            <v>Do Thi Bich Lieu</v>
          </cell>
          <cell r="M548" t="str">
            <v>No</v>
          </cell>
          <cell r="O548" t="str">
            <v>Lịch thanh toán: Monthly at 10 &amp; 24</v>
          </cell>
        </row>
        <row r="549">
          <cell r="E549">
            <v>12163086</v>
          </cell>
          <cell r="F549">
            <v>552013</v>
          </cell>
          <cell r="G549">
            <v>45077.000347222223</v>
          </cell>
          <cell r="H549">
            <v>45078.000347222223</v>
          </cell>
          <cell r="I549">
            <v>45108.000347222223</v>
          </cell>
          <cell r="J549" t="str">
            <v>Do Thi Bich Lieu</v>
          </cell>
          <cell r="M549" t="str">
            <v>No</v>
          </cell>
          <cell r="O549" t="str">
            <v>Lịch thanh toán: Monthly at 10 &amp; 24</v>
          </cell>
        </row>
        <row r="550">
          <cell r="E550">
            <v>12165737</v>
          </cell>
          <cell r="F550">
            <v>1886808</v>
          </cell>
          <cell r="G550">
            <v>45077.000347222223</v>
          </cell>
          <cell r="H550">
            <v>45078.000347222223</v>
          </cell>
          <cell r="I550">
            <v>45111.000347222223</v>
          </cell>
          <cell r="J550" t="str">
            <v>Do Thi Bich Lieu</v>
          </cell>
          <cell r="M550" t="str">
            <v>No</v>
          </cell>
          <cell r="O550" t="str">
            <v>Lịch thanh toán: Monthly at 10 &amp; 24</v>
          </cell>
        </row>
        <row r="551">
          <cell r="E551">
            <v>25350439</v>
          </cell>
          <cell r="F551">
            <v>4234934</v>
          </cell>
          <cell r="G551">
            <v>45077.000347222223</v>
          </cell>
          <cell r="H551">
            <v>45078.000347222223</v>
          </cell>
          <cell r="I551">
            <v>45112.000347222223</v>
          </cell>
          <cell r="J551" t="str">
            <v>Do Thi Bich Lieu</v>
          </cell>
          <cell r="M551" t="str">
            <v>No</v>
          </cell>
          <cell r="O551" t="str">
            <v>Lịch thanh toán: Monthly at 10 &amp; 24</v>
          </cell>
        </row>
        <row r="552">
          <cell r="E552">
            <v>17154727</v>
          </cell>
          <cell r="F552">
            <v>6019965</v>
          </cell>
          <cell r="G552">
            <v>45077.000347222223</v>
          </cell>
          <cell r="J552" t="str">
            <v>Do Thi Bich Lieu</v>
          </cell>
          <cell r="M552" t="str">
            <v>No</v>
          </cell>
          <cell r="O552" t="str">
            <v>06/Đã thanh toán 12/2023</v>
          </cell>
        </row>
        <row r="553">
          <cell r="E553">
            <v>90328199</v>
          </cell>
          <cell r="F553">
            <v>3408992</v>
          </cell>
          <cell r="G553">
            <v>45077.000347222223</v>
          </cell>
          <cell r="H553">
            <v>45078.000347222223</v>
          </cell>
          <cell r="I553">
            <v>45106.000347222223</v>
          </cell>
          <cell r="J553" t="str">
            <v>Do Thi Bich Lieu</v>
          </cell>
          <cell r="M553" t="str">
            <v>No</v>
          </cell>
          <cell r="O553" t="str">
            <v>Lịch thanh toán: Monthly at 10 &amp; 24</v>
          </cell>
        </row>
        <row r="554">
          <cell r="E554">
            <v>13264820</v>
          </cell>
          <cell r="F554">
            <v>276007</v>
          </cell>
          <cell r="G554">
            <v>45077.000347222223</v>
          </cell>
          <cell r="H554">
            <v>45078.000347222223</v>
          </cell>
          <cell r="I554">
            <v>45104.000347222223</v>
          </cell>
          <cell r="J554" t="str">
            <v>Do Thi Bich Lieu</v>
          </cell>
          <cell r="M554" t="str">
            <v>No</v>
          </cell>
          <cell r="O554" t="str">
            <v>Lịch thanh toán: Monthly at 10 &amp; 24</v>
          </cell>
        </row>
        <row r="555">
          <cell r="E555">
            <v>14113899</v>
          </cell>
          <cell r="F555">
            <v>1557600</v>
          </cell>
          <cell r="G555">
            <v>45077.000347222223</v>
          </cell>
          <cell r="H555">
            <v>45110.000347222223</v>
          </cell>
          <cell r="I555">
            <v>45103.000347222223</v>
          </cell>
          <cell r="J555" t="str">
            <v>Do Thi Bich Lieu</v>
          </cell>
          <cell r="M555" t="str">
            <v>No</v>
          </cell>
          <cell r="O555" t="str">
            <v>Lịch thanh toán: Monthly at 10 &amp; 24</v>
          </cell>
        </row>
        <row r="556">
          <cell r="E556">
            <v>11153889</v>
          </cell>
          <cell r="F556">
            <v>10616408</v>
          </cell>
          <cell r="G556">
            <v>45077.000347222223</v>
          </cell>
          <cell r="J556" t="str">
            <v>Do Thi Bich Lieu</v>
          </cell>
          <cell r="M556" t="str">
            <v>No</v>
          </cell>
          <cell r="O556" t="str">
            <v>06/Đã thanh toán 12/2023</v>
          </cell>
        </row>
        <row r="557">
          <cell r="E557">
            <v>26404095</v>
          </cell>
          <cell r="F557">
            <v>1309726</v>
          </cell>
          <cell r="G557">
            <v>45077.000347222223</v>
          </cell>
          <cell r="H557">
            <v>45104.000347222223</v>
          </cell>
          <cell r="I557">
            <v>45103.000347222223</v>
          </cell>
          <cell r="J557" t="str">
            <v>Do Thi Bich Lieu</v>
          </cell>
          <cell r="M557" t="str">
            <v>No</v>
          </cell>
          <cell r="O557" t="str">
            <v>Lịch thanh toán: Monthly at 10 &amp; 24</v>
          </cell>
        </row>
        <row r="558">
          <cell r="E558">
            <v>11208688</v>
          </cell>
          <cell r="F558">
            <v>2443276</v>
          </cell>
          <cell r="G558">
            <v>45087.000347222223</v>
          </cell>
          <cell r="H558">
            <v>45088.000347222223</v>
          </cell>
          <cell r="I558">
            <v>45115.000347222223</v>
          </cell>
          <cell r="J558" t="str">
            <v>Do Thi Bich Lieu</v>
          </cell>
          <cell r="M558" t="str">
            <v>No</v>
          </cell>
          <cell r="O558" t="str">
            <v>Lịch thanh toán: Monthly at 10 &amp; 24</v>
          </cell>
        </row>
        <row r="559">
          <cell r="E559">
            <v>18178674</v>
          </cell>
          <cell r="F559">
            <v>1221638</v>
          </cell>
          <cell r="G559">
            <v>45087.000347222223</v>
          </cell>
          <cell r="H559">
            <v>45088.000347222223</v>
          </cell>
          <cell r="I559">
            <v>45115.000347222223</v>
          </cell>
          <cell r="J559" t="str">
            <v>Do Thi Bich Lieu</v>
          </cell>
          <cell r="M559" t="str">
            <v>No</v>
          </cell>
          <cell r="O559" t="str">
            <v>Lịch thanh toán: Monthly at 10 &amp; 24</v>
          </cell>
        </row>
        <row r="560">
          <cell r="E560">
            <v>28343917</v>
          </cell>
          <cell r="F560">
            <v>2443276</v>
          </cell>
          <cell r="G560">
            <v>45087.000347222223</v>
          </cell>
          <cell r="H560">
            <v>45088.000347222223</v>
          </cell>
          <cell r="I560">
            <v>45119.000347222223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E561">
            <v>17213073</v>
          </cell>
          <cell r="F561">
            <v>2162815</v>
          </cell>
          <cell r="G561">
            <v>45087.000347222223</v>
          </cell>
          <cell r="H561">
            <v>45088.000347222223</v>
          </cell>
          <cell r="I561">
            <v>45119.000347222223</v>
          </cell>
          <cell r="J561" t="str">
            <v>Do Thi Bich Lieu</v>
          </cell>
          <cell r="M561" t="str">
            <v>No</v>
          </cell>
          <cell r="O561" t="str">
            <v>Lịch thanh toán: Monthly at 10 &amp; 24</v>
          </cell>
        </row>
        <row r="562">
          <cell r="E562">
            <v>16445288</v>
          </cell>
          <cell r="F562">
            <v>1891489</v>
          </cell>
          <cell r="G562">
            <v>45087.000347222223</v>
          </cell>
          <cell r="H562">
            <v>45088.000347222223</v>
          </cell>
          <cell r="I562">
            <v>45121.000347222223</v>
          </cell>
          <cell r="J562" t="str">
            <v>Do Thi Bich Lieu</v>
          </cell>
          <cell r="M562" t="str">
            <v>No</v>
          </cell>
          <cell r="O562" t="str">
            <v>Lịch thanh toán: Monthly at 10 &amp; 24</v>
          </cell>
        </row>
        <row r="563">
          <cell r="E563">
            <v>17212893</v>
          </cell>
          <cell r="F563">
            <v>3664914</v>
          </cell>
          <cell r="G563">
            <v>45087.000347222223</v>
          </cell>
          <cell r="H563">
            <v>45088.000347222223</v>
          </cell>
          <cell r="I563">
            <v>45119.000347222223</v>
          </cell>
          <cell r="J563" t="str">
            <v>Do Thi Bich Lieu</v>
          </cell>
          <cell r="M563" t="str">
            <v>No</v>
          </cell>
          <cell r="O563" t="str">
            <v>Lịch thanh toán: Monthly at 10 &amp; 24</v>
          </cell>
        </row>
        <row r="564">
          <cell r="E564">
            <v>15128445</v>
          </cell>
          <cell r="F564">
            <v>2880284</v>
          </cell>
          <cell r="G564">
            <v>45087.000347222223</v>
          </cell>
          <cell r="H564">
            <v>45088.000347222223</v>
          </cell>
          <cell r="I564">
            <v>45114.000347222223</v>
          </cell>
          <cell r="J564" t="str">
            <v>Do Thi Bich Lieu</v>
          </cell>
          <cell r="M564" t="str">
            <v>No</v>
          </cell>
          <cell r="O564" t="str">
            <v>Lịch thanh toán: Monthly at 10 &amp; 24</v>
          </cell>
        </row>
        <row r="565">
          <cell r="E565">
            <v>27343967</v>
          </cell>
          <cell r="F565">
            <v>1221638</v>
          </cell>
          <cell r="G565">
            <v>45087.000347222223</v>
          </cell>
          <cell r="H565">
            <v>45088.000347222223</v>
          </cell>
          <cell r="I565">
            <v>45118.000347222223</v>
          </cell>
          <cell r="J565" t="str">
            <v>Do Thi Bich Lieu</v>
          </cell>
          <cell r="M565" t="str">
            <v>No</v>
          </cell>
          <cell r="O565" t="str">
            <v>Lịch thanh toán: Monthly at 10 &amp; 24</v>
          </cell>
        </row>
        <row r="566">
          <cell r="E566">
            <v>23225259</v>
          </cell>
          <cell r="F566">
            <v>1423468</v>
          </cell>
          <cell r="G566">
            <v>45087.000347222223</v>
          </cell>
          <cell r="H566">
            <v>45088.000347222223</v>
          </cell>
          <cell r="I566">
            <v>45117.000347222223</v>
          </cell>
          <cell r="J566" t="str">
            <v>Do Thi Bich Lieu</v>
          </cell>
          <cell r="M566" t="str">
            <v>No</v>
          </cell>
          <cell r="O566" t="str">
            <v>Lịch thanh toán: Monthly at 10 &amp; 24</v>
          </cell>
        </row>
        <row r="567">
          <cell r="E567">
            <v>11208247</v>
          </cell>
          <cell r="F567">
            <v>3234033</v>
          </cell>
          <cell r="G567">
            <v>45087.000347222223</v>
          </cell>
          <cell r="H567">
            <v>45088.000347222223</v>
          </cell>
          <cell r="I567">
            <v>45115.000347222223</v>
          </cell>
          <cell r="J567" t="str">
            <v>Do Thi Bich Lieu</v>
          </cell>
          <cell r="M567" t="str">
            <v>No</v>
          </cell>
          <cell r="O567" t="str">
            <v>Lịch thanh toán: Monthly at 10 &amp; 24</v>
          </cell>
        </row>
        <row r="568">
          <cell r="E568">
            <v>25351245</v>
          </cell>
          <cell r="F568">
            <v>2840257</v>
          </cell>
          <cell r="G568">
            <v>45087.000347222223</v>
          </cell>
          <cell r="H568">
            <v>45088.000347222223</v>
          </cell>
          <cell r="I568">
            <v>45114.000347222223</v>
          </cell>
          <cell r="J568" t="str">
            <v>Do Thi Bich Lieu</v>
          </cell>
          <cell r="M568" t="str">
            <v>No</v>
          </cell>
          <cell r="O568" t="str">
            <v>Lịch thanh toán: Monthly at 10 &amp; 24</v>
          </cell>
        </row>
        <row r="569">
          <cell r="E569">
            <v>17213731</v>
          </cell>
          <cell r="F569">
            <v>2372447</v>
          </cell>
          <cell r="G569">
            <v>45087.000347222223</v>
          </cell>
          <cell r="H569">
            <v>45088.000347222223</v>
          </cell>
          <cell r="I569">
            <v>45122.000347222223</v>
          </cell>
          <cell r="J569" t="str">
            <v>Do Thi Bich Lieu</v>
          </cell>
          <cell r="M569" t="str">
            <v>No</v>
          </cell>
          <cell r="O569" t="str">
            <v>Lịch thanh toán: Monthly at 10 &amp; 24</v>
          </cell>
        </row>
        <row r="570">
          <cell r="E570">
            <v>28343977</v>
          </cell>
          <cell r="F570">
            <v>2443276</v>
          </cell>
          <cell r="G570">
            <v>45087.000347222223</v>
          </cell>
          <cell r="H570">
            <v>45088.000347222223</v>
          </cell>
          <cell r="I570">
            <v>45119.000347222223</v>
          </cell>
          <cell r="J570" t="str">
            <v>Do Thi Bich Lieu</v>
          </cell>
          <cell r="M570" t="str">
            <v>No</v>
          </cell>
          <cell r="O570" t="str">
            <v>Lịch thanh toán: Monthly at 10 &amp; 24</v>
          </cell>
        </row>
        <row r="571">
          <cell r="E571">
            <v>21233473</v>
          </cell>
          <cell r="F571">
            <v>1886808</v>
          </cell>
          <cell r="G571">
            <v>45087.000347222223</v>
          </cell>
          <cell r="H571">
            <v>45088.000347222223</v>
          </cell>
          <cell r="I571">
            <v>45115.000347222223</v>
          </cell>
          <cell r="J571" t="str">
            <v>Do Thi Bich Lieu</v>
          </cell>
          <cell r="M571" t="str">
            <v>No</v>
          </cell>
          <cell r="O571" t="str">
            <v>Lịch thanh toán: Monthly at 10 &amp; 24</v>
          </cell>
        </row>
        <row r="572">
          <cell r="E572">
            <v>21233670</v>
          </cell>
          <cell r="F572">
            <v>1186224</v>
          </cell>
          <cell r="G572">
            <v>45087.000347222223</v>
          </cell>
          <cell r="H572">
            <v>45088.000347222223</v>
          </cell>
          <cell r="I572">
            <v>45115.000347222223</v>
          </cell>
          <cell r="J572" t="str">
            <v>Do Thi Bich Lieu</v>
          </cell>
          <cell r="M572" t="str">
            <v>No</v>
          </cell>
          <cell r="O572" t="str">
            <v>Lịch thanh toán: Monthly at 10 &amp; 24</v>
          </cell>
        </row>
        <row r="573">
          <cell r="E573">
            <v>10246730</v>
          </cell>
          <cell r="F573">
            <v>4886552</v>
          </cell>
          <cell r="G573">
            <v>45087.000347222223</v>
          </cell>
          <cell r="H573">
            <v>45088.000347222223</v>
          </cell>
          <cell r="I573">
            <v>45114.000347222223</v>
          </cell>
          <cell r="J573" t="str">
            <v>Do Thi Bich Lieu</v>
          </cell>
          <cell r="M573" t="str">
            <v>No</v>
          </cell>
          <cell r="O573" t="str">
            <v>Lịch thanh toán: Monthly at 10 &amp; 24</v>
          </cell>
        </row>
        <row r="574">
          <cell r="E574">
            <v>12167620</v>
          </cell>
          <cell r="F574">
            <v>2443276</v>
          </cell>
          <cell r="G574">
            <v>45087.000347222223</v>
          </cell>
          <cell r="H574">
            <v>45088.000347222223</v>
          </cell>
          <cell r="I574">
            <v>45115.000347222223</v>
          </cell>
          <cell r="J574" t="str">
            <v>Do Thi Bich Lieu</v>
          </cell>
          <cell r="M574" t="str">
            <v>No</v>
          </cell>
          <cell r="O574" t="str">
            <v>Lịch thanh toán: Monthly at 10 &amp; 24</v>
          </cell>
        </row>
        <row r="575">
          <cell r="E575">
            <v>15130965</v>
          </cell>
          <cell r="F575">
            <v>2352785</v>
          </cell>
          <cell r="G575">
            <v>45087.000347222223</v>
          </cell>
          <cell r="H575">
            <v>45088.000347222223</v>
          </cell>
          <cell r="I575">
            <v>45121.000347222223</v>
          </cell>
          <cell r="J575" t="str">
            <v>Do Thi Bich Lieu</v>
          </cell>
          <cell r="M575" t="str">
            <v>No</v>
          </cell>
          <cell r="O575" t="str">
            <v>Lịch thanh toán: Monthly at 10 &amp; 24</v>
          </cell>
        </row>
        <row r="576">
          <cell r="E576">
            <v>27344664</v>
          </cell>
          <cell r="F576">
            <v>775132</v>
          </cell>
          <cell r="G576">
            <v>45087.000347222223</v>
          </cell>
          <cell r="H576">
            <v>45088.000347222223</v>
          </cell>
          <cell r="I576">
            <v>45122.000347222223</v>
          </cell>
          <cell r="J576" t="str">
            <v>Do Thi Bich Lieu</v>
          </cell>
          <cell r="M576" t="str">
            <v>No</v>
          </cell>
          <cell r="O576" t="str">
            <v>Lịch thanh toán: Monthly at 10 &amp; 24</v>
          </cell>
        </row>
        <row r="577">
          <cell r="E577">
            <v>20382965</v>
          </cell>
          <cell r="F577">
            <v>1309726</v>
          </cell>
          <cell r="G577">
            <v>45087.000347222223</v>
          </cell>
          <cell r="H577">
            <v>45088.000347222223</v>
          </cell>
          <cell r="I577">
            <v>45122.000347222223</v>
          </cell>
          <cell r="J577" t="str">
            <v>Do Thi Bich Lieu</v>
          </cell>
          <cell r="M577" t="str">
            <v>No</v>
          </cell>
          <cell r="O577" t="str">
            <v>Lịch thanh toán: Monthly at 10 &amp; 24</v>
          </cell>
        </row>
        <row r="578">
          <cell r="E578">
            <v>12168857</v>
          </cell>
          <cell r="F578">
            <v>4655974</v>
          </cell>
          <cell r="G578">
            <v>45087.000347222223</v>
          </cell>
          <cell r="H578">
            <v>45088.000347222223</v>
          </cell>
          <cell r="I578">
            <v>45119.000347222223</v>
          </cell>
          <cell r="J578" t="str">
            <v>Do Thi Bich Lieu</v>
          </cell>
          <cell r="M578" t="str">
            <v>No</v>
          </cell>
          <cell r="O578" t="str">
            <v>Lịch thanh toán: Monthly at 10 &amp; 24</v>
          </cell>
        </row>
        <row r="579">
          <cell r="E579">
            <v>10251273</v>
          </cell>
          <cell r="F579">
            <v>2167495</v>
          </cell>
          <cell r="G579">
            <v>45087.000347222223</v>
          </cell>
          <cell r="H579">
            <v>45088.000347222223</v>
          </cell>
          <cell r="I579">
            <v>45121.000347222223</v>
          </cell>
          <cell r="J579" t="str">
            <v>Do Thi Bich Lieu</v>
          </cell>
          <cell r="M579" t="str">
            <v>No</v>
          </cell>
          <cell r="O579" t="str">
            <v>Lịch thanh toán: Monthly at 10 &amp; 24</v>
          </cell>
        </row>
        <row r="580">
          <cell r="E580">
            <v>10251016</v>
          </cell>
          <cell r="F580">
            <v>1886808</v>
          </cell>
          <cell r="G580">
            <v>45087.000347222223</v>
          </cell>
          <cell r="H580">
            <v>45088.000347222223</v>
          </cell>
          <cell r="I580">
            <v>45121.000347222223</v>
          </cell>
          <cell r="J580" t="str">
            <v>Do Thi Bich Lieu</v>
          </cell>
          <cell r="M580" t="str">
            <v>No</v>
          </cell>
          <cell r="O580" t="str">
            <v>Lịch thanh toán: Monthly at 10 &amp; 24</v>
          </cell>
        </row>
        <row r="581">
          <cell r="E581">
            <v>17210890</v>
          </cell>
          <cell r="F581">
            <v>4668733</v>
          </cell>
          <cell r="G581">
            <v>45087.000347222223</v>
          </cell>
          <cell r="H581">
            <v>45088.000347222223</v>
          </cell>
          <cell r="I581">
            <v>45115.000347222223</v>
          </cell>
          <cell r="J581" t="str">
            <v>Do Thi Bich Lieu</v>
          </cell>
          <cell r="M581" t="str">
            <v>No</v>
          </cell>
          <cell r="O581" t="str">
            <v>Lịch thanh toán: Monthly at 10 &amp; 24</v>
          </cell>
        </row>
        <row r="582">
          <cell r="E582">
            <v>18179588</v>
          </cell>
          <cell r="F582">
            <v>2619452</v>
          </cell>
          <cell r="G582">
            <v>45087.000347222223</v>
          </cell>
          <cell r="H582">
            <v>45088.000347222223</v>
          </cell>
          <cell r="I582">
            <v>45118.000347222223</v>
          </cell>
          <cell r="J582" t="str">
            <v>Do Thi Bich Lieu</v>
          </cell>
          <cell r="M582" t="str">
            <v>No</v>
          </cell>
          <cell r="O582" t="str">
            <v>Lịch thanh toán: Monthly at 10 &amp; 24</v>
          </cell>
        </row>
        <row r="583">
          <cell r="E583">
            <v>22355768</v>
          </cell>
          <cell r="F583">
            <v>1615482</v>
          </cell>
          <cell r="G583">
            <v>45087.000347222223</v>
          </cell>
          <cell r="H583">
            <v>45088.000347222223</v>
          </cell>
          <cell r="I583">
            <v>45115.000347222223</v>
          </cell>
          <cell r="J583" t="str">
            <v>Do Thi Bich Lieu</v>
          </cell>
          <cell r="M583" t="str">
            <v>No</v>
          </cell>
          <cell r="O583" t="str">
            <v>Lịch thanh toán: Monthly at 10 &amp; 24</v>
          </cell>
        </row>
        <row r="584">
          <cell r="E584">
            <v>16445152</v>
          </cell>
          <cell r="F584">
            <v>2443276</v>
          </cell>
          <cell r="G584">
            <v>45087.000347222223</v>
          </cell>
          <cell r="H584">
            <v>45088.000347222223</v>
          </cell>
          <cell r="I584">
            <v>45121.000347222223</v>
          </cell>
          <cell r="J584" t="str">
            <v>Do Thi Bich Lieu</v>
          </cell>
          <cell r="M584" t="str">
            <v>No</v>
          </cell>
          <cell r="O584" t="str">
            <v>Lịch thanh toán: Monthly at 10 &amp; 24</v>
          </cell>
        </row>
        <row r="585">
          <cell r="E585">
            <v>22356837</v>
          </cell>
          <cell r="F585">
            <v>552013</v>
          </cell>
          <cell r="G585">
            <v>45087.000347222223</v>
          </cell>
          <cell r="H585">
            <v>45088.000347222223</v>
          </cell>
          <cell r="I585">
            <v>45118.000347222223</v>
          </cell>
          <cell r="J585" t="str">
            <v>Do Thi Bich Lieu</v>
          </cell>
          <cell r="M585" t="str">
            <v>No</v>
          </cell>
          <cell r="O585" t="str">
            <v>Lịch thanh toán: Monthly at 10 &amp; 24</v>
          </cell>
        </row>
        <row r="586">
          <cell r="E586">
            <v>24322110</v>
          </cell>
          <cell r="F586">
            <v>3125262</v>
          </cell>
          <cell r="G586">
            <v>45087.000347222223</v>
          </cell>
          <cell r="H586">
            <v>45088.000347222223</v>
          </cell>
          <cell r="I586">
            <v>45117.000347222223</v>
          </cell>
          <cell r="J586" t="str">
            <v>Do Thi Bich Lieu</v>
          </cell>
          <cell r="M586" t="str">
            <v>No</v>
          </cell>
          <cell r="O586" t="str">
            <v>Lịch thanh toán: Monthly at 10 &amp; 24</v>
          </cell>
        </row>
        <row r="587">
          <cell r="E587">
            <v>22355353</v>
          </cell>
          <cell r="F587">
            <v>3344436</v>
          </cell>
          <cell r="G587">
            <v>45087.000347222223</v>
          </cell>
          <cell r="H587">
            <v>45088.000347222223</v>
          </cell>
          <cell r="I587">
            <v>45115.000347222223</v>
          </cell>
          <cell r="J587" t="str">
            <v>Do Thi Bich Lieu</v>
          </cell>
          <cell r="M587" t="str">
            <v>No</v>
          </cell>
          <cell r="O587" t="str">
            <v>Lịch thanh toán: Monthly at 10 &amp; 24</v>
          </cell>
        </row>
        <row r="588">
          <cell r="E588">
            <v>15130662</v>
          </cell>
          <cell r="F588">
            <v>2372447</v>
          </cell>
          <cell r="G588">
            <v>45087.000347222223</v>
          </cell>
          <cell r="H588">
            <v>45088.000347222223</v>
          </cell>
          <cell r="I588">
            <v>45121.000347222223</v>
          </cell>
          <cell r="J588" t="str">
            <v>Do Thi Bich Lieu</v>
          </cell>
          <cell r="M588" t="str">
            <v>No</v>
          </cell>
          <cell r="O588" t="str">
            <v>Lịch thanh toán: Monthly at 10 &amp; 24</v>
          </cell>
        </row>
        <row r="589">
          <cell r="E589">
            <v>19405222</v>
          </cell>
          <cell r="F589">
            <v>1221638</v>
          </cell>
          <cell r="G589">
            <v>45087.000347222223</v>
          </cell>
          <cell r="H589">
            <v>45088.000347222223</v>
          </cell>
          <cell r="I589">
            <v>45117.000347222223</v>
          </cell>
          <cell r="J589" t="str">
            <v>Do Thi Bich Lieu</v>
          </cell>
          <cell r="M589" t="str">
            <v>No</v>
          </cell>
          <cell r="O589" t="str">
            <v>Lịch thanh toán: Monthly at 10 &amp; 24</v>
          </cell>
        </row>
        <row r="590">
          <cell r="E590">
            <v>16446230</v>
          </cell>
          <cell r="F590">
            <v>1914957</v>
          </cell>
          <cell r="G590">
            <v>45087.000347222223</v>
          </cell>
          <cell r="H590">
            <v>45090.000347222223</v>
          </cell>
          <cell r="I590">
            <v>45124.000347222223</v>
          </cell>
          <cell r="J590" t="str">
            <v>Do Thi Bich Lieu</v>
          </cell>
          <cell r="M590" t="str">
            <v>No</v>
          </cell>
          <cell r="O590" t="str">
            <v>Lịch thanh toán: Monthly at 10 &amp; 24</v>
          </cell>
        </row>
        <row r="591">
          <cell r="E591">
            <v>17217861</v>
          </cell>
          <cell r="F591">
            <v>2076778</v>
          </cell>
          <cell r="G591">
            <v>45094.000347222223</v>
          </cell>
          <cell r="H591">
            <v>45110.000347222223</v>
          </cell>
          <cell r="I591">
            <v>45129.000347222223</v>
          </cell>
          <cell r="J591" t="str">
            <v>Do Thi Bich Lieu</v>
          </cell>
          <cell r="M591" t="str">
            <v>No</v>
          </cell>
          <cell r="O591" t="str">
            <v>Lịch thanh toán: Monthly at 10 &amp; 24</v>
          </cell>
        </row>
        <row r="592">
          <cell r="E592">
            <v>14119423</v>
          </cell>
          <cell r="F592">
            <v>283021</v>
          </cell>
          <cell r="G592">
            <v>45094.000347222223</v>
          </cell>
          <cell r="H592">
            <v>45096.000347222223</v>
          </cell>
          <cell r="I592">
            <v>45121.000347222223</v>
          </cell>
          <cell r="J592" t="str">
            <v>Do Thi Bich Lieu</v>
          </cell>
          <cell r="M592" t="str">
            <v>No</v>
          </cell>
          <cell r="O592" t="str">
            <v>Lịch thanh toán: Monthly at 10 &amp; 24</v>
          </cell>
        </row>
        <row r="593">
          <cell r="E593">
            <v>10255137</v>
          </cell>
          <cell r="F593">
            <v>4153556</v>
          </cell>
          <cell r="G593">
            <v>45094.000347222223</v>
          </cell>
          <cell r="H593">
            <v>45110.000347222223</v>
          </cell>
          <cell r="I593">
            <v>45125.000347222223</v>
          </cell>
          <cell r="J593" t="str">
            <v>Do Thi Bich Lieu</v>
          </cell>
          <cell r="M593" t="str">
            <v>No</v>
          </cell>
          <cell r="O593" t="str">
            <v>Lịch thanh toán: Monthly at 10 &amp; 24</v>
          </cell>
        </row>
        <row r="594">
          <cell r="E594">
            <v>16447852</v>
          </cell>
          <cell r="F594">
            <v>1038389</v>
          </cell>
          <cell r="G594">
            <v>45094.000347222223</v>
          </cell>
          <cell r="H594">
            <v>45110.000347222223</v>
          </cell>
          <cell r="I594">
            <v>45128.000347222223</v>
          </cell>
          <cell r="J594" t="str">
            <v>Do Thi Bich Lieu</v>
          </cell>
          <cell r="M594" t="str">
            <v>No</v>
          </cell>
          <cell r="O594" t="str">
            <v>Lịch thanh toán: Monthly at 10 &amp; 24</v>
          </cell>
        </row>
        <row r="595">
          <cell r="E595">
            <v>26406420</v>
          </cell>
          <cell r="F595">
            <v>623040</v>
          </cell>
          <cell r="G595">
            <v>45094.000347222223</v>
          </cell>
          <cell r="H595">
            <v>45110.000347222223</v>
          </cell>
          <cell r="I595">
            <v>45117.000347222223</v>
          </cell>
          <cell r="J595" t="str">
            <v>Do Thi Bich Lieu</v>
          </cell>
          <cell r="M595" t="str">
            <v>No</v>
          </cell>
          <cell r="O595" t="str">
            <v>Lịch thanh toán: Monthly at 10 &amp; 24</v>
          </cell>
        </row>
        <row r="596">
          <cell r="E596">
            <v>14118775</v>
          </cell>
          <cell r="F596">
            <v>3664914</v>
          </cell>
          <cell r="G596">
            <v>45094.000347222223</v>
          </cell>
          <cell r="H596">
            <v>45096.000347222223</v>
          </cell>
          <cell r="I596">
            <v>45115.000347222223</v>
          </cell>
          <cell r="J596" t="str">
            <v>Do Thi Bich Lieu</v>
          </cell>
          <cell r="M596" t="str">
            <v>No</v>
          </cell>
          <cell r="O596" t="str">
            <v>Lịch thanh toán: Monthly at 10 &amp; 24</v>
          </cell>
        </row>
        <row r="597">
          <cell r="E597">
            <v>24326516</v>
          </cell>
          <cell r="F597">
            <v>2880284</v>
          </cell>
          <cell r="G597">
            <v>45094.000347222223</v>
          </cell>
          <cell r="H597">
            <v>45097.000347222223</v>
          </cell>
          <cell r="I597">
            <v>45131.000347222223</v>
          </cell>
          <cell r="J597" t="str">
            <v>Do Thi Bich Lieu</v>
          </cell>
          <cell r="M597" t="str">
            <v>No</v>
          </cell>
          <cell r="O597" t="str">
            <v>Lịch thanh toán: Monthly at 10 &amp; 24</v>
          </cell>
        </row>
        <row r="598">
          <cell r="E598">
            <v>14118600</v>
          </cell>
          <cell r="F598">
            <v>6600399</v>
          </cell>
          <cell r="G598">
            <v>45094.000347222223</v>
          </cell>
          <cell r="H598">
            <v>45096.000347222223</v>
          </cell>
          <cell r="I598">
            <v>45114.000347222223</v>
          </cell>
          <cell r="J598" t="str">
            <v>Do Thi Bich Lieu</v>
          </cell>
          <cell r="M598" t="str">
            <v>No</v>
          </cell>
          <cell r="O598" t="str">
            <v>Lịch thanh toán: Monthly at 10 &amp; 24</v>
          </cell>
        </row>
        <row r="599">
          <cell r="E599">
            <v>28346594</v>
          </cell>
          <cell r="F599">
            <v>1615482</v>
          </cell>
          <cell r="G599">
            <v>45094.000347222223</v>
          </cell>
          <cell r="H599">
            <v>45096.000347222223</v>
          </cell>
          <cell r="I599">
            <v>45126.000347222223</v>
          </cell>
          <cell r="J599" t="str">
            <v>Do Thi Bich Lieu</v>
          </cell>
          <cell r="M599" t="str">
            <v>No</v>
          </cell>
          <cell r="O599" t="str">
            <v>Lịch thanh toán: Monthly at 10 &amp; 24</v>
          </cell>
        </row>
        <row r="600">
          <cell r="E600">
            <v>27347513</v>
          </cell>
          <cell r="F600">
            <v>1615482</v>
          </cell>
          <cell r="G600">
            <v>45094.000347222223</v>
          </cell>
          <cell r="H600">
            <v>45096.000347222223</v>
          </cell>
          <cell r="I600">
            <v>45129.000347222223</v>
          </cell>
          <cell r="J600" t="str">
            <v>Do Thi Bich Lieu</v>
          </cell>
          <cell r="M600" t="str">
            <v>No</v>
          </cell>
          <cell r="O600" t="str">
            <v>Lịch thanh toán: Monthly at 10 &amp; 24</v>
          </cell>
        </row>
        <row r="601">
          <cell r="E601">
            <v>13270362</v>
          </cell>
          <cell r="F601">
            <v>471702</v>
          </cell>
          <cell r="G601">
            <v>45094.000347222223</v>
          </cell>
          <cell r="H601">
            <v>45096.000347222223</v>
          </cell>
          <cell r="I601">
            <v>45121.000347222223</v>
          </cell>
          <cell r="J601" t="str">
            <v>Do Thi Bich Lieu</v>
          </cell>
          <cell r="M601" t="str">
            <v>No</v>
          </cell>
          <cell r="O601" t="str">
            <v>Lịch thanh toán: Monthly at 10 &amp; 24</v>
          </cell>
        </row>
        <row r="602">
          <cell r="E602">
            <v>20385429</v>
          </cell>
          <cell r="F602">
            <v>575482</v>
          </cell>
          <cell r="G602">
            <v>45094.000347222223</v>
          </cell>
          <cell r="H602">
            <v>45096.000347222223</v>
          </cell>
          <cell r="I602">
            <v>45129.000347222223</v>
          </cell>
          <cell r="J602" t="str">
            <v>Do Thi Bich Lieu</v>
          </cell>
          <cell r="M602" t="str">
            <v>No</v>
          </cell>
          <cell r="O602" t="str">
            <v>Lịch thanh toán: Monthly at 10 &amp; 24</v>
          </cell>
        </row>
        <row r="603">
          <cell r="E603">
            <v>25354941</v>
          </cell>
          <cell r="F603">
            <v>2619452</v>
          </cell>
          <cell r="G603">
            <v>45094.000347222223</v>
          </cell>
          <cell r="H603">
            <v>45096.000347222223</v>
          </cell>
          <cell r="I603">
            <v>45125.000347222223</v>
          </cell>
          <cell r="J603" t="str">
            <v>Do Thi Bich Lieu</v>
          </cell>
          <cell r="M603" t="str">
            <v>No</v>
          </cell>
          <cell r="O603" t="str">
            <v>Lịch thanh toán: Monthly at 10 &amp; 24</v>
          </cell>
        </row>
        <row r="604">
          <cell r="E604">
            <v>16449632</v>
          </cell>
          <cell r="F604">
            <v>1038389</v>
          </cell>
          <cell r="G604">
            <v>45094.000347222223</v>
          </cell>
          <cell r="H604">
            <v>45110.000347222223</v>
          </cell>
          <cell r="I604">
            <v>45131.000347222223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E605">
            <v>24325650</v>
          </cell>
          <cell r="F605">
            <v>2112294</v>
          </cell>
          <cell r="G605">
            <v>45094.000347222223</v>
          </cell>
          <cell r="H605">
            <v>45096.000347222223</v>
          </cell>
          <cell r="I605">
            <v>45128.000347222223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E606">
            <v>22360223</v>
          </cell>
          <cell r="F606">
            <v>3657841</v>
          </cell>
          <cell r="G606">
            <v>45094.000347222223</v>
          </cell>
          <cell r="H606">
            <v>45110.000347222223</v>
          </cell>
          <cell r="I606">
            <v>45128.000347222223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E607">
            <v>28347931</v>
          </cell>
          <cell r="F607">
            <v>2076778</v>
          </cell>
          <cell r="G607">
            <v>45094.000347222223</v>
          </cell>
          <cell r="H607">
            <v>45110.000347222223</v>
          </cell>
          <cell r="I607">
            <v>45129.000347222223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E608">
            <v>20385169</v>
          </cell>
          <cell r="F608">
            <v>1038389</v>
          </cell>
          <cell r="G608">
            <v>45094.000347222223</v>
          </cell>
          <cell r="H608">
            <v>45110.000347222223</v>
          </cell>
          <cell r="I608">
            <v>45129.000347222223</v>
          </cell>
          <cell r="J608" t="str">
            <v>Do Thi Bich Lieu</v>
          </cell>
          <cell r="M608" t="str">
            <v>No</v>
          </cell>
          <cell r="O608" t="str">
            <v>Lịch thanh toán: Monthly at 10 &amp; 24</v>
          </cell>
        </row>
        <row r="609">
          <cell r="E609">
            <v>27347930</v>
          </cell>
          <cell r="F609">
            <v>1038389</v>
          </cell>
          <cell r="G609">
            <v>45094.000347222223</v>
          </cell>
          <cell r="H609">
            <v>45110.000347222223</v>
          </cell>
          <cell r="I609">
            <v>45129.000347222223</v>
          </cell>
          <cell r="J609" t="str">
            <v>Do Thi Bich Lieu</v>
          </cell>
          <cell r="M609" t="str">
            <v>No</v>
          </cell>
          <cell r="O609" t="str">
            <v>Lịch thanh toán: Monthly at 10 &amp; 24</v>
          </cell>
        </row>
        <row r="610">
          <cell r="E610">
            <v>25355618</v>
          </cell>
          <cell r="F610">
            <v>1038389</v>
          </cell>
          <cell r="G610">
            <v>45094.000347222223</v>
          </cell>
          <cell r="H610">
            <v>45110.000347222223</v>
          </cell>
          <cell r="I610">
            <v>45128.000347222223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E611">
            <v>26407545</v>
          </cell>
          <cell r="F611">
            <v>4798475</v>
          </cell>
          <cell r="G611">
            <v>45094.000347222223</v>
          </cell>
          <cell r="H611">
            <v>45096.000347222223</v>
          </cell>
          <cell r="I611">
            <v>45114.000347222223</v>
          </cell>
          <cell r="J611" t="str">
            <v>Do Thi Bich Lieu</v>
          </cell>
          <cell r="M611" t="str">
            <v>No</v>
          </cell>
          <cell r="O611" t="str">
            <v>Lịch thanh toán: Monthly at 10 &amp; 24</v>
          </cell>
        </row>
        <row r="612">
          <cell r="E612">
            <v>28348410</v>
          </cell>
          <cell r="F612">
            <v>2846936</v>
          </cell>
          <cell r="G612">
            <v>45094.000347222223</v>
          </cell>
          <cell r="H612">
            <v>45096.000347222223</v>
          </cell>
          <cell r="I612">
            <v>45129.000347222223</v>
          </cell>
          <cell r="J612" t="str">
            <v>Do Thi Bich Lieu</v>
          </cell>
          <cell r="M612" t="str">
            <v>No</v>
          </cell>
          <cell r="O612" t="str">
            <v>Lịch thanh toán: Monthly at 10 &amp; 24</v>
          </cell>
        </row>
        <row r="613">
          <cell r="E613">
            <v>16447953</v>
          </cell>
          <cell r="F613">
            <v>5499736</v>
          </cell>
          <cell r="G613">
            <v>45094.000347222223</v>
          </cell>
          <cell r="H613">
            <v>45096.000347222223</v>
          </cell>
          <cell r="I613">
            <v>45128.000347222223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E614">
            <v>16449065</v>
          </cell>
          <cell r="F614">
            <v>4234934</v>
          </cell>
          <cell r="G614">
            <v>45094.000347222223</v>
          </cell>
          <cell r="H614">
            <v>45096.000347222223</v>
          </cell>
          <cell r="I614">
            <v>45131.000347222223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E615">
            <v>19408955</v>
          </cell>
          <cell r="F615">
            <v>2995075</v>
          </cell>
          <cell r="G615">
            <v>45094.000347222223</v>
          </cell>
          <cell r="H615">
            <v>45096.000347222223</v>
          </cell>
          <cell r="I615">
            <v>45126.000347222223</v>
          </cell>
          <cell r="J615" t="str">
            <v>Do Thi Bich Lieu</v>
          </cell>
          <cell r="M615" t="str">
            <v>No</v>
          </cell>
          <cell r="O615" t="str">
            <v>Lịch thanh toán: Monthly at 10 &amp; 24</v>
          </cell>
        </row>
        <row r="616">
          <cell r="E616">
            <v>12171632</v>
          </cell>
          <cell r="F616">
            <v>3115167</v>
          </cell>
          <cell r="G616">
            <v>45094.000347222223</v>
          </cell>
          <cell r="H616">
            <v>45110.000347222223</v>
          </cell>
          <cell r="I616">
            <v>45125.000347222223</v>
          </cell>
          <cell r="J616" t="str">
            <v>Do Thi Bich Lieu</v>
          </cell>
          <cell r="M616" t="str">
            <v>No</v>
          </cell>
          <cell r="O616" t="str">
            <v>Lịch thanh toán: Monthly at 10 &amp; 24</v>
          </cell>
        </row>
        <row r="617">
          <cell r="E617">
            <v>24325563</v>
          </cell>
          <cell r="F617">
            <v>1038389</v>
          </cell>
          <cell r="G617">
            <v>45094.000347222223</v>
          </cell>
          <cell r="H617">
            <v>45110.000347222223</v>
          </cell>
          <cell r="I617">
            <v>45128.000347222223</v>
          </cell>
          <cell r="J617" t="str">
            <v>Do Thi Bich Lieu</v>
          </cell>
          <cell r="M617" t="str">
            <v>No</v>
          </cell>
          <cell r="O617" t="str">
            <v>Lịch thanh toán: Monthly at 10 &amp; 24</v>
          </cell>
        </row>
        <row r="618">
          <cell r="E618">
            <v>12171899</v>
          </cell>
          <cell r="F618">
            <v>2619452</v>
          </cell>
          <cell r="G618">
            <v>45094.000347222223</v>
          </cell>
          <cell r="H618">
            <v>45096.000347222223</v>
          </cell>
          <cell r="I618">
            <v>45125.000347222223</v>
          </cell>
          <cell r="J618" t="str">
            <v>Do Thi Bich Lieu</v>
          </cell>
          <cell r="M618" t="str">
            <v>No</v>
          </cell>
          <cell r="O618" t="str">
            <v>Lịch thanh toán: Monthly at 10 &amp; 24</v>
          </cell>
        </row>
        <row r="619">
          <cell r="E619">
            <v>11212777</v>
          </cell>
          <cell r="F619">
            <v>4752506</v>
          </cell>
          <cell r="G619">
            <v>45094.000347222223</v>
          </cell>
          <cell r="H619">
            <v>45110.000347222223</v>
          </cell>
          <cell r="I619">
            <v>45124.000347222223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E620">
            <v>26407279</v>
          </cell>
          <cell r="F620">
            <v>471702</v>
          </cell>
          <cell r="G620">
            <v>45094.000347222223</v>
          </cell>
          <cell r="H620">
            <v>45096.000347222223</v>
          </cell>
          <cell r="I620">
            <v>45117.000347222223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E621">
            <v>25355867</v>
          </cell>
          <cell r="F621">
            <v>6854386</v>
          </cell>
          <cell r="G621">
            <v>45094.000347222223</v>
          </cell>
          <cell r="H621">
            <v>45096.000347222223</v>
          </cell>
          <cell r="I621">
            <v>45128.000347222223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E622">
            <v>21236962</v>
          </cell>
          <cell r="F622">
            <v>1615482</v>
          </cell>
          <cell r="G622">
            <v>45094.000347222223</v>
          </cell>
          <cell r="H622">
            <v>45096.000347222223</v>
          </cell>
          <cell r="I622">
            <v>45129.000347222223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E623">
            <v>23228769</v>
          </cell>
          <cell r="F623">
            <v>1615482</v>
          </cell>
          <cell r="G623">
            <v>45094.000347222223</v>
          </cell>
          <cell r="H623">
            <v>45096.000347222223</v>
          </cell>
          <cell r="I623">
            <v>45130.000347222223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E624">
            <v>17216889</v>
          </cell>
          <cell r="F624">
            <v>2729855</v>
          </cell>
          <cell r="G624">
            <v>45094.000347222223</v>
          </cell>
          <cell r="H624">
            <v>45096.000347222223</v>
          </cell>
          <cell r="I624">
            <v>45129.000347222223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E625">
            <v>13269415</v>
          </cell>
          <cell r="F625">
            <v>2443276</v>
          </cell>
          <cell r="G625">
            <v>45094.000347222223</v>
          </cell>
          <cell r="H625">
            <v>45096.000347222223</v>
          </cell>
          <cell r="I625">
            <v>45115.000347222223</v>
          </cell>
          <cell r="J625" t="str">
            <v>Do Thi Bich Lieu</v>
          </cell>
          <cell r="M625" t="str">
            <v>No</v>
          </cell>
          <cell r="O625" t="str">
            <v>Lịch thanh toán: Monthly at 10 &amp; 24</v>
          </cell>
        </row>
        <row r="626">
          <cell r="E626">
            <v>14119687</v>
          </cell>
          <cell r="F626">
            <v>3636370</v>
          </cell>
          <cell r="G626">
            <v>45094.000347222223</v>
          </cell>
          <cell r="H626">
            <v>45096.000347222223</v>
          </cell>
          <cell r="I626">
            <v>45121.000347222223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E627">
            <v>13270630</v>
          </cell>
          <cell r="F627">
            <v>2564596</v>
          </cell>
          <cell r="G627">
            <v>45094.000347222223</v>
          </cell>
          <cell r="H627">
            <v>45096.000347222223</v>
          </cell>
          <cell r="I627">
            <v>45121.000347222223</v>
          </cell>
          <cell r="J627" t="str">
            <v>Do Thi Bich Lieu</v>
          </cell>
          <cell r="M627" t="str">
            <v>No</v>
          </cell>
          <cell r="O627" t="str">
            <v>Lịch thanh toán: Monthly at 10 &amp; 24</v>
          </cell>
        </row>
        <row r="628">
          <cell r="E628">
            <v>14064562</v>
          </cell>
          <cell r="F628">
            <v>2650786</v>
          </cell>
          <cell r="G628">
            <v>45100.000347222223</v>
          </cell>
          <cell r="J628" t="str">
            <v>Do Thi Bich Lieu</v>
          </cell>
          <cell r="M628" t="str">
            <v>No</v>
          </cell>
          <cell r="O628" t="str">
            <v>Chúng tôi đang xử lý hóa đơn, vui lòng liên hệ Do Thi Bich Lieu</v>
          </cell>
        </row>
        <row r="629">
          <cell r="E629">
            <v>28256017</v>
          </cell>
          <cell r="F629">
            <v>11215914</v>
          </cell>
          <cell r="G629">
            <v>45100.000347222223</v>
          </cell>
          <cell r="H629">
            <v>45104.000347222223</v>
          </cell>
          <cell r="I629">
            <v>44854.000347222223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E630">
            <v>20293537</v>
          </cell>
          <cell r="F630">
            <v>2226532</v>
          </cell>
          <cell r="G630">
            <v>45100.000347222223</v>
          </cell>
          <cell r="H630">
            <v>45103.000347222223</v>
          </cell>
          <cell r="I630">
            <v>44852.000347222223</v>
          </cell>
          <cell r="J630" t="str">
            <v>Do Thi Bich Lieu</v>
          </cell>
          <cell r="M630" t="str">
            <v>No</v>
          </cell>
          <cell r="O630" t="str">
            <v>Lịch thanh toán: Monthly at 10 &amp; 24</v>
          </cell>
        </row>
        <row r="631">
          <cell r="E631">
            <v>25269261</v>
          </cell>
          <cell r="F631">
            <v>2311384</v>
          </cell>
          <cell r="G631">
            <v>45100.000347222223</v>
          </cell>
          <cell r="H631">
            <v>45103.000347222223</v>
          </cell>
          <cell r="I631">
            <v>44853.000347222223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E632">
            <v>14080816</v>
          </cell>
          <cell r="F632">
            <v>4959499</v>
          </cell>
          <cell r="G632">
            <v>45100.000347222223</v>
          </cell>
          <cell r="H632">
            <v>45103.000347222223</v>
          </cell>
          <cell r="I632">
            <v>45015.000347222223</v>
          </cell>
          <cell r="J632" t="str">
            <v>Do Thi Bich Lieu</v>
          </cell>
          <cell r="M632" t="str">
            <v>No</v>
          </cell>
          <cell r="O632" t="str">
            <v>Lịch thanh toán: Monthly at 10 &amp; 24</v>
          </cell>
        </row>
        <row r="633">
          <cell r="E633">
            <v>22343251</v>
          </cell>
          <cell r="F633">
            <v>977306</v>
          </cell>
          <cell r="G633">
            <v>45100.000347222223</v>
          </cell>
          <cell r="H633">
            <v>45103.000347222223</v>
          </cell>
          <cell r="I633">
            <v>45079.000347222223</v>
          </cell>
          <cell r="J633" t="str">
            <v>Do Thi Bich Lieu</v>
          </cell>
          <cell r="M633" t="str">
            <v>No</v>
          </cell>
          <cell r="O633" t="str">
            <v>Lịch thanh toán: Monthly at 10 &amp; 24</v>
          </cell>
        </row>
        <row r="634">
          <cell r="E634">
            <v>13272625</v>
          </cell>
          <cell r="F634">
            <v>496812</v>
          </cell>
          <cell r="G634">
            <v>45101.000347222223</v>
          </cell>
          <cell r="H634">
            <v>45103.000347222223</v>
          </cell>
          <cell r="I634">
            <v>45124.000347222223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E635">
            <v>26411759</v>
          </cell>
          <cell r="F635">
            <v>2856594</v>
          </cell>
          <cell r="G635">
            <v>45101.000347222223</v>
          </cell>
          <cell r="H635">
            <v>45103.000347222223</v>
          </cell>
          <cell r="I635">
            <v>45127.000347222223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E636">
            <v>18183438</v>
          </cell>
          <cell r="F636">
            <v>1038389</v>
          </cell>
          <cell r="G636">
            <v>45101.000347222223</v>
          </cell>
          <cell r="J636" t="str">
            <v>Do Thi Bich Lieu</v>
          </cell>
          <cell r="M636" t="str">
            <v>No</v>
          </cell>
          <cell r="O636" t="str">
            <v>Chúng tôi đang xử lý hóa đơn, vui lòng liên hệ Do Thi Bich Lieu</v>
          </cell>
        </row>
        <row r="637">
          <cell r="E637">
            <v>12174919</v>
          </cell>
          <cell r="F637">
            <v>2167495</v>
          </cell>
          <cell r="G637">
            <v>45101.000347222223</v>
          </cell>
          <cell r="H637">
            <v>45103.000347222223</v>
          </cell>
          <cell r="I637">
            <v>45132.000347222223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E638">
            <v>16450595</v>
          </cell>
          <cell r="F638">
            <v>3115167</v>
          </cell>
          <cell r="G638">
            <v>45101.000347222223</v>
          </cell>
          <cell r="H638">
            <v>45111.000347222223</v>
          </cell>
          <cell r="I638">
            <v>45135.000347222223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E639">
            <v>14121232</v>
          </cell>
          <cell r="F639">
            <v>3115167</v>
          </cell>
          <cell r="G639">
            <v>45101.000347222223</v>
          </cell>
          <cell r="H639">
            <v>45108.000347222223</v>
          </cell>
          <cell r="I639">
            <v>45124.000347222223</v>
          </cell>
          <cell r="J639" t="str">
            <v>Do Thi Bich Lieu</v>
          </cell>
          <cell r="M639" t="str">
            <v>No</v>
          </cell>
          <cell r="O639" t="str">
            <v>Lịch thanh toán: Monthly at 10 &amp; 24</v>
          </cell>
        </row>
        <row r="640">
          <cell r="E640">
            <v>90333334</v>
          </cell>
          <cell r="F640">
            <v>1038389</v>
          </cell>
          <cell r="G640">
            <v>45101.000347222223</v>
          </cell>
          <cell r="H640">
            <v>45108.000347222223</v>
          </cell>
          <cell r="I640">
            <v>45126.000347222223</v>
          </cell>
          <cell r="J640" t="str">
            <v>Do Thi Bich Lieu</v>
          </cell>
          <cell r="M640" t="str">
            <v>No</v>
          </cell>
          <cell r="O640" t="str">
            <v>Lịch thanh toán: Monthly at 10 &amp; 24</v>
          </cell>
        </row>
        <row r="641">
          <cell r="E641">
            <v>50993255</v>
          </cell>
          <cell r="F641">
            <v>1038389</v>
          </cell>
          <cell r="G641">
            <v>45101.000347222223</v>
          </cell>
          <cell r="H641">
            <v>45108.000347222223</v>
          </cell>
          <cell r="I641">
            <v>45133.000347222223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E642">
            <v>18186319</v>
          </cell>
          <cell r="F642">
            <v>2076778</v>
          </cell>
          <cell r="G642">
            <v>45101.000347222223</v>
          </cell>
          <cell r="H642">
            <v>45110.000347222223</v>
          </cell>
          <cell r="I642">
            <v>45133.000347222223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E643">
            <v>16451871</v>
          </cell>
          <cell r="F643">
            <v>4141489</v>
          </cell>
          <cell r="G643">
            <v>45101.000347222223</v>
          </cell>
          <cell r="H643">
            <v>45108.000347222223</v>
          </cell>
          <cell r="I643">
            <v>45138.000347222223</v>
          </cell>
          <cell r="J643" t="str">
            <v>Do Thi Bich Lieu</v>
          </cell>
          <cell r="M643" t="str">
            <v>No</v>
          </cell>
          <cell r="O643" t="str">
            <v>Lịch thanh toán: Monthly at 10 &amp; 24</v>
          </cell>
        </row>
        <row r="644">
          <cell r="E644">
            <v>18186431</v>
          </cell>
          <cell r="F644">
            <v>2076778</v>
          </cell>
          <cell r="G644">
            <v>45101.000347222223</v>
          </cell>
          <cell r="H644">
            <v>45110.000347222223</v>
          </cell>
          <cell r="I644">
            <v>45133.000347222223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E645">
            <v>25357982</v>
          </cell>
          <cell r="F645">
            <v>1038389</v>
          </cell>
          <cell r="G645">
            <v>45101.000347222223</v>
          </cell>
          <cell r="H645">
            <v>45111.000347222223</v>
          </cell>
          <cell r="I645">
            <v>45135.000347222223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E646">
            <v>10254872</v>
          </cell>
          <cell r="F646">
            <v>5850416</v>
          </cell>
          <cell r="G646">
            <v>45101.000347222223</v>
          </cell>
          <cell r="H646">
            <v>45103.000347222223</v>
          </cell>
          <cell r="I646">
            <v>45129.000347222223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E647">
            <v>25358234</v>
          </cell>
          <cell r="F647">
            <v>4178313</v>
          </cell>
          <cell r="G647">
            <v>45101.000347222223</v>
          </cell>
          <cell r="H647">
            <v>45103.000347222223</v>
          </cell>
          <cell r="I647">
            <v>45135.000347222223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E648">
            <v>13274402</v>
          </cell>
          <cell r="F648">
            <v>1038389</v>
          </cell>
          <cell r="G648">
            <v>45101.000347222223</v>
          </cell>
          <cell r="J648" t="str">
            <v>Do Thi Bich Lieu</v>
          </cell>
          <cell r="M648" t="str">
            <v>No</v>
          </cell>
          <cell r="O648" t="str">
            <v>Chúng tôi đang xử lý hóa đơn, vui lòng liên hệ Do Thi Bich Lieu</v>
          </cell>
        </row>
        <row r="649">
          <cell r="E649">
            <v>26413286</v>
          </cell>
          <cell r="F649">
            <v>1038389</v>
          </cell>
          <cell r="G649">
            <v>45101.000347222223</v>
          </cell>
          <cell r="H649">
            <v>45108.000347222223</v>
          </cell>
          <cell r="I649">
            <v>45126.000347222223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E650">
            <v>12174650</v>
          </cell>
          <cell r="F650">
            <v>8099434</v>
          </cell>
          <cell r="G650">
            <v>45101.000347222223</v>
          </cell>
          <cell r="H650">
            <v>45108.000347222223</v>
          </cell>
          <cell r="I650">
            <v>45133.000347222223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E651">
            <v>11215746</v>
          </cell>
          <cell r="F651">
            <v>5191945</v>
          </cell>
          <cell r="G651">
            <v>45101.000347222223</v>
          </cell>
          <cell r="H651">
            <v>45110.000347222223</v>
          </cell>
          <cell r="I651">
            <v>45133.000347222223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E652">
            <v>18186358</v>
          </cell>
          <cell r="F652">
            <v>2619452</v>
          </cell>
          <cell r="G652">
            <v>45101.000347222223</v>
          </cell>
          <cell r="H652">
            <v>45103.000347222223</v>
          </cell>
          <cell r="I652">
            <v>45133.000347222223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E653">
            <v>17218910</v>
          </cell>
          <cell r="F653">
            <v>3692260</v>
          </cell>
          <cell r="G653">
            <v>45101.000347222223</v>
          </cell>
          <cell r="H653">
            <v>45110.000347222223</v>
          </cell>
          <cell r="I653">
            <v>45133.000347222223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E654">
            <v>21238342</v>
          </cell>
          <cell r="F654">
            <v>1034143</v>
          </cell>
          <cell r="G654">
            <v>45101.000347222223</v>
          </cell>
          <cell r="H654">
            <v>45103.000347222223</v>
          </cell>
          <cell r="I654">
            <v>45134.000347222223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E655">
            <v>11216187</v>
          </cell>
          <cell r="F655">
            <v>5629773</v>
          </cell>
          <cell r="G655">
            <v>45101.000347222223</v>
          </cell>
          <cell r="H655">
            <v>45103.000347222223</v>
          </cell>
          <cell r="I655">
            <v>45133.000347222223</v>
          </cell>
          <cell r="J655" t="str">
            <v>Do Thi Bich Lieu</v>
          </cell>
          <cell r="M655" t="str">
            <v>No</v>
          </cell>
          <cell r="O655" t="str">
            <v>Lịch thanh toán: Monthly at 10 &amp; 24</v>
          </cell>
        </row>
        <row r="656">
          <cell r="E656">
            <v>18187362</v>
          </cell>
          <cell r="F656">
            <v>3812589</v>
          </cell>
          <cell r="G656">
            <v>45101.000347222223</v>
          </cell>
          <cell r="H656">
            <v>45103.000347222223</v>
          </cell>
          <cell r="I656">
            <v>45135.000347222223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E657">
            <v>29183693</v>
          </cell>
          <cell r="F657">
            <v>552013</v>
          </cell>
          <cell r="G657">
            <v>45101.000347222223</v>
          </cell>
          <cell r="H657">
            <v>45103.000347222223</v>
          </cell>
          <cell r="I657">
            <v>45135.000347222223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E658">
            <v>10249806</v>
          </cell>
          <cell r="F658">
            <v>2076778</v>
          </cell>
          <cell r="G658">
            <v>45101.000347222223</v>
          </cell>
          <cell r="J658" t="str">
            <v>Do Thi Bich Lieu</v>
          </cell>
          <cell r="M658" t="str">
            <v>No</v>
          </cell>
          <cell r="O658" t="str">
            <v>Chúng tôi đang xử lý hóa đơn, vui lòng liên hệ Do Thi Bich Lieu</v>
          </cell>
        </row>
        <row r="659">
          <cell r="E659">
            <v>16450772</v>
          </cell>
          <cell r="F659">
            <v>1891489</v>
          </cell>
          <cell r="G659">
            <v>45101.000347222223</v>
          </cell>
          <cell r="H659">
            <v>45103.000347222223</v>
          </cell>
          <cell r="I659">
            <v>45135.000347222223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E660">
            <v>10255621</v>
          </cell>
          <cell r="F660">
            <v>5191945</v>
          </cell>
          <cell r="G660">
            <v>45101.000347222223</v>
          </cell>
          <cell r="J660" t="str">
            <v>Do Thi Bich Lieu</v>
          </cell>
          <cell r="M660" t="str">
            <v>No</v>
          </cell>
          <cell r="O660" t="str">
            <v>Chúng tôi đang xử lý hóa đơn, vui lòng liên hệ Do Thi Bich Lieu</v>
          </cell>
        </row>
        <row r="661">
          <cell r="E661">
            <v>26414192</v>
          </cell>
          <cell r="F661">
            <v>2076778</v>
          </cell>
          <cell r="G661">
            <v>45101.000347222223</v>
          </cell>
          <cell r="H661">
            <v>45108.000347222223</v>
          </cell>
          <cell r="I661">
            <v>45128.000347222223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E662">
            <v>15135255</v>
          </cell>
          <cell r="F662">
            <v>2156022</v>
          </cell>
          <cell r="G662">
            <v>45101.000347222223</v>
          </cell>
          <cell r="H662">
            <v>45103.000347222223</v>
          </cell>
          <cell r="I662">
            <v>45132.000347222223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E663">
            <v>29183716</v>
          </cell>
          <cell r="F663">
            <v>2619452</v>
          </cell>
          <cell r="G663">
            <v>45101.000347222223</v>
          </cell>
          <cell r="H663">
            <v>45104.000347222223</v>
          </cell>
          <cell r="I663">
            <v>45135.000347222223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E664">
            <v>16443682</v>
          </cell>
          <cell r="F664">
            <v>2785056</v>
          </cell>
          <cell r="G664">
            <v>45087.000347222223</v>
          </cell>
          <cell r="H664">
            <v>45088.000347222223</v>
          </cell>
          <cell r="I664">
            <v>45117.000347222223</v>
          </cell>
          <cell r="J664" t="str">
            <v>Do Thi Bich Lieu</v>
          </cell>
          <cell r="M664" t="str">
            <v>No</v>
          </cell>
          <cell r="O664" t="str">
            <v>Lịch thanh toán: Monthly at 10 &amp; 24</v>
          </cell>
        </row>
        <row r="665">
          <cell r="E665">
            <v>24323446</v>
          </cell>
          <cell r="F665">
            <v>4500363</v>
          </cell>
          <cell r="G665">
            <v>45087.000347222223</v>
          </cell>
          <cell r="H665">
            <v>45088.000347222223</v>
          </cell>
          <cell r="I665">
            <v>45122.000347222223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E666">
            <v>29178839</v>
          </cell>
          <cell r="F666">
            <v>1615482</v>
          </cell>
          <cell r="G666">
            <v>45087.000347222223</v>
          </cell>
          <cell r="H666">
            <v>45088.000347222223</v>
          </cell>
          <cell r="I666">
            <v>45112.000347222223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E667">
            <v>10247806</v>
          </cell>
          <cell r="F667">
            <v>8020980</v>
          </cell>
          <cell r="G667">
            <v>45087.000347222223</v>
          </cell>
          <cell r="H667">
            <v>45088.000347222223</v>
          </cell>
          <cell r="I667">
            <v>45114.000347222223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E668">
            <v>14085720</v>
          </cell>
          <cell r="F668">
            <v>3115167</v>
          </cell>
          <cell r="G668">
            <v>45100.000347222223</v>
          </cell>
          <cell r="H668">
            <v>45103.000347222223</v>
          </cell>
          <cell r="I668">
            <v>45024.000347222223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E669">
            <v>14088540</v>
          </cell>
          <cell r="F669">
            <v>4921533</v>
          </cell>
          <cell r="G669">
            <v>45100.000347222223</v>
          </cell>
          <cell r="H669">
            <v>45104.000347222223</v>
          </cell>
          <cell r="I669">
            <v>45033.000347222223</v>
          </cell>
          <cell r="J669" t="str">
            <v>Do Thi Bich Lieu</v>
          </cell>
          <cell r="M669" t="str">
            <v>No</v>
          </cell>
          <cell r="O669" t="str">
            <v>Lịch thanh toán: Monthly at 10 &amp; 24</v>
          </cell>
        </row>
        <row r="670">
          <cell r="E670">
            <v>14064562</v>
          </cell>
          <cell r="F670">
            <v>2570400</v>
          </cell>
          <cell r="G670">
            <v>44926.000347222223</v>
          </cell>
          <cell r="J670" t="str">
            <v>Do Thi Bich Lieu</v>
          </cell>
          <cell r="M670" t="str">
            <v>No</v>
          </cell>
          <cell r="O670" t="str">
            <v>Chúng tôi đang xử lý hóa đơn, vui lòng liên hệ Do Thi Bich Lieu</v>
          </cell>
        </row>
        <row r="671">
          <cell r="E671">
            <v>14080816</v>
          </cell>
          <cell r="F671">
            <v>5074636</v>
          </cell>
          <cell r="G671">
            <v>44987.000347222223</v>
          </cell>
          <cell r="J671" t="str">
            <v>Do Thi Bich Lieu</v>
          </cell>
          <cell r="M671" t="str">
            <v>No</v>
          </cell>
          <cell r="O671" t="str">
            <v>Chúng tôi đang xử lý hóa đơn, vui lòng liên hệ Do Thi Bich Lieu</v>
          </cell>
        </row>
        <row r="672">
          <cell r="E672">
            <v>14085720</v>
          </cell>
          <cell r="F672">
            <v>122164</v>
          </cell>
          <cell r="G672">
            <v>45001.000347222223</v>
          </cell>
          <cell r="J672" t="str">
            <v>Do Thi Bich Lieu</v>
          </cell>
          <cell r="M672" t="str">
            <v>No</v>
          </cell>
          <cell r="O672" t="str">
            <v>Chúng tôi đang xử lý hóa đơn, vui lòng liên hệ Do Thi Bich Lieu</v>
          </cell>
        </row>
        <row r="673">
          <cell r="E673">
            <v>20293537</v>
          </cell>
          <cell r="F673">
            <v>2619452</v>
          </cell>
          <cell r="G673">
            <v>45003.000347222223</v>
          </cell>
          <cell r="J673" t="str">
            <v>Do Thi Bich Lieu</v>
          </cell>
          <cell r="M673" t="str">
            <v>No</v>
          </cell>
          <cell r="O673" t="str">
            <v>Chúng tôi đang xử lý hóa đơn, vui lòng liên hệ Do Thi Bich Lieu</v>
          </cell>
        </row>
        <row r="674">
          <cell r="E674">
            <v>25269261</v>
          </cell>
          <cell r="F674">
            <v>2719277</v>
          </cell>
          <cell r="G674">
            <v>45003.000347222223</v>
          </cell>
          <cell r="J674" t="str">
            <v>Do Thi Bich Lieu</v>
          </cell>
          <cell r="M674" t="str">
            <v>No</v>
          </cell>
          <cell r="O674" t="str">
            <v>Chúng tôi đang xử lý hóa đơn, vui lòng liên hệ Do Thi Bich Lieu</v>
          </cell>
        </row>
        <row r="675">
          <cell r="E675">
            <v>28256017</v>
          </cell>
          <cell r="F675">
            <v>11608834</v>
          </cell>
          <cell r="G675">
            <v>45003.000347222223</v>
          </cell>
          <cell r="J675" t="str">
            <v>Do Thi Bich Lieu</v>
          </cell>
          <cell r="M675" t="str">
            <v>No</v>
          </cell>
          <cell r="O675" t="str">
            <v>Chúng tôi đang xử lý hóa đơn, vui lòng liên hệ Do Thi Bich Lieu</v>
          </cell>
        </row>
        <row r="676">
          <cell r="E676">
            <v>14088540</v>
          </cell>
          <cell r="F676">
            <v>5036672</v>
          </cell>
          <cell r="G676">
            <v>45008.000347222223</v>
          </cell>
          <cell r="J676" t="str">
            <v>Do Thi Bich Lieu</v>
          </cell>
          <cell r="M676" t="str">
            <v>No</v>
          </cell>
          <cell r="O676" t="str">
            <v>Chúng tôi đang xử lý hóa đơn, vui lòng liên hệ Do Thi Bich Lieu</v>
          </cell>
        </row>
        <row r="677">
          <cell r="E677">
            <v>24306895</v>
          </cell>
          <cell r="F677">
            <v>1958825</v>
          </cell>
          <cell r="G677">
            <v>45030.000347222223</v>
          </cell>
          <cell r="J677" t="str">
            <v>Do Thi Bich Lieu</v>
          </cell>
          <cell r="M677" t="str">
            <v>No</v>
          </cell>
          <cell r="O677" t="str">
            <v>05/Đã thanh toán 24/2023</v>
          </cell>
        </row>
        <row r="678">
          <cell r="E678">
            <v>10221235</v>
          </cell>
          <cell r="F678">
            <v>1954612</v>
          </cell>
          <cell r="G678">
            <v>45036.000347222223</v>
          </cell>
          <cell r="J678" t="str">
            <v>Do Thi Bich Lieu</v>
          </cell>
          <cell r="M678" t="str">
            <v>No</v>
          </cell>
          <cell r="O678" t="str">
            <v>05/Đã thanh toán 24/2023</v>
          </cell>
        </row>
        <row r="679">
          <cell r="E679">
            <v>10222868</v>
          </cell>
          <cell r="F679">
            <v>3144801</v>
          </cell>
          <cell r="G679">
            <v>45036.000347222223</v>
          </cell>
          <cell r="J679" t="str">
            <v>Do Thi Bich Lieu</v>
          </cell>
          <cell r="M679" t="str">
            <v>No</v>
          </cell>
          <cell r="O679" t="str">
            <v>05/Đã thanh toán 24/2023</v>
          </cell>
        </row>
        <row r="680">
          <cell r="E680">
            <v>20365332</v>
          </cell>
          <cell r="F680">
            <v>5728125</v>
          </cell>
          <cell r="G680">
            <v>45036.000347222223</v>
          </cell>
          <cell r="J680" t="str">
            <v>Do Thi Bich Lieu</v>
          </cell>
          <cell r="M680" t="str">
            <v>No</v>
          </cell>
          <cell r="O680" t="str">
            <v>05/Đã thanh toán 24/2023</v>
          </cell>
        </row>
        <row r="681">
          <cell r="E681">
            <v>16423396</v>
          </cell>
          <cell r="F681">
            <v>1792468</v>
          </cell>
          <cell r="G681">
            <v>45036.000347222223</v>
          </cell>
          <cell r="H681">
            <v>45100.000347222223</v>
          </cell>
          <cell r="I681">
            <v>45067.000347222223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E682">
            <v>22343251</v>
          </cell>
          <cell r="F682">
            <v>1221638</v>
          </cell>
          <cell r="G682">
            <v>45044.000347222223</v>
          </cell>
          <cell r="J682" t="str">
            <v>Do Thi Bich Lieu</v>
          </cell>
          <cell r="M682" t="str">
            <v>No</v>
          </cell>
          <cell r="O682" t="str">
            <v>Chúng tôi đang xử lý hóa đơn, vui lòng liên hệ Do Thi Bich Lieu</v>
          </cell>
        </row>
        <row r="683">
          <cell r="E683">
            <v>10183289</v>
          </cell>
          <cell r="F683">
            <v>36449300</v>
          </cell>
          <cell r="G683">
            <v>45058.000347222223</v>
          </cell>
          <cell r="J683" t="str">
            <v>Do Thi Bich Lieu</v>
          </cell>
          <cell r="M683" t="str">
            <v>No</v>
          </cell>
          <cell r="O683" t="str">
            <v>05/Đã thanh toán 24/2023</v>
          </cell>
        </row>
        <row r="684">
          <cell r="E684">
            <v>15122237</v>
          </cell>
          <cell r="F684">
            <v>1954612</v>
          </cell>
          <cell r="G684">
            <v>45065.000347222223</v>
          </cell>
          <cell r="J684" t="str">
            <v>Do Thi Bich Lieu</v>
          </cell>
          <cell r="M684" t="str">
            <v>No</v>
          </cell>
          <cell r="O684" t="str">
            <v>06/Đã thanh toán 26/2023</v>
          </cell>
        </row>
        <row r="685">
          <cell r="E685">
            <v>22349126</v>
          </cell>
          <cell r="F685">
            <v>1557600</v>
          </cell>
          <cell r="G685">
            <v>45065.000347222223</v>
          </cell>
          <cell r="J685" t="str">
            <v>Do Thi Bich Lieu</v>
          </cell>
          <cell r="M685" t="str">
            <v>No</v>
          </cell>
          <cell r="O685" t="str">
            <v>Chúng tôi đang xử lý hóa đơn, vui lòng liên hệ Do Thi Bich Lieu</v>
          </cell>
        </row>
        <row r="686">
          <cell r="E686">
            <v>28337212</v>
          </cell>
          <cell r="F686">
            <v>1557600</v>
          </cell>
          <cell r="G686">
            <v>45065.000347222223</v>
          </cell>
          <cell r="H686">
            <v>45110.000347222223</v>
          </cell>
          <cell r="I686">
            <v>45098.000347222223</v>
          </cell>
          <cell r="J686" t="str">
            <v>Do Thi Bich Lieu</v>
          </cell>
          <cell r="M686" t="str">
            <v>No</v>
          </cell>
          <cell r="O686" t="str">
            <v>Lịch thanh toán: Monthly at 10 &amp; 24</v>
          </cell>
        </row>
        <row r="687">
          <cell r="E687">
            <v>24317189</v>
          </cell>
          <cell r="F687">
            <v>1557600</v>
          </cell>
          <cell r="G687">
            <v>45065.000347222223</v>
          </cell>
          <cell r="J687" t="str">
            <v>Do Thi Bich Lieu</v>
          </cell>
          <cell r="M687" t="str">
            <v>No</v>
          </cell>
          <cell r="O687" t="str">
            <v>Chúng tôi đang xử lý hóa đơn, vui lòng liên hệ Do Thi Bich Lieu</v>
          </cell>
        </row>
        <row r="688">
          <cell r="E688">
            <v>27337223</v>
          </cell>
          <cell r="F688">
            <v>1557600</v>
          </cell>
          <cell r="G688">
            <v>45065.000347222223</v>
          </cell>
          <cell r="J688" t="str">
            <v>Do Thi Bich Lieu</v>
          </cell>
          <cell r="M688" t="str">
            <v>No</v>
          </cell>
          <cell r="O688" t="str">
            <v>Chúng tôi đang xử lý hóa đơn, vui lòng liên hệ Do Thi Bich Lieu</v>
          </cell>
        </row>
        <row r="689">
          <cell r="E689">
            <v>20375114</v>
          </cell>
          <cell r="F689">
            <v>1557600</v>
          </cell>
          <cell r="G689">
            <v>45065.000347222223</v>
          </cell>
          <cell r="H689">
            <v>45110.000347222223</v>
          </cell>
          <cell r="I689">
            <v>45097.000347222223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E690">
            <v>16437514</v>
          </cell>
          <cell r="F690">
            <v>1557600</v>
          </cell>
          <cell r="G690">
            <v>45065.000347222223</v>
          </cell>
          <cell r="H690">
            <v>45110.000347222223</v>
          </cell>
          <cell r="I690">
            <v>45100.000347222223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E691">
            <v>18171959</v>
          </cell>
          <cell r="F691">
            <v>5734652</v>
          </cell>
          <cell r="G691">
            <v>45065.000347222223</v>
          </cell>
          <cell r="H691">
            <v>45110.000347222223</v>
          </cell>
          <cell r="I691">
            <v>45099.000347222223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E692">
            <v>10237358</v>
          </cell>
          <cell r="F692">
            <v>6899855</v>
          </cell>
          <cell r="G692">
            <v>45065.000347222223</v>
          </cell>
          <cell r="J692" t="str">
            <v>Do Thi Bich Lieu</v>
          </cell>
          <cell r="M692" t="str">
            <v>No</v>
          </cell>
          <cell r="O692" t="str">
            <v>06/Đã thanh toán 26/2023</v>
          </cell>
        </row>
        <row r="693">
          <cell r="E693">
            <v>19397650</v>
          </cell>
          <cell r="F693">
            <v>778800</v>
          </cell>
          <cell r="G693">
            <v>45065.000347222223</v>
          </cell>
          <cell r="H693">
            <v>45110.000347222223</v>
          </cell>
          <cell r="I693">
            <v>45096.000347222223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E694">
            <v>11200164</v>
          </cell>
          <cell r="F694">
            <v>3115200</v>
          </cell>
          <cell r="G694">
            <v>45065.000347222223</v>
          </cell>
          <cell r="H694">
            <v>45110.000347222223</v>
          </cell>
          <cell r="I694">
            <v>45094.000347222223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E695">
            <v>11207034</v>
          </cell>
          <cell r="F695">
            <v>1104026</v>
          </cell>
          <cell r="G695">
            <v>45077.000347222223</v>
          </cell>
          <cell r="H695">
            <v>45078.000347222223</v>
          </cell>
          <cell r="I695">
            <v>45111.000347222223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E696">
            <v>16442542</v>
          </cell>
          <cell r="F696">
            <v>1886808</v>
          </cell>
          <cell r="G696">
            <v>45077.000347222223</v>
          </cell>
          <cell r="H696">
            <v>45082.000347222223</v>
          </cell>
          <cell r="I696">
            <v>45115.000347222223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E697">
            <v>18115377</v>
          </cell>
          <cell r="F697">
            <v>848507</v>
          </cell>
          <cell r="G697">
            <v>45077.000347222223</v>
          </cell>
          <cell r="J697" t="str">
            <v>Do Thi Bich Lieu</v>
          </cell>
          <cell r="M697" t="str">
            <v>No</v>
          </cell>
          <cell r="O697" t="str">
            <v>06/Đã thanh toán 12/2023</v>
          </cell>
        </row>
        <row r="698">
          <cell r="E698">
            <v>28298123</v>
          </cell>
          <cell r="F698">
            <v>9300883</v>
          </cell>
          <cell r="G698">
            <v>45077.000347222223</v>
          </cell>
          <cell r="J698" t="str">
            <v>Do Thi Bich Lieu</v>
          </cell>
          <cell r="M698" t="str">
            <v>No</v>
          </cell>
          <cell r="O698" t="str">
            <v>06/Đã thanh toán 12/2023</v>
          </cell>
        </row>
        <row r="699">
          <cell r="E699">
            <v>22353983</v>
          </cell>
          <cell r="F699">
            <v>4340215</v>
          </cell>
          <cell r="G699">
            <v>45077.000347222223</v>
          </cell>
          <cell r="H699">
            <v>45078.000347222223</v>
          </cell>
          <cell r="I699">
            <v>45111.000347222223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E700">
            <v>13263686</v>
          </cell>
          <cell r="F700">
            <v>5491014</v>
          </cell>
          <cell r="G700">
            <v>45077.000347222223</v>
          </cell>
          <cell r="H700">
            <v>45078.000347222223</v>
          </cell>
          <cell r="I700">
            <v>45103.000347222223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E701">
            <v>15012701</v>
          </cell>
          <cell r="F701">
            <v>496815</v>
          </cell>
          <cell r="G701">
            <v>45077.000347222223</v>
          </cell>
          <cell r="J701" t="str">
            <v>Do Thi Bich Lieu</v>
          </cell>
          <cell r="M701" t="str">
            <v>No</v>
          </cell>
          <cell r="O701" t="str">
            <v>Chúng tôi đang xử lý hóa đơn, vui lòng liên hệ Do Thi Bich Lieu</v>
          </cell>
        </row>
        <row r="702">
          <cell r="E702">
            <v>26406428</v>
          </cell>
          <cell r="F702">
            <v>2336400</v>
          </cell>
          <cell r="G702">
            <v>45077.000347222223</v>
          </cell>
          <cell r="H702">
            <v>45110.000347222223</v>
          </cell>
          <cell r="I702">
            <v>45110.000347222223</v>
          </cell>
          <cell r="J702" t="str">
            <v>Do Thi Bich Lieu</v>
          </cell>
          <cell r="M702" t="str">
            <v>No</v>
          </cell>
          <cell r="O702" t="str">
            <v>Lịch thanh toán: Monthly at 10 &amp; 24</v>
          </cell>
        </row>
        <row r="703">
          <cell r="E703">
            <v>12102972</v>
          </cell>
          <cell r="F703">
            <v>1942919</v>
          </cell>
          <cell r="G703">
            <v>44932.000347222223</v>
          </cell>
          <cell r="J703" t="str">
            <v>Do Thi Bich Lieu</v>
          </cell>
          <cell r="M703" t="str">
            <v>No</v>
          </cell>
          <cell r="O703" t="str">
            <v>Chúng tôi đang xử lý hóa đơn, vui lòng liên hệ Do Thi Bich Lieu</v>
          </cell>
        </row>
        <row r="704">
          <cell r="E704">
            <v>26386858</v>
          </cell>
          <cell r="F704">
            <v>2586309</v>
          </cell>
          <cell r="G704">
            <v>45036.000347222223</v>
          </cell>
          <cell r="J704" t="str">
            <v>Do Thi Bich Lieu</v>
          </cell>
          <cell r="M704" t="str">
            <v>No</v>
          </cell>
          <cell r="O704" t="str">
            <v>05/Đã thanh toán 24/2023</v>
          </cell>
        </row>
        <row r="705">
          <cell r="E705">
            <v>12147912</v>
          </cell>
          <cell r="F705">
            <v>778800</v>
          </cell>
          <cell r="G705">
            <v>45036.000347222223</v>
          </cell>
          <cell r="J705" t="str">
            <v>Do Thi Bich Lieu</v>
          </cell>
          <cell r="M705" t="str">
            <v>No</v>
          </cell>
          <cell r="O705" t="str">
            <v>06/Đã thanh toán 12/2023</v>
          </cell>
        </row>
        <row r="706">
          <cell r="E706">
            <v>12165991</v>
          </cell>
          <cell r="F706">
            <v>3664914</v>
          </cell>
          <cell r="G706">
            <v>45077.000347222223</v>
          </cell>
          <cell r="H706">
            <v>45078.000347222223</v>
          </cell>
          <cell r="I706">
            <v>45111.000347222223</v>
          </cell>
          <cell r="J706" t="str">
            <v>Do Thi Bich Lieu</v>
          </cell>
          <cell r="M706" t="str">
            <v>No</v>
          </cell>
          <cell r="O706" t="str">
            <v>Lịch thanh toán: Monthly at 10 &amp; 24</v>
          </cell>
        </row>
        <row r="707">
          <cell r="E707">
            <v>90314767</v>
          </cell>
          <cell r="F707">
            <v>3380546</v>
          </cell>
          <cell r="G707">
            <v>45036.000347222223</v>
          </cell>
          <cell r="J707" t="str">
            <v>Do Thi Bich Lieu</v>
          </cell>
          <cell r="M707" t="str">
            <v>No</v>
          </cell>
          <cell r="O707" t="str">
            <v>05/Đã thanh toán 24/2023</v>
          </cell>
        </row>
        <row r="708">
          <cell r="E708">
            <v>16407983</v>
          </cell>
          <cell r="F708">
            <v>2400893</v>
          </cell>
          <cell r="G708">
            <v>44994.000347222223</v>
          </cell>
          <cell r="J708" t="str">
            <v>Do Thi Bich Lieu</v>
          </cell>
          <cell r="M708" t="str">
            <v>No</v>
          </cell>
          <cell r="O708" t="str">
            <v>06/Đã thanh toán 26/2023</v>
          </cell>
        </row>
        <row r="709">
          <cell r="E709">
            <v>13109905</v>
          </cell>
          <cell r="F709">
            <v>8242430</v>
          </cell>
          <cell r="G709">
            <v>44758.000347222223</v>
          </cell>
          <cell r="J709" t="str">
            <v>Do Thi Bich Lieu</v>
          </cell>
          <cell r="M709" t="str">
            <v>No</v>
          </cell>
          <cell r="O709" t="str">
            <v>Chúng tôi đang xử lý hóa đơn, vui lòng liên hệ Do Thi Bich Lieu</v>
          </cell>
        </row>
        <row r="710">
          <cell r="E710">
            <v>15069804</v>
          </cell>
          <cell r="F710">
            <v>196020</v>
          </cell>
          <cell r="G710">
            <v>44916.000347222223</v>
          </cell>
          <cell r="J710" t="str">
            <v>Do Thi Bich Lieu</v>
          </cell>
          <cell r="M710" t="str">
            <v>No</v>
          </cell>
          <cell r="O710" t="str">
            <v>Chúng tôi đang xử lý hóa đơn, vui lòng liên hệ Do Thi Bich Lieu</v>
          </cell>
        </row>
        <row r="711">
          <cell r="E711">
            <v>12100509</v>
          </cell>
          <cell r="F711">
            <v>882090</v>
          </cell>
          <cell r="G711">
            <v>44922.000347222223</v>
          </cell>
          <cell r="J711" t="str">
            <v>Do Thi Bich Lieu</v>
          </cell>
          <cell r="M711" t="str">
            <v>No</v>
          </cell>
          <cell r="O711" t="str">
            <v>Chúng tôi đang xử lý hóa đơn, vui lòng liên hệ Do Thi Bich Lieu</v>
          </cell>
        </row>
        <row r="712">
          <cell r="E712">
            <v>18115377</v>
          </cell>
          <cell r="F712">
            <v>980100</v>
          </cell>
          <cell r="G712">
            <v>44924.000347222223</v>
          </cell>
          <cell r="J712" t="str">
            <v>Do Thi Bich Lieu</v>
          </cell>
          <cell r="M712" t="str">
            <v>No</v>
          </cell>
          <cell r="O712" t="str">
            <v>Chúng tôi đang xử lý hóa đơn, vui lòng liên hệ Do Thi Bich Lieu</v>
          </cell>
        </row>
        <row r="713">
          <cell r="E713">
            <v>14066526</v>
          </cell>
          <cell r="F713">
            <v>3598279</v>
          </cell>
          <cell r="G713">
            <v>44926.000347222223</v>
          </cell>
          <cell r="J713" t="str">
            <v>Do Thi Bich Lieu</v>
          </cell>
          <cell r="M713" t="str">
            <v>No</v>
          </cell>
          <cell r="O713" t="str">
            <v>Chúng tôi đang xử lý hóa đơn, vui lòng liên hệ Do Thi Bich Lieu</v>
          </cell>
        </row>
        <row r="714">
          <cell r="E714">
            <v>28276097</v>
          </cell>
          <cell r="F714">
            <v>-1199426</v>
          </cell>
          <cell r="G714">
            <v>45000.000347222223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E715">
            <v>16440980</v>
          </cell>
          <cell r="F715">
            <v>1615482</v>
          </cell>
          <cell r="G715">
            <v>45073.000347222223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E716">
            <v>17154727</v>
          </cell>
          <cell r="F716">
            <v>6936193</v>
          </cell>
          <cell r="G716">
            <v>44938.000347222223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E717">
            <v>28298123</v>
          </cell>
          <cell r="F717">
            <v>9484132</v>
          </cell>
          <cell r="G717">
            <v>44939.000347222223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E718">
            <v>16391225</v>
          </cell>
          <cell r="F718">
            <v>6094770</v>
          </cell>
          <cell r="G718">
            <v>44957.000347222223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E719">
            <v>11153889</v>
          </cell>
          <cell r="F719">
            <v>11166133</v>
          </cell>
          <cell r="G719">
            <v>44957.000347222223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E720">
            <v>26363583</v>
          </cell>
          <cell r="F720">
            <v>2880284</v>
          </cell>
          <cell r="G720">
            <v>44973.000347222223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E721">
            <v>10171704</v>
          </cell>
          <cell r="F721">
            <v>23304240</v>
          </cell>
          <cell r="G721">
            <v>44922.000347222223</v>
          </cell>
          <cell r="J721" t="str">
            <v>Do Thi Bich Lieu</v>
          </cell>
          <cell r="M721" t="str">
            <v>No</v>
          </cell>
          <cell r="O721" t="str">
            <v>Chúng tôi đang xử lý hóa đơn, vui lòng liên hệ Do Thi Bich Lieu</v>
          </cell>
        </row>
        <row r="722">
          <cell r="E722">
            <v>16386568</v>
          </cell>
          <cell r="F722">
            <v>1827216</v>
          </cell>
          <cell r="G722">
            <v>44932.000347222223</v>
          </cell>
          <cell r="J722" t="str">
            <v>Do Thi Bich Lieu</v>
          </cell>
          <cell r="M722" t="str">
            <v>No</v>
          </cell>
          <cell r="O722" t="str">
            <v>Chúng tôi đang xử lý hóa đơn, vui lòng liên hệ Do Thi Bich Lieu</v>
          </cell>
        </row>
        <row r="723">
          <cell r="E723">
            <v>17151843</v>
          </cell>
          <cell r="F723">
            <v>26410406</v>
          </cell>
          <cell r="G723">
            <v>44933.000347222223</v>
          </cell>
          <cell r="J723" t="str">
            <v>Do Thi Bich Lieu</v>
          </cell>
          <cell r="M723" t="str">
            <v>No</v>
          </cell>
          <cell r="O723" t="str">
            <v>Chúng tôi đang xử lý hóa đơn, vui lòng liên hệ Do Thi Bich Lieu</v>
          </cell>
        </row>
        <row r="724">
          <cell r="E724">
            <v>10176136</v>
          </cell>
          <cell r="F724">
            <v>5280396</v>
          </cell>
          <cell r="G724">
            <v>44938.000347222223</v>
          </cell>
          <cell r="J724" t="str">
            <v>Do Thi Bich Lieu</v>
          </cell>
          <cell r="M724" t="str">
            <v>No</v>
          </cell>
          <cell r="O724" t="str">
            <v>Chúng tôi đang xử lý hóa đơn, vui lòng liên hệ Do Thi Bich Lieu</v>
          </cell>
        </row>
        <row r="725">
          <cell r="E725">
            <v>24280678</v>
          </cell>
          <cell r="F725">
            <v>8581829</v>
          </cell>
          <cell r="G725">
            <v>44938.000347222223</v>
          </cell>
          <cell r="J725" t="str">
            <v>Do Thi Bich Lieu</v>
          </cell>
          <cell r="M725" t="str">
            <v>No</v>
          </cell>
          <cell r="O725" t="str">
            <v>Chúng tôi đang xử lý hóa đơn, vui lòng liên hệ Do Thi Bich Lieu</v>
          </cell>
        </row>
        <row r="726">
          <cell r="E726">
            <v>10179448</v>
          </cell>
          <cell r="F726">
            <v>12216380</v>
          </cell>
          <cell r="G726">
            <v>44938.000347222223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E727">
            <v>50984121</v>
          </cell>
          <cell r="F727">
            <v>13511344</v>
          </cell>
          <cell r="G727">
            <v>44938.000347222223</v>
          </cell>
          <cell r="J727" t="str">
            <v>Do Thi Bich Lieu</v>
          </cell>
          <cell r="M727" t="str">
            <v>No</v>
          </cell>
          <cell r="O727" t="str">
            <v>Chúng tôi đang xử lý hóa đơn, vui lòng liên hệ Do Thi Bich Lieu</v>
          </cell>
        </row>
        <row r="728">
          <cell r="E728">
            <v>16389594</v>
          </cell>
          <cell r="F728">
            <v>6108190</v>
          </cell>
          <cell r="G728">
            <v>44938.000347222223</v>
          </cell>
          <cell r="J728" t="str">
            <v>Do Thi Bich Lieu</v>
          </cell>
          <cell r="M728" t="str">
            <v>No</v>
          </cell>
          <cell r="O728" t="str">
            <v>Chúng tôi đang xử lý hóa đơn, vui lòng liên hệ Do Thi Bich Lieu</v>
          </cell>
        </row>
        <row r="729">
          <cell r="E729">
            <v>19353021</v>
          </cell>
          <cell r="F729">
            <v>1221638</v>
          </cell>
          <cell r="G729">
            <v>44938.000347222223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E730">
            <v>13204346</v>
          </cell>
          <cell r="F730">
            <v>13589208</v>
          </cell>
          <cell r="G730">
            <v>44938.000347222223</v>
          </cell>
          <cell r="J730" t="str">
            <v>Do Thi Bich Lieu</v>
          </cell>
          <cell r="M730" t="str">
            <v>No</v>
          </cell>
          <cell r="O730" t="str">
            <v>Chúng tôi đang xử lý hóa đơn, vui lòng liên hệ Do Thi Bich Lieu</v>
          </cell>
        </row>
        <row r="731">
          <cell r="E731">
            <v>10177524</v>
          </cell>
          <cell r="F731">
            <v>5054124</v>
          </cell>
          <cell r="G731">
            <v>44938.000347222223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E732">
            <v>20335101</v>
          </cell>
          <cell r="F732">
            <v>8672587</v>
          </cell>
          <cell r="G732">
            <v>44938.000347222223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E733">
            <v>22308735</v>
          </cell>
          <cell r="F733">
            <v>19025138</v>
          </cell>
          <cell r="G733">
            <v>44938.000347222223</v>
          </cell>
          <cell r="J733" t="str">
            <v>Do Thi Bich Lieu</v>
          </cell>
          <cell r="M733" t="str">
            <v>No</v>
          </cell>
          <cell r="O733" t="str">
            <v>Chúng tôi đang xử lý hóa đơn, vui lòng liên hệ Do Thi Bich Lieu</v>
          </cell>
        </row>
        <row r="734">
          <cell r="E734">
            <v>18118684</v>
          </cell>
          <cell r="F734">
            <v>4216916</v>
          </cell>
          <cell r="G734">
            <v>44938.000347222223</v>
          </cell>
          <cell r="J734" t="str">
            <v>Do Thi Bich Lieu</v>
          </cell>
          <cell r="M734" t="str">
            <v>No</v>
          </cell>
          <cell r="O734" t="str">
            <v>Chúng tôi đang xử lý hóa đơn, vui lòng liên hệ Do Thi Bich Lieu</v>
          </cell>
        </row>
        <row r="735">
          <cell r="E735">
            <v>15079249</v>
          </cell>
          <cell r="F735">
            <v>11958606</v>
          </cell>
          <cell r="G735">
            <v>44939.000347222223</v>
          </cell>
          <cell r="J735" t="str">
            <v>Do Thi Bich Lieu</v>
          </cell>
          <cell r="M735" t="str">
            <v>No</v>
          </cell>
          <cell r="O735" t="str">
            <v>Chúng tôi đang xử lý hóa đơn, vui lòng liên hệ Do Thi Bich Lieu</v>
          </cell>
        </row>
        <row r="736">
          <cell r="E736">
            <v>16391750</v>
          </cell>
          <cell r="F736">
            <v>10859211</v>
          </cell>
          <cell r="G736">
            <v>44939.000347222223</v>
          </cell>
          <cell r="J736" t="str">
            <v>Do Thi Bich Lieu</v>
          </cell>
          <cell r="M736" t="str">
            <v>No</v>
          </cell>
          <cell r="O736" t="str">
            <v>Chúng tôi đang xử lý hóa đơn, vui lòng liên hệ Do Thi Bich Lieu</v>
          </cell>
        </row>
        <row r="737">
          <cell r="E737">
            <v>13205002</v>
          </cell>
          <cell r="F737">
            <v>1305424</v>
          </cell>
          <cell r="G737">
            <v>44957.000347222223</v>
          </cell>
          <cell r="J737" t="str">
            <v>Do Thi Bich Lieu</v>
          </cell>
          <cell r="M737" t="str">
            <v>No</v>
          </cell>
          <cell r="O737" t="str">
            <v>Chúng tôi đang xử lý hóa đơn, vui lòng liên hệ Do Thi Bich Lieu</v>
          </cell>
        </row>
        <row r="738">
          <cell r="E738">
            <v>26359222</v>
          </cell>
          <cell r="F738">
            <v>14355022</v>
          </cell>
          <cell r="G738">
            <v>44957.000347222223</v>
          </cell>
          <cell r="J738" t="str">
            <v>Do Thi Bich Lieu</v>
          </cell>
          <cell r="M738" t="str">
            <v>No</v>
          </cell>
          <cell r="O738" t="str">
            <v>Chúng tôi đang xử lý hóa đơn, vui lòng liên hệ Do Thi Bich Lieu</v>
          </cell>
        </row>
        <row r="739">
          <cell r="E739">
            <v>14069880</v>
          </cell>
          <cell r="F739">
            <v>12207721</v>
          </cell>
          <cell r="G739">
            <v>44957.000347222223</v>
          </cell>
          <cell r="J739" t="str">
            <v>Do Thi Bich Lieu</v>
          </cell>
          <cell r="M739" t="str">
            <v>No</v>
          </cell>
          <cell r="O739" t="str">
            <v>Chúng tôi đang xử lý hóa đơn, vui lòng liên hệ Do Thi Bich Lieu</v>
          </cell>
        </row>
        <row r="740">
          <cell r="E740">
            <v>10183289</v>
          </cell>
          <cell r="F740">
            <v>37365490</v>
          </cell>
          <cell r="G740">
            <v>44957.000347222223</v>
          </cell>
          <cell r="J740" t="str">
            <v>Do Thi Bich Lieu</v>
          </cell>
          <cell r="M740" t="str">
            <v>No</v>
          </cell>
          <cell r="O740" t="str">
            <v>Chúng tôi đang xử lý hóa đơn, vui lòng liên hệ Do Thi Bich Lieu</v>
          </cell>
        </row>
        <row r="741">
          <cell r="E741">
            <v>18123159</v>
          </cell>
          <cell r="F741">
            <v>12081581</v>
          </cell>
          <cell r="G741">
            <v>44957.000347222223</v>
          </cell>
          <cell r="J741" t="str">
            <v>Do Thi Bich Lieu</v>
          </cell>
          <cell r="M741" t="str">
            <v>No</v>
          </cell>
          <cell r="O741" t="str">
            <v>Chúng tôi đang xử lý hóa đơn, vui lòng liên hệ Do Thi Bich Lieu</v>
          </cell>
        </row>
        <row r="742">
          <cell r="E742">
            <v>14068906</v>
          </cell>
          <cell r="F742">
            <v>65661684</v>
          </cell>
          <cell r="G742">
            <v>44957.000347222223</v>
          </cell>
          <cell r="J742" t="str">
            <v>Do Thi Bich Lieu</v>
          </cell>
          <cell r="M742" t="str">
            <v>No</v>
          </cell>
          <cell r="O742" t="str">
            <v>Chúng tôi đang xử lý hóa đơn, vui lòng liên hệ Do Thi Bich Lieu</v>
          </cell>
        </row>
        <row r="743">
          <cell r="E743">
            <v>26360918</v>
          </cell>
          <cell r="F743">
            <v>13559590</v>
          </cell>
          <cell r="G743">
            <v>44957.000347222223</v>
          </cell>
          <cell r="J743" t="str">
            <v>Do Thi Bich Lieu</v>
          </cell>
          <cell r="M743" t="str">
            <v>No</v>
          </cell>
          <cell r="O743" t="str">
            <v>Chúng tôi đang xử lý hóa đơn, vui lòng liên hệ Do Thi Bich Lieu</v>
          </cell>
        </row>
        <row r="744">
          <cell r="E744">
            <v>16393469</v>
          </cell>
          <cell r="F744">
            <v>9018636</v>
          </cell>
          <cell r="G744">
            <v>44957.000347222223</v>
          </cell>
          <cell r="J744" t="str">
            <v>Do Thi Bich Lieu</v>
          </cell>
          <cell r="M744" t="str">
            <v>No</v>
          </cell>
          <cell r="O744" t="str">
            <v>Chúng tôi đang xử lý hóa đơn, vui lòng liên hệ Do Thi Bich Lieu</v>
          </cell>
        </row>
        <row r="745">
          <cell r="E745">
            <v>13209920</v>
          </cell>
          <cell r="F745">
            <v>12568622</v>
          </cell>
          <cell r="G745">
            <v>44957.000347222223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E746">
            <v>26359891</v>
          </cell>
          <cell r="F746">
            <v>2900942</v>
          </cell>
          <cell r="G746">
            <v>44957.000347222223</v>
          </cell>
          <cell r="J746" t="str">
            <v>Do Thi Bich Lieu</v>
          </cell>
          <cell r="M746" t="str">
            <v>No</v>
          </cell>
          <cell r="O746" t="str">
            <v>Chúng tôi đang xử lý hóa đơn, vui lòng liên hệ Do Thi Bich Lieu</v>
          </cell>
        </row>
        <row r="747">
          <cell r="E747">
            <v>14071199</v>
          </cell>
          <cell r="F747">
            <v>6108190</v>
          </cell>
          <cell r="G747">
            <v>44957.000347222223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E748">
            <v>13207268</v>
          </cell>
          <cell r="F748">
            <v>33855750</v>
          </cell>
          <cell r="G748">
            <v>44957.000347222223</v>
          </cell>
          <cell r="J748" t="str">
            <v>Do Thi Bich Lieu</v>
          </cell>
          <cell r="M748" t="str">
            <v>No</v>
          </cell>
          <cell r="O748" t="str">
            <v>Chúng tôi đang xử lý hóa đơn, vui lòng liên hệ Do Thi Bich Lieu</v>
          </cell>
        </row>
        <row r="749">
          <cell r="E749">
            <v>18123935</v>
          </cell>
          <cell r="F749">
            <v>6023424</v>
          </cell>
          <cell r="G749">
            <v>44957.000347222223</v>
          </cell>
          <cell r="J749" t="str">
            <v>Do Thi Bich Lieu</v>
          </cell>
          <cell r="M749" t="str">
            <v>No</v>
          </cell>
          <cell r="O749" t="str">
            <v>Chúng tôi đang xử lý hóa đơn, vui lòng liên hệ Do Thi Bich Lieu</v>
          </cell>
        </row>
        <row r="750">
          <cell r="E750">
            <v>15080920</v>
          </cell>
          <cell r="F750">
            <v>7899848</v>
          </cell>
          <cell r="G750">
            <v>44957.000347222223</v>
          </cell>
          <cell r="J750" t="str">
            <v>Do Thi Bich Lieu</v>
          </cell>
          <cell r="M750" t="str">
            <v>No</v>
          </cell>
          <cell r="O750" t="str">
            <v>Chúng tôi đang xử lý hóa đơn, vui lòng liên hệ Do Thi Bich Lieu</v>
          </cell>
        </row>
        <row r="751">
          <cell r="E751">
            <v>14076654</v>
          </cell>
          <cell r="F751">
            <v>1490071</v>
          </cell>
          <cell r="G751">
            <v>44981.000347222223</v>
          </cell>
          <cell r="J751" t="str">
            <v>Do Thi Bich Lieu</v>
          </cell>
          <cell r="M751" t="str">
            <v>No</v>
          </cell>
          <cell r="O751" t="str">
            <v>Chúng tôi đang xử lý hóa đơn, vui lòng liên hệ Do Thi Bich Lieu</v>
          </cell>
        </row>
        <row r="752">
          <cell r="E752">
            <v>15043397</v>
          </cell>
          <cell r="F752">
            <v>2358510</v>
          </cell>
          <cell r="G752">
            <v>45003.000347222223</v>
          </cell>
          <cell r="J752" t="str">
            <v>Do Thi Bich Lieu</v>
          </cell>
          <cell r="M752" t="str">
            <v>No</v>
          </cell>
          <cell r="O752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I1" workbookViewId="0">
      <selection activeCell="S2" sqref="S2"/>
    </sheetView>
  </sheetViews>
  <sheetFormatPr defaultRowHeight="15" x14ac:dyDescent="0.25"/>
  <cols>
    <col min="1" max="1" width="8" bestFit="1" customWidth="1"/>
    <col min="2" max="2" width="9.42578125" bestFit="1" customWidth="1"/>
    <col min="3" max="3" width="11.140625" customWidth="1"/>
    <col min="4" max="4" width="13.5703125" customWidth="1"/>
    <col min="5" max="5" width="13.28515625" bestFit="1" customWidth="1"/>
    <col min="6" max="8" width="10.7109375" bestFit="1" customWidth="1"/>
    <col min="9" max="9" width="31.140625" customWidth="1"/>
    <col min="10" max="10" width="11.85546875" customWidth="1"/>
    <col min="12" max="12" width="12.140625" style="6" bestFit="1" customWidth="1"/>
    <col min="13" max="13" width="12.5703125" style="6" customWidth="1"/>
    <col min="17" max="17" width="8" customWidth="1"/>
    <col min="18" max="18" width="10.5703125" bestFit="1" customWidth="1"/>
    <col min="19" max="19" width="57" bestFit="1" customWidth="1"/>
  </cols>
  <sheetData>
    <row r="1" spans="1:1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9</v>
      </c>
      <c r="J1" s="1" t="s">
        <v>11</v>
      </c>
      <c r="K1" s="1" t="s">
        <v>10</v>
      </c>
      <c r="L1" s="9" t="s">
        <v>13</v>
      </c>
      <c r="M1" s="9" t="s">
        <v>14</v>
      </c>
      <c r="N1" s="1"/>
      <c r="O1" s="1"/>
    </row>
    <row r="2" spans="1:19" x14ac:dyDescent="0.25">
      <c r="A2" s="3">
        <v>25790</v>
      </c>
      <c r="B2" s="3" t="s">
        <v>8</v>
      </c>
      <c r="C2" s="10" t="str">
        <f>+VLOOKUP(D2,[1]Ban_hang!I$2:O$655,2,0)</f>
        <v>00039086</v>
      </c>
      <c r="D2" s="3">
        <v>17223223</v>
      </c>
      <c r="E2" s="4">
        <f>+VLOOKUP(D2,[1]Ban_hang!I$2:O$655,7,0)</f>
        <v>5063652</v>
      </c>
      <c r="F2" s="5">
        <f>+VLOOKUP(D2,[1]Ban_hang!I$2:O$655,4,0)</f>
        <v>45106</v>
      </c>
      <c r="G2" s="5"/>
      <c r="H2" s="5"/>
      <c r="I2" s="7"/>
      <c r="J2" s="8">
        <v>224370</v>
      </c>
      <c r="K2">
        <v>10</v>
      </c>
      <c r="L2" s="6">
        <v>99952</v>
      </c>
      <c r="M2" s="6">
        <v>111058</v>
      </c>
      <c r="P2" t="s">
        <v>12</v>
      </c>
      <c r="Q2">
        <f>+VLOOKUP(D2,[2]ExportInvoiceList!$E:$O,2,0)</f>
        <v>5063652</v>
      </c>
      <c r="R2" s="11">
        <f>+Q2-E2</f>
        <v>0</v>
      </c>
      <c r="S2" t="str">
        <f>+VLOOKUP(D2,[2]ExportInvoiceList!$E:$O,11,0)</f>
        <v>Chúng tôi đang xử lý hóa đơn, vui lòng liên hệ Do Thi Bich Lieu</v>
      </c>
    </row>
    <row r="3" spans="1:19" x14ac:dyDescent="0.25">
      <c r="A3" s="3">
        <v>25790</v>
      </c>
      <c r="B3" s="3" t="s">
        <v>8</v>
      </c>
      <c r="C3" s="10" t="str">
        <f>+VLOOKUP(D3,[1]Ban_hang!I$2:O$655,2,0)</f>
        <v>00039076</v>
      </c>
      <c r="D3" s="3">
        <v>15138013</v>
      </c>
      <c r="E3" s="4">
        <f>+VLOOKUP(D3,[1]Ban_hang!I$2:O$655,7,0)</f>
        <v>4669808</v>
      </c>
      <c r="F3" s="5">
        <f>+VLOOKUP(D3,[1]Ban_hang!I$2:O$655,4,0)</f>
        <v>45103</v>
      </c>
      <c r="G3" s="5"/>
      <c r="H3" s="5"/>
      <c r="I3" s="7"/>
      <c r="J3" s="8">
        <v>224370</v>
      </c>
      <c r="K3">
        <v>20</v>
      </c>
      <c r="L3" s="6">
        <v>99952</v>
      </c>
      <c r="M3" s="6">
        <v>111058</v>
      </c>
      <c r="P3" t="s">
        <v>12</v>
      </c>
      <c r="Q3">
        <f>+VLOOKUP(D3,[2]ExportInvoiceList!$E:$O,2,0)</f>
        <v>4669808</v>
      </c>
      <c r="R3" s="11">
        <f t="shared" ref="R3:R7" si="0">+Q3-E3</f>
        <v>0</v>
      </c>
      <c r="S3" t="str">
        <f>+VLOOKUP(D3,[2]ExportInvoiceList!$E:$O,11,0)</f>
        <v>Chúng tôi đang xử lý hóa đơn, vui lòng liên hệ Do Thi Bich Lieu</v>
      </c>
    </row>
    <row r="4" spans="1:19" x14ac:dyDescent="0.25">
      <c r="A4" s="3">
        <v>25790</v>
      </c>
      <c r="B4" s="3" t="s">
        <v>8</v>
      </c>
      <c r="C4" s="10" t="str">
        <f>+VLOOKUP(D4,[1]Ban_hang!I$2:O$655,2,0)</f>
        <v>00039070</v>
      </c>
      <c r="D4" s="3">
        <v>24330165</v>
      </c>
      <c r="E4" s="4">
        <f>+VLOOKUP(D4,[1]Ban_hang!I$2:O$655,7,0)</f>
        <v>3448170</v>
      </c>
      <c r="F4" s="5">
        <f>+VLOOKUP(D4,[1]Ban_hang!I$2:O$655,4,0)</f>
        <v>45103</v>
      </c>
      <c r="G4" s="5"/>
      <c r="H4" s="5"/>
      <c r="I4" s="7"/>
      <c r="J4" s="8">
        <v>224370</v>
      </c>
      <c r="K4">
        <v>10</v>
      </c>
      <c r="L4" s="6">
        <v>99952</v>
      </c>
      <c r="M4" s="6">
        <v>111058</v>
      </c>
      <c r="P4" t="s">
        <v>12</v>
      </c>
      <c r="Q4">
        <f>+VLOOKUP(D4,[2]ExportInvoiceList!$E:$O,2,0)</f>
        <v>3448170</v>
      </c>
      <c r="R4" s="11">
        <f t="shared" si="0"/>
        <v>0</v>
      </c>
      <c r="S4" t="str">
        <f>+VLOOKUP(D4,[2]ExportInvoiceList!$E:$O,11,0)</f>
        <v>Chúng tôi đang xử lý hóa đơn, vui lòng liên hệ Do Thi Bich Lieu</v>
      </c>
    </row>
    <row r="5" spans="1:19" x14ac:dyDescent="0.25">
      <c r="A5" s="3">
        <v>25790</v>
      </c>
      <c r="B5" s="3" t="s">
        <v>8</v>
      </c>
      <c r="C5" s="10" t="str">
        <f>+VLOOKUP(D5,[1]Ban_hang!I$2:O$655,2,0)</f>
        <v>00039080</v>
      </c>
      <c r="D5" s="3">
        <v>12177951</v>
      </c>
      <c r="E5" s="4">
        <f>+VLOOKUP(D5,[1]Ban_hang!I$2:O$655,7,0)</f>
        <v>3420586</v>
      </c>
      <c r="F5" s="5">
        <f>+VLOOKUP(D5,[1]Ban_hang!I$2:O$655,4,0)</f>
        <v>45104</v>
      </c>
      <c r="G5" s="5"/>
      <c r="H5" s="5"/>
      <c r="I5" s="7"/>
      <c r="J5" s="8">
        <v>224370</v>
      </c>
      <c r="K5">
        <v>28</v>
      </c>
      <c r="L5" s="6">
        <v>99952</v>
      </c>
      <c r="M5" s="6">
        <v>111058</v>
      </c>
      <c r="P5" t="s">
        <v>12</v>
      </c>
      <c r="Q5">
        <f>+VLOOKUP(D5,[2]ExportInvoiceList!$E:$O,2,0)</f>
        <v>3420586</v>
      </c>
      <c r="R5" s="11">
        <f t="shared" si="0"/>
        <v>0</v>
      </c>
      <c r="S5" t="str">
        <f>+VLOOKUP(D5,[2]ExportInvoiceList!$E:$O,11,0)</f>
        <v>Chúng tôi đang xử lý hóa đơn, vui lòng liên hệ Do Thi Bich Lieu</v>
      </c>
    </row>
    <row r="6" spans="1:19" x14ac:dyDescent="0.25">
      <c r="A6" s="3">
        <v>25790</v>
      </c>
      <c r="B6" s="3" t="s">
        <v>8</v>
      </c>
      <c r="C6" s="10" t="str">
        <f>+VLOOKUP(D6,[1]Ban_hang!I$2:O$655,2,0)</f>
        <v>00039060</v>
      </c>
      <c r="D6" s="3">
        <v>14129428</v>
      </c>
      <c r="E6" s="4">
        <f>+VLOOKUP(D6,[1]Ban_hang!I$2:O$655,7,0)</f>
        <v>6108190</v>
      </c>
      <c r="F6" s="5">
        <f>+VLOOKUP(D6,[1]Ban_hang!I$2:O$655,4,0)</f>
        <v>45107</v>
      </c>
      <c r="G6" s="5"/>
      <c r="H6" s="5"/>
      <c r="I6" s="7"/>
      <c r="J6" s="8">
        <v>224370</v>
      </c>
      <c r="K6">
        <v>50</v>
      </c>
      <c r="L6" s="6">
        <v>99952</v>
      </c>
      <c r="M6" s="6">
        <v>111058</v>
      </c>
      <c r="P6" t="s">
        <v>12</v>
      </c>
      <c r="Q6">
        <f>+VLOOKUP(D6,[2]ExportInvoiceList!$E:$O,2,0)</f>
        <v>5191945</v>
      </c>
      <c r="R6" s="11">
        <f t="shared" si="0"/>
        <v>-916245</v>
      </c>
      <c r="S6" t="str">
        <f>+VLOOKUP(D6,[2]ExportInvoiceList!$E:$O,11,0)</f>
        <v>Chúng tôi đang xử lý hóa đơn, vui lòng liên hệ Do Thi Bich Lieu</v>
      </c>
    </row>
    <row r="7" spans="1:19" x14ac:dyDescent="0.25">
      <c r="A7" s="3">
        <v>25790</v>
      </c>
      <c r="B7" s="3" t="s">
        <v>8</v>
      </c>
      <c r="C7" s="10" t="str">
        <f>+VLOOKUP(D7,[1]Ban_hang!I$2:O$655,2,0)</f>
        <v>00039084</v>
      </c>
      <c r="D7" s="3">
        <v>16454540</v>
      </c>
      <c r="E7" s="4">
        <f>+VLOOKUP(D7,[1]Ban_hang!I$2:O$655,7,0)</f>
        <v>3448170</v>
      </c>
      <c r="F7" s="5">
        <f>+VLOOKUP(D7,[1]Ban_hang!I$2:O$655,4,0)</f>
        <v>45106</v>
      </c>
      <c r="G7" s="5"/>
      <c r="H7" s="5"/>
      <c r="I7" s="7"/>
      <c r="J7" s="8">
        <v>224370</v>
      </c>
      <c r="K7">
        <v>10</v>
      </c>
      <c r="L7" s="6">
        <v>99952</v>
      </c>
      <c r="M7" s="6">
        <v>111058</v>
      </c>
      <c r="P7" t="s">
        <v>12</v>
      </c>
      <c r="Q7" t="e">
        <f>+VLOOKUP(D7,[2]ExportInvoiceList!$E:$O,2,0)</f>
        <v>#N/A</v>
      </c>
      <c r="R7" s="11" t="e">
        <f t="shared" si="0"/>
        <v>#N/A</v>
      </c>
      <c r="S7" t="e">
        <f>+VLOOKUP(D7,[2]ExportInvoiceList!$E:$O,11,0)</f>
        <v>#N/A</v>
      </c>
    </row>
  </sheetData>
  <conditionalFormatting sqref="D1">
    <cfRule type="duplicateValues" dxfId="5" priority="35"/>
  </conditionalFormatting>
  <conditionalFormatting sqref="C1:C1048576">
    <cfRule type="duplicateValues" dxfId="4" priority="8"/>
  </conditionalFormatting>
  <conditionalFormatting sqref="C1:C7">
    <cfRule type="duplicateValues" dxfId="3" priority="146"/>
  </conditionalFormatting>
  <conditionalFormatting sqref="C2:C7">
    <cfRule type="duplicateValues" dxfId="2" priority="147"/>
  </conditionalFormatting>
  <conditionalFormatting sqref="C1:C1048576">
    <cfRule type="duplicateValues" dxfId="1" priority="1"/>
  </conditionalFormatting>
  <conditionalFormatting sqref="C3:C7">
    <cfRule type="duplicateValues" dxfId="0" priority="1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2023-06-17T01:14:27Z</dcterms:created>
  <dcterms:modified xsi:type="dcterms:W3CDTF">2023-07-10T07:10:20Z</dcterms:modified>
</cp:coreProperties>
</file>