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HĐ XUẤT MEGA SAI (GIÁ, S.LƯỢNG,...)\"/>
    </mc:Choice>
  </mc:AlternateContent>
  <bookViews>
    <workbookView xWindow="0" yWindow="0" windowWidth="20490" windowHeight="7530"/>
  </bookViews>
  <sheets>
    <sheet name="Sheet1" sheetId="1" r:id="rId1"/>
    <sheet name="Sheet2" sheetId="2" r:id="rId2"/>
  </sheets>
  <definedNames>
    <definedName name="_xlnm._FilterDatabase" localSheetId="0" hidden="1">Sheet1!$A$1:$O$86</definedName>
    <definedName name="_xlnm._FilterDatabase" localSheetId="1" hidden="1">Sheet2!$A$1:$F$86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6" i="1" l="1"/>
  <c r="N85" i="1"/>
  <c r="N84" i="1"/>
  <c r="N82" i="1"/>
  <c r="N72" i="1"/>
  <c r="N70" i="1"/>
  <c r="N68" i="1"/>
  <c r="N67" i="1"/>
  <c r="N66" i="1"/>
  <c r="N65" i="1"/>
  <c r="N64" i="1"/>
  <c r="N63" i="1"/>
  <c r="N61" i="1"/>
  <c r="N60" i="1"/>
  <c r="N59" i="1"/>
  <c r="N58" i="1"/>
  <c r="N57" i="1"/>
  <c r="N56" i="1"/>
  <c r="N55" i="1"/>
  <c r="N54" i="1"/>
  <c r="N51" i="1"/>
  <c r="N50" i="1"/>
  <c r="N49" i="1"/>
  <c r="N48" i="1"/>
  <c r="N25" i="1"/>
  <c r="N23" i="1"/>
</calcChain>
</file>

<file path=xl/sharedStrings.xml><?xml version="1.0" encoding="utf-8"?>
<sst xmlns="http://schemas.openxmlformats.org/spreadsheetml/2006/main" count="756" uniqueCount="202">
  <si>
    <t>Mã NCC</t>
  </si>
  <si>
    <t>Ký tự hóa đơn</t>
  </si>
  <si>
    <t>Số hóa đơn</t>
  </si>
  <si>
    <t>Số PO</t>
  </si>
  <si>
    <t>Số tiền</t>
  </si>
  <si>
    <t>Ngày nhận hàng</t>
  </si>
  <si>
    <t>Ngày hóa đơn</t>
  </si>
  <si>
    <t>Ngày gửi hóa đơn</t>
  </si>
  <si>
    <t>1C23TNN</t>
  </si>
  <si>
    <t>17168935</t>
  </si>
  <si>
    <t>27311198</t>
  </si>
  <si>
    <t>25321308</t>
  </si>
  <si>
    <t>22322670</t>
  </si>
  <si>
    <t>21210823</t>
  </si>
  <si>
    <t>20348762</t>
  </si>
  <si>
    <t>17171050</t>
  </si>
  <si>
    <t>16406877</t>
  </si>
  <si>
    <t>15093068</t>
  </si>
  <si>
    <t>28310702</t>
  </si>
  <si>
    <t>27311942</t>
  </si>
  <si>
    <t>19369518</t>
  </si>
  <si>
    <t>16407983</t>
  </si>
  <si>
    <t>21211194</t>
  </si>
  <si>
    <t>17172370</t>
  </si>
  <si>
    <t>25325468</t>
  </si>
  <si>
    <t>23205057</t>
  </si>
  <si>
    <t>22327831</t>
  </si>
  <si>
    <t>16412576</t>
  </si>
  <si>
    <t>18143577</t>
  </si>
  <si>
    <t>10206798</t>
  </si>
  <si>
    <t>19373558</t>
  </si>
  <si>
    <t>19373656</t>
  </si>
  <si>
    <t>19373508</t>
  </si>
  <si>
    <t>27238722</t>
  </si>
  <si>
    <t>20252702</t>
  </si>
  <si>
    <t>28256017</t>
  </si>
  <si>
    <t>25269261</t>
  </si>
  <si>
    <t>25269364</t>
  </si>
  <si>
    <t>22277844</t>
  </si>
  <si>
    <t>20293537</t>
  </si>
  <si>
    <t>15043657</t>
  </si>
  <si>
    <t>14088540</t>
  </si>
  <si>
    <t>12136041</t>
  </si>
  <si>
    <t>50988210</t>
  </si>
  <si>
    <t>29164422</t>
  </si>
  <si>
    <t>10211867</t>
  </si>
  <si>
    <t>90311519</t>
  </si>
  <si>
    <t>14094464</t>
  </si>
  <si>
    <t>12141800</t>
  </si>
  <si>
    <t>12142203</t>
  </si>
  <si>
    <t>50989153</t>
  </si>
  <si>
    <t>24304654</t>
  </si>
  <si>
    <t>27324142</t>
  </si>
  <si>
    <t>20361443</t>
  </si>
  <si>
    <t>22335483</t>
  </si>
  <si>
    <t>10219221</t>
  </si>
  <si>
    <t>10216418</t>
  </si>
  <si>
    <t>16421862</t>
  </si>
  <si>
    <t>11185117</t>
  </si>
  <si>
    <t>18155630</t>
  </si>
  <si>
    <t>16423557</t>
  </si>
  <si>
    <t>20362920</t>
  </si>
  <si>
    <t>22337327</t>
  </si>
  <si>
    <t>24306056</t>
  </si>
  <si>
    <t>12144845</t>
  </si>
  <si>
    <t>11186045</t>
  </si>
  <si>
    <t>12145211</t>
  </si>
  <si>
    <t>13242151</t>
  </si>
  <si>
    <t>14096121</t>
  </si>
  <si>
    <t>16423396</t>
  </si>
  <si>
    <t>24311211</t>
  </si>
  <si>
    <t>22343251</t>
  </si>
  <si>
    <t>11168083</t>
  </si>
  <si>
    <t>29159395</t>
  </si>
  <si>
    <t>12127235</t>
  </si>
  <si>
    <t>14080141</t>
  </si>
  <si>
    <t>14080913</t>
  </si>
  <si>
    <t>14078179</t>
  </si>
  <si>
    <t>13222719</t>
  </si>
  <si>
    <t>14080816</t>
  </si>
  <si>
    <t>26370979</t>
  </si>
  <si>
    <t>26370368</t>
  </si>
  <si>
    <t>22324278</t>
  </si>
  <si>
    <t>90903766</t>
  </si>
  <si>
    <t>29162129</t>
  </si>
  <si>
    <t>10204861</t>
  </si>
  <si>
    <t>11173631</t>
  </si>
  <si>
    <t>11174198</t>
  </si>
  <si>
    <t>11173964</t>
  </si>
  <si>
    <t>12132793</t>
  </si>
  <si>
    <t>12132881</t>
  </si>
  <si>
    <t>14085720</t>
  </si>
  <si>
    <t>00000844</t>
  </si>
  <si>
    <t>00010480</t>
  </si>
  <si>
    <t>00010481</t>
  </si>
  <si>
    <t>00010482</t>
  </si>
  <si>
    <t>00010483</t>
  </si>
  <si>
    <t>00010484</t>
  </si>
  <si>
    <t>00010485</t>
  </si>
  <si>
    <t>00010486</t>
  </si>
  <si>
    <t>00010487</t>
  </si>
  <si>
    <t>00010488</t>
  </si>
  <si>
    <t>00010489</t>
  </si>
  <si>
    <t>00010490</t>
  </si>
  <si>
    <t>00010491</t>
  </si>
  <si>
    <t>00010492</t>
  </si>
  <si>
    <t>00010493</t>
  </si>
  <si>
    <t>00010494</t>
  </si>
  <si>
    <t>00010495</t>
  </si>
  <si>
    <t>00010496</t>
  </si>
  <si>
    <t>00010497</t>
  </si>
  <si>
    <t>00010498</t>
  </si>
  <si>
    <t>00010499</t>
  </si>
  <si>
    <t>00010500</t>
  </si>
  <si>
    <t>00010501</t>
  </si>
  <si>
    <t>00011265</t>
  </si>
  <si>
    <t>00011266</t>
  </si>
  <si>
    <t>00011267</t>
  </si>
  <si>
    <t>00011268</t>
  </si>
  <si>
    <t>00013165</t>
  </si>
  <si>
    <t>00014840</t>
  </si>
  <si>
    <t>00014841</t>
  </si>
  <si>
    <t>00014842</t>
  </si>
  <si>
    <t>00014843</t>
  </si>
  <si>
    <t>00014844</t>
  </si>
  <si>
    <t>00014845</t>
  </si>
  <si>
    <t>00014846</t>
  </si>
  <si>
    <t>00014847</t>
  </si>
  <si>
    <t>00014848</t>
  </si>
  <si>
    <t>00014849</t>
  </si>
  <si>
    <t>00014850</t>
  </si>
  <si>
    <t>00014851</t>
  </si>
  <si>
    <t>00014852</t>
  </si>
  <si>
    <t>00014853</t>
  </si>
  <si>
    <t>00014854</t>
  </si>
  <si>
    <t>00014855</t>
  </si>
  <si>
    <t>00014857</t>
  </si>
  <si>
    <t>00015714</t>
  </si>
  <si>
    <t>00015715</t>
  </si>
  <si>
    <t>00015716</t>
  </si>
  <si>
    <t>00015717</t>
  </si>
  <si>
    <t>00015718</t>
  </si>
  <si>
    <t>00015719</t>
  </si>
  <si>
    <t>00015720</t>
  </si>
  <si>
    <t>00015723</t>
  </si>
  <si>
    <t>00016743</t>
  </si>
  <si>
    <t>00017504</t>
  </si>
  <si>
    <t>00018690</t>
  </si>
  <si>
    <t>00018691</t>
  </si>
  <si>
    <t>00018706</t>
  </si>
  <si>
    <t>00019053</t>
  </si>
  <si>
    <t>00019055</t>
  </si>
  <si>
    <t>00020182</t>
  </si>
  <si>
    <t>00020183</t>
  </si>
  <si>
    <t>00020479</t>
  </si>
  <si>
    <t>00020481</t>
  </si>
  <si>
    <t>00020482</t>
  </si>
  <si>
    <t>00020483</t>
  </si>
  <si>
    <t>00020484</t>
  </si>
  <si>
    <t>00020498</t>
  </si>
  <si>
    <t>00020499</t>
  </si>
  <si>
    <t>00022032</t>
  </si>
  <si>
    <t>00022033</t>
  </si>
  <si>
    <t>00022034</t>
  </si>
  <si>
    <t>00022036</t>
  </si>
  <si>
    <t>00022037</t>
  </si>
  <si>
    <t>00022038</t>
  </si>
  <si>
    <t>00022039</t>
  </si>
  <si>
    <t>00022040</t>
  </si>
  <si>
    <t>00022041</t>
  </si>
  <si>
    <t>00022042</t>
  </si>
  <si>
    <t>00022045</t>
  </si>
  <si>
    <t>00022046</t>
  </si>
  <si>
    <t>00023404</t>
  </si>
  <si>
    <t>00025246</t>
  </si>
  <si>
    <t>00025248</t>
  </si>
  <si>
    <t>26347517</t>
  </si>
  <si>
    <t>1C22TNT</t>
  </si>
  <si>
    <t>14064562</t>
  </si>
  <si>
    <t>00057730</t>
  </si>
  <si>
    <t>MM note 19/6/2023</t>
  </si>
  <si>
    <t>Chờ OM confirm giá</t>
  </si>
  <si>
    <t>Done</t>
  </si>
  <si>
    <t>HD sai số lượng--&gt; Scan giùm PGH</t>
  </si>
  <si>
    <t>Scan giùm PGH</t>
  </si>
  <si>
    <t>NCC note</t>
  </si>
  <si>
    <t>Note theo File KH</t>
  </si>
  <si>
    <t>Chúng tôi đang xử lý hóa đơn, vui lòng liên hệ Do Thi Bich Lieu</t>
  </si>
  <si>
    <t>Lịch thanh toán: Monthly at 10 &amp; 24</t>
  </si>
  <si>
    <t>THUONG NOTE</t>
  </si>
  <si>
    <t>ncc sai giá</t>
  </si>
  <si>
    <t>Khánh check</t>
  </si>
  <si>
    <t>done</t>
  </si>
  <si>
    <t>mở lai dùm e</t>
  </si>
  <si>
    <t>Chị Thương báo NCC sai giá, mail "RE: Invoice Control Line By Line Check (Price Confirm)" 22.06.2023</t>
  </si>
  <si>
    <t>Chị Khánh và Chị Thương báo NCC sai giá, mail "FW: Invoice Control Line By Line Check (Price Confirm)" 22.06.2023</t>
  </si>
  <si>
    <t>xuất sai số lượng --&gt; NCC đã làm đc, xuất mới</t>
  </si>
  <si>
    <t>NCC sai giá, đ/c giảm 100%, xuất hóa đơn mới--&gt; NCC đã làm đc, xuất mới</t>
  </si>
  <si>
    <t>sai giá, đ/c giảm 100%, xuất hóa đơn mới--&gt; NCC đã làm đc, xuất mới</t>
  </si>
  <si>
    <t>06/Đã thanh toán 26/2023</t>
  </si>
  <si>
    <t>Đã thanh toán 26/06/2023</t>
  </si>
  <si>
    <t>done nhưng chưa lên lịch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</si>
</sst>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rgb="FF000000"/>
      <name val="Calibri"/>
      <family val="2"/>
    </font>
    <font>
      <sz val="11"/>
      <color rgb="FFC00000"/>
      <name val="Calibri"/>
      <family val="2"/>
      <scheme val="minor"/>
    </font>
    <font>
      <sz val="11"/>
      <color rgb="FF000000"/>
      <name val="Calibri"/>
      <family val="2"/>
    </font>
    <font>
      <sz val="11"/>
      <color rgb="FFC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Fill="1" applyBorder="1"/>
    <xf numFmtId="164" fontId="0" fillId="0" borderId="1" xfId="1" applyNumberFormat="1" applyFont="1" applyBorder="1"/>
    <xf numFmtId="14" fontId="0" fillId="0" borderId="1" xfId="0" applyNumberFormat="1" applyBorder="1"/>
    <xf numFmtId="0" fontId="0" fillId="0" borderId="1" xfId="0" quotePrefix="1" applyBorder="1"/>
    <xf numFmtId="0" fontId="0" fillId="0" borderId="1" xfId="0" quotePrefix="1" applyFill="1" applyBorder="1"/>
    <xf numFmtId="0" fontId="2" fillId="3" borderId="2" xfId="0" applyFont="1" applyFill="1" applyBorder="1" applyAlignment="1">
      <alignment vertical="center"/>
    </xf>
    <xf numFmtId="0" fontId="3" fillId="0" borderId="3" xfId="0" applyFont="1" applyBorder="1"/>
    <xf numFmtId="0" fontId="0" fillId="0" borderId="0" xfId="0" applyNumberFormat="1"/>
    <xf numFmtId="0" fontId="0" fillId="4" borderId="1" xfId="0" applyFill="1" applyBorder="1"/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49" fontId="4" fillId="0" borderId="7" xfId="0" applyNumberFormat="1" applyFont="1" applyBorder="1" applyAlignment="1">
      <alignment horizontal="right" vertical="center"/>
    </xf>
    <xf numFmtId="0" fontId="0" fillId="2" borderId="1" xfId="0" applyFill="1" applyBorder="1"/>
    <xf numFmtId="0" fontId="0" fillId="2" borderId="0" xfId="0" applyFill="1"/>
  </cellXfs>
  <cellStyles count="2">
    <cellStyle name="Comma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86"/>
  <sheetViews>
    <sheetView tabSelected="1" workbookViewId="0">
      <selection activeCell="C49" sqref="C49"/>
    </sheetView>
  </sheetViews>
  <sheetFormatPr defaultRowHeight="15" x14ac:dyDescent="0.25"/>
  <cols>
    <col min="2" max="2" width="11.28515625" customWidth="1"/>
    <col min="3" max="3" width="11.140625" customWidth="1"/>
    <col min="4" max="4" width="13.5703125" customWidth="1"/>
    <col min="5" max="5" width="15.85546875" bestFit="1" customWidth="1"/>
    <col min="6" max="8" width="10.7109375" bestFit="1" customWidth="1"/>
    <col min="9" max="9" width="31.140625" bestFit="1" customWidth="1"/>
    <col min="10" max="10" width="37.42578125" bestFit="1" customWidth="1"/>
    <col min="11" max="11" width="10.85546875" bestFit="1" customWidth="1"/>
    <col min="12" max="12" width="57" bestFit="1" customWidth="1"/>
  </cols>
  <sheetData>
    <row r="1" spans="1:12" ht="30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9" t="s">
        <v>180</v>
      </c>
      <c r="J1" s="3" t="s">
        <v>185</v>
      </c>
      <c r="K1" t="s">
        <v>2</v>
      </c>
      <c r="L1" t="s">
        <v>186</v>
      </c>
    </row>
    <row r="2" spans="1:12" x14ac:dyDescent="0.25">
      <c r="A2" s="3">
        <v>25790</v>
      </c>
      <c r="B2" s="3" t="s">
        <v>177</v>
      </c>
      <c r="C2" s="8" t="s">
        <v>179</v>
      </c>
      <c r="D2" s="3" t="s">
        <v>178</v>
      </c>
      <c r="E2" s="5">
        <v>2570400</v>
      </c>
      <c r="F2" s="6">
        <v>44923</v>
      </c>
      <c r="G2" s="6">
        <v>44926</v>
      </c>
      <c r="H2" s="6">
        <v>44926</v>
      </c>
      <c r="I2" s="10" t="s">
        <v>183</v>
      </c>
      <c r="J2" s="21" t="s">
        <v>196</v>
      </c>
      <c r="K2" s="11">
        <v>57730</v>
      </c>
      <c r="L2" t="s">
        <v>187</v>
      </c>
    </row>
    <row r="3" spans="1:12" hidden="1" x14ac:dyDescent="0.25">
      <c r="A3" s="3">
        <v>25790</v>
      </c>
      <c r="B3" s="3" t="s">
        <v>8</v>
      </c>
      <c r="C3" s="4" t="s">
        <v>92</v>
      </c>
      <c r="D3" s="7" t="s">
        <v>176</v>
      </c>
      <c r="E3" s="5">
        <v>3738240</v>
      </c>
      <c r="F3" s="6">
        <v>44909</v>
      </c>
      <c r="G3" s="6">
        <v>44933</v>
      </c>
      <c r="H3" s="6">
        <v>44933</v>
      </c>
      <c r="I3" s="10" t="s">
        <v>182</v>
      </c>
      <c r="J3" s="12" t="s">
        <v>200</v>
      </c>
      <c r="K3" s="11">
        <v>844</v>
      </c>
      <c r="L3" t="s">
        <v>199</v>
      </c>
    </row>
    <row r="4" spans="1:12" hidden="1" x14ac:dyDescent="0.25">
      <c r="A4" s="3">
        <v>25790</v>
      </c>
      <c r="B4" s="3" t="s">
        <v>8</v>
      </c>
      <c r="C4" s="4" t="s">
        <v>93</v>
      </c>
      <c r="D4" s="3" t="s">
        <v>73</v>
      </c>
      <c r="E4" s="5">
        <v>1179255</v>
      </c>
      <c r="F4" s="6">
        <v>44982</v>
      </c>
      <c r="G4" s="6">
        <v>44987</v>
      </c>
      <c r="H4" s="6">
        <v>44987</v>
      </c>
      <c r="I4" s="10" t="s">
        <v>182</v>
      </c>
      <c r="J4" s="12" t="s">
        <v>200</v>
      </c>
      <c r="K4" s="11">
        <v>10480</v>
      </c>
      <c r="L4" t="s">
        <v>199</v>
      </c>
    </row>
    <row r="5" spans="1:12" hidden="1" x14ac:dyDescent="0.25">
      <c r="A5" s="3">
        <v>25790</v>
      </c>
      <c r="B5" s="3" t="s">
        <v>8</v>
      </c>
      <c r="C5" s="4" t="s">
        <v>94</v>
      </c>
      <c r="D5" s="3" t="s">
        <v>9</v>
      </c>
      <c r="E5" s="5">
        <v>3841090</v>
      </c>
      <c r="F5" s="6">
        <v>44982</v>
      </c>
      <c r="G5" s="6">
        <v>44987</v>
      </c>
      <c r="H5" s="6">
        <v>44987</v>
      </c>
      <c r="I5" s="10" t="s">
        <v>182</v>
      </c>
      <c r="J5" s="12" t="s">
        <v>200</v>
      </c>
      <c r="K5" s="11">
        <v>10481</v>
      </c>
      <c r="L5" t="s">
        <v>199</v>
      </c>
    </row>
    <row r="6" spans="1:12" hidden="1" x14ac:dyDescent="0.25">
      <c r="A6" s="3">
        <v>25790</v>
      </c>
      <c r="B6" s="3" t="s">
        <v>8</v>
      </c>
      <c r="C6" s="4" t="s">
        <v>95</v>
      </c>
      <c r="D6" s="3" t="s">
        <v>10</v>
      </c>
      <c r="E6" s="5">
        <v>1682819</v>
      </c>
      <c r="F6" s="6">
        <v>44982</v>
      </c>
      <c r="G6" s="6">
        <v>44987</v>
      </c>
      <c r="H6" s="6">
        <v>44987</v>
      </c>
      <c r="I6" s="10" t="s">
        <v>182</v>
      </c>
      <c r="J6" s="12" t="s">
        <v>200</v>
      </c>
      <c r="K6" s="11">
        <v>10482</v>
      </c>
      <c r="L6" t="s">
        <v>199</v>
      </c>
    </row>
    <row r="7" spans="1:12" hidden="1" x14ac:dyDescent="0.25">
      <c r="A7" s="3">
        <v>25790</v>
      </c>
      <c r="B7" s="3" t="s">
        <v>8</v>
      </c>
      <c r="C7" s="4" t="s">
        <v>96</v>
      </c>
      <c r="D7" s="3" t="s">
        <v>11</v>
      </c>
      <c r="E7" s="5">
        <v>1551215</v>
      </c>
      <c r="F7" s="6">
        <v>44985</v>
      </c>
      <c r="G7" s="6">
        <v>44987</v>
      </c>
      <c r="H7" s="6">
        <v>44987</v>
      </c>
      <c r="I7" s="10" t="s">
        <v>182</v>
      </c>
      <c r="J7" s="12" t="s">
        <v>200</v>
      </c>
      <c r="K7" s="11">
        <v>10483</v>
      </c>
      <c r="L7" t="s">
        <v>199</v>
      </c>
    </row>
    <row r="8" spans="1:12" hidden="1" x14ac:dyDescent="0.25">
      <c r="A8" s="3">
        <v>25790</v>
      </c>
      <c r="B8" s="3" t="s">
        <v>8</v>
      </c>
      <c r="C8" s="4" t="s">
        <v>97</v>
      </c>
      <c r="D8" s="3" t="s">
        <v>12</v>
      </c>
      <c r="E8" s="5">
        <v>1615482</v>
      </c>
      <c r="F8" s="6">
        <v>44982</v>
      </c>
      <c r="G8" s="6">
        <v>44987</v>
      </c>
      <c r="H8" s="6">
        <v>44987</v>
      </c>
      <c r="I8" s="10" t="s">
        <v>182</v>
      </c>
      <c r="J8" s="12" t="s">
        <v>200</v>
      </c>
      <c r="K8" s="11">
        <v>10484</v>
      </c>
      <c r="L8" t="s">
        <v>199</v>
      </c>
    </row>
    <row r="9" spans="1:12" hidden="1" x14ac:dyDescent="0.25">
      <c r="A9" s="3">
        <v>25790</v>
      </c>
      <c r="B9" s="3" t="s">
        <v>8</v>
      </c>
      <c r="C9" s="4" t="s">
        <v>98</v>
      </c>
      <c r="D9" s="3" t="s">
        <v>13</v>
      </c>
      <c r="E9" s="5">
        <v>3166697</v>
      </c>
      <c r="F9" s="6">
        <v>44982</v>
      </c>
      <c r="G9" s="6">
        <v>44987</v>
      </c>
      <c r="H9" s="6">
        <v>44987</v>
      </c>
      <c r="I9" s="10" t="s">
        <v>182</v>
      </c>
      <c r="J9" s="12" t="s">
        <v>200</v>
      </c>
      <c r="K9" s="11">
        <v>10485</v>
      </c>
      <c r="L9" t="s">
        <v>199</v>
      </c>
    </row>
    <row r="10" spans="1:12" hidden="1" x14ac:dyDescent="0.25">
      <c r="A10" s="3">
        <v>25790</v>
      </c>
      <c r="B10" s="3" t="s">
        <v>8</v>
      </c>
      <c r="C10" s="4" t="s">
        <v>99</v>
      </c>
      <c r="D10" s="3" t="s">
        <v>14</v>
      </c>
      <c r="E10" s="5">
        <v>1221638</v>
      </c>
      <c r="F10" s="6">
        <v>44982</v>
      </c>
      <c r="G10" s="6">
        <v>44987</v>
      </c>
      <c r="H10" s="6">
        <v>44987</v>
      </c>
      <c r="I10" s="10" t="s">
        <v>182</v>
      </c>
      <c r="J10" s="12" t="s">
        <v>200</v>
      </c>
      <c r="K10" s="11">
        <v>10486</v>
      </c>
      <c r="L10" t="s">
        <v>199</v>
      </c>
    </row>
    <row r="11" spans="1:12" hidden="1" x14ac:dyDescent="0.25">
      <c r="A11" s="3">
        <v>25790</v>
      </c>
      <c r="B11" s="3" t="s">
        <v>8</v>
      </c>
      <c r="C11" s="4" t="s">
        <v>100</v>
      </c>
      <c r="D11" s="3" t="s">
        <v>15</v>
      </c>
      <c r="E11" s="5">
        <v>5495105</v>
      </c>
      <c r="F11" s="6">
        <v>44982</v>
      </c>
      <c r="G11" s="6">
        <v>44987</v>
      </c>
      <c r="H11" s="6">
        <v>44987</v>
      </c>
      <c r="I11" s="10" t="s">
        <v>182</v>
      </c>
      <c r="J11" s="12" t="s">
        <v>200</v>
      </c>
      <c r="K11" s="11">
        <v>10487</v>
      </c>
      <c r="L11" t="s">
        <v>199</v>
      </c>
    </row>
    <row r="12" spans="1:12" hidden="1" x14ac:dyDescent="0.25">
      <c r="A12" s="3">
        <v>25790</v>
      </c>
      <c r="B12" s="3" t="s">
        <v>8</v>
      </c>
      <c r="C12" s="4" t="s">
        <v>101</v>
      </c>
      <c r="D12" s="3" t="s">
        <v>16</v>
      </c>
      <c r="E12" s="5">
        <v>4400535</v>
      </c>
      <c r="F12" s="6">
        <v>44982</v>
      </c>
      <c r="G12" s="6">
        <v>44987</v>
      </c>
      <c r="H12" s="6">
        <v>44987</v>
      </c>
      <c r="I12" s="10" t="s">
        <v>182</v>
      </c>
      <c r="J12" s="12" t="s">
        <v>200</v>
      </c>
      <c r="K12" s="11">
        <v>10488</v>
      </c>
      <c r="L12" t="s">
        <v>199</v>
      </c>
    </row>
    <row r="13" spans="1:12" hidden="1" x14ac:dyDescent="0.25">
      <c r="A13" s="3">
        <v>25790</v>
      </c>
      <c r="B13" s="3" t="s">
        <v>8</v>
      </c>
      <c r="C13" s="4" t="s">
        <v>102</v>
      </c>
      <c r="D13" s="3" t="s">
        <v>17</v>
      </c>
      <c r="E13" s="5">
        <v>2880284</v>
      </c>
      <c r="F13" s="6">
        <v>44982</v>
      </c>
      <c r="G13" s="6">
        <v>44987</v>
      </c>
      <c r="H13" s="6">
        <v>44987</v>
      </c>
      <c r="I13" s="10" t="s">
        <v>182</v>
      </c>
      <c r="J13" s="12" t="s">
        <v>200</v>
      </c>
      <c r="K13" s="11">
        <v>10489</v>
      </c>
      <c r="L13" t="s">
        <v>199</v>
      </c>
    </row>
    <row r="14" spans="1:12" hidden="1" x14ac:dyDescent="0.25">
      <c r="A14" s="3">
        <v>25790</v>
      </c>
      <c r="B14" s="3" t="s">
        <v>8</v>
      </c>
      <c r="C14" s="4" t="s">
        <v>103</v>
      </c>
      <c r="D14" s="3" t="s">
        <v>18</v>
      </c>
      <c r="E14" s="5">
        <v>2443276</v>
      </c>
      <c r="F14" s="6">
        <v>44982</v>
      </c>
      <c r="G14" s="6">
        <v>44987</v>
      </c>
      <c r="H14" s="6">
        <v>44987</v>
      </c>
      <c r="I14" s="10" t="s">
        <v>182</v>
      </c>
      <c r="J14" s="12" t="s">
        <v>200</v>
      </c>
      <c r="K14" s="11">
        <v>10490</v>
      </c>
      <c r="L14" t="s">
        <v>199</v>
      </c>
    </row>
    <row r="15" spans="1:12" hidden="1" x14ac:dyDescent="0.25">
      <c r="A15" s="3">
        <v>25790</v>
      </c>
      <c r="B15" s="3" t="s">
        <v>8</v>
      </c>
      <c r="C15" s="4" t="s">
        <v>104</v>
      </c>
      <c r="D15" s="3" t="s">
        <v>19</v>
      </c>
      <c r="E15" s="5">
        <v>299475</v>
      </c>
      <c r="F15" s="6">
        <v>44985</v>
      </c>
      <c r="G15" s="6">
        <v>44987</v>
      </c>
      <c r="H15" s="6">
        <v>44987</v>
      </c>
      <c r="I15" s="10" t="s">
        <v>182</v>
      </c>
      <c r="J15" s="12" t="s">
        <v>200</v>
      </c>
      <c r="K15" s="11">
        <v>10491</v>
      </c>
      <c r="L15" t="s">
        <v>199</v>
      </c>
    </row>
    <row r="16" spans="1:12" hidden="1" x14ac:dyDescent="0.25">
      <c r="A16" s="3">
        <v>25790</v>
      </c>
      <c r="B16" s="3" t="s">
        <v>8</v>
      </c>
      <c r="C16" s="4" t="s">
        <v>105</v>
      </c>
      <c r="D16" s="3" t="s">
        <v>20</v>
      </c>
      <c r="E16" s="5">
        <v>2619452</v>
      </c>
      <c r="F16" s="6">
        <v>44985</v>
      </c>
      <c r="G16" s="6">
        <v>44987</v>
      </c>
      <c r="H16" s="6">
        <v>44987</v>
      </c>
      <c r="I16" s="10" t="s">
        <v>182</v>
      </c>
      <c r="J16" s="12" t="s">
        <v>200</v>
      </c>
      <c r="K16" s="11">
        <v>10492</v>
      </c>
      <c r="L16" t="s">
        <v>199</v>
      </c>
    </row>
    <row r="17" spans="1:14" hidden="1" x14ac:dyDescent="0.25">
      <c r="A17" s="3">
        <v>25790</v>
      </c>
      <c r="B17" s="3" t="s">
        <v>8</v>
      </c>
      <c r="C17" s="4" t="s">
        <v>106</v>
      </c>
      <c r="D17" s="3" t="s">
        <v>72</v>
      </c>
      <c r="E17" s="5">
        <v>4170667</v>
      </c>
      <c r="F17" s="6">
        <v>44985</v>
      </c>
      <c r="G17" s="6">
        <v>44987</v>
      </c>
      <c r="H17" s="6">
        <v>44987</v>
      </c>
      <c r="I17" s="10" t="s">
        <v>182</v>
      </c>
      <c r="J17" s="12" t="s">
        <v>200</v>
      </c>
      <c r="K17" s="11">
        <v>10493</v>
      </c>
      <c r="L17" t="s">
        <v>199</v>
      </c>
    </row>
    <row r="18" spans="1:14" hidden="1" x14ac:dyDescent="0.25">
      <c r="A18" s="3">
        <v>25790</v>
      </c>
      <c r="B18" s="3" t="s">
        <v>8</v>
      </c>
      <c r="C18" s="4" t="s">
        <v>107</v>
      </c>
      <c r="D18" s="3" t="s">
        <v>74</v>
      </c>
      <c r="E18" s="5">
        <v>6678210</v>
      </c>
      <c r="F18" s="6">
        <v>44985</v>
      </c>
      <c r="G18" s="6">
        <v>44987</v>
      </c>
      <c r="H18" s="6">
        <v>44987</v>
      </c>
      <c r="I18" s="10" t="s">
        <v>182</v>
      </c>
      <c r="J18" s="12" t="s">
        <v>200</v>
      </c>
      <c r="K18" s="11">
        <v>10494</v>
      </c>
      <c r="L18" t="s">
        <v>199</v>
      </c>
    </row>
    <row r="19" spans="1:14" hidden="1" x14ac:dyDescent="0.25">
      <c r="A19" s="3">
        <v>25790</v>
      </c>
      <c r="B19" s="3" t="s">
        <v>8</v>
      </c>
      <c r="C19" s="4" t="s">
        <v>108</v>
      </c>
      <c r="D19" s="3" t="s">
        <v>75</v>
      </c>
      <c r="E19" s="5">
        <v>711734</v>
      </c>
      <c r="F19" s="6">
        <v>44975</v>
      </c>
      <c r="G19" s="6">
        <v>44987</v>
      </c>
      <c r="H19" s="6">
        <v>44987</v>
      </c>
      <c r="I19" s="10" t="s">
        <v>182</v>
      </c>
      <c r="J19" s="12" t="s">
        <v>200</v>
      </c>
      <c r="K19" s="11">
        <v>10495</v>
      </c>
      <c r="L19" t="s">
        <v>199</v>
      </c>
    </row>
    <row r="20" spans="1:14" hidden="1" x14ac:dyDescent="0.25">
      <c r="A20" s="3">
        <v>25790</v>
      </c>
      <c r="B20" s="3" t="s">
        <v>8</v>
      </c>
      <c r="C20" s="4" t="s">
        <v>109</v>
      </c>
      <c r="D20" s="3" t="s">
        <v>76</v>
      </c>
      <c r="E20" s="5">
        <v>2160213</v>
      </c>
      <c r="F20" s="6">
        <v>44975</v>
      </c>
      <c r="G20" s="6">
        <v>44987</v>
      </c>
      <c r="H20" s="6">
        <v>44987</v>
      </c>
      <c r="I20" s="10" t="s">
        <v>182</v>
      </c>
      <c r="J20" s="12" t="s">
        <v>200</v>
      </c>
      <c r="K20" s="11">
        <v>10496</v>
      </c>
      <c r="L20" t="s">
        <v>199</v>
      </c>
    </row>
    <row r="21" spans="1:14" hidden="1" x14ac:dyDescent="0.25">
      <c r="A21" s="3">
        <v>25790</v>
      </c>
      <c r="B21" s="3" t="s">
        <v>8</v>
      </c>
      <c r="C21" s="4" t="s">
        <v>110</v>
      </c>
      <c r="D21" s="3" t="s">
        <v>77</v>
      </c>
      <c r="E21" s="5">
        <v>3664914</v>
      </c>
      <c r="F21" s="6">
        <v>44975</v>
      </c>
      <c r="G21" s="6">
        <v>44987</v>
      </c>
      <c r="H21" s="6">
        <v>44987</v>
      </c>
      <c r="I21" s="10" t="s">
        <v>182</v>
      </c>
      <c r="J21" s="12" t="s">
        <v>200</v>
      </c>
      <c r="K21" s="11">
        <v>10497</v>
      </c>
      <c r="L21" t="s">
        <v>199</v>
      </c>
    </row>
    <row r="22" spans="1:14" hidden="1" x14ac:dyDescent="0.25">
      <c r="A22" s="3">
        <v>25790</v>
      </c>
      <c r="B22" s="3" t="s">
        <v>8</v>
      </c>
      <c r="C22" s="4" t="s">
        <v>111</v>
      </c>
      <c r="D22" s="3" t="s">
        <v>78</v>
      </c>
      <c r="E22" s="5">
        <v>3594085</v>
      </c>
      <c r="F22" s="6">
        <v>44980</v>
      </c>
      <c r="G22" s="6">
        <v>44987</v>
      </c>
      <c r="H22" s="6">
        <v>44987</v>
      </c>
      <c r="I22" s="10" t="s">
        <v>182</v>
      </c>
      <c r="J22" s="12" t="s">
        <v>200</v>
      </c>
      <c r="K22" s="11">
        <v>10498</v>
      </c>
      <c r="L22" t="s">
        <v>199</v>
      </c>
    </row>
    <row r="23" spans="1:14" x14ac:dyDescent="0.25">
      <c r="A23" s="3">
        <v>25790</v>
      </c>
      <c r="B23" s="3" t="s">
        <v>8</v>
      </c>
      <c r="C23" s="4" t="s">
        <v>112</v>
      </c>
      <c r="D23" s="3" t="s">
        <v>79</v>
      </c>
      <c r="E23" s="5">
        <v>5074636</v>
      </c>
      <c r="F23" s="6">
        <v>44980</v>
      </c>
      <c r="G23" s="6">
        <v>44987</v>
      </c>
      <c r="H23" s="6">
        <v>44987</v>
      </c>
      <c r="I23" s="10" t="s">
        <v>181</v>
      </c>
      <c r="J23" s="21" t="s">
        <v>197</v>
      </c>
      <c r="K23" s="11">
        <v>10499</v>
      </c>
      <c r="L23" t="s">
        <v>187</v>
      </c>
      <c r="M23" t="s">
        <v>194</v>
      </c>
      <c r="N23" t="str">
        <f>+VLOOKUP(C23,Sheet2!$C$1:$F$27,4,0)</f>
        <v>ncc sai giá</v>
      </c>
    </row>
    <row r="24" spans="1:14" hidden="1" x14ac:dyDescent="0.25">
      <c r="A24" s="3">
        <v>25790</v>
      </c>
      <c r="B24" s="3" t="s">
        <v>8</v>
      </c>
      <c r="C24" s="4" t="s">
        <v>113</v>
      </c>
      <c r="D24" s="3" t="s">
        <v>80</v>
      </c>
      <c r="E24" s="5">
        <v>2619452</v>
      </c>
      <c r="F24" s="6">
        <v>44981</v>
      </c>
      <c r="G24" s="6">
        <v>44987</v>
      </c>
      <c r="H24" s="6">
        <v>44987</v>
      </c>
      <c r="I24" s="10" t="s">
        <v>182</v>
      </c>
      <c r="J24" s="12" t="s">
        <v>200</v>
      </c>
      <c r="K24" s="11">
        <v>10500</v>
      </c>
      <c r="L24" t="s">
        <v>199</v>
      </c>
    </row>
    <row r="25" spans="1:14" x14ac:dyDescent="0.25">
      <c r="A25" s="3">
        <v>25790</v>
      </c>
      <c r="B25" s="3" t="s">
        <v>8</v>
      </c>
      <c r="C25" s="4" t="s">
        <v>114</v>
      </c>
      <c r="D25" s="3" t="s">
        <v>81</v>
      </c>
      <c r="E25" s="5">
        <v>3868816</v>
      </c>
      <c r="F25" s="6">
        <v>44984</v>
      </c>
      <c r="G25" s="6">
        <v>44987</v>
      </c>
      <c r="H25" s="6">
        <v>44987</v>
      </c>
      <c r="I25" s="10" t="s">
        <v>181</v>
      </c>
      <c r="J25" s="3"/>
      <c r="K25" s="11">
        <v>10501</v>
      </c>
      <c r="L25" s="22" t="s">
        <v>187</v>
      </c>
      <c r="N25" s="22" t="str">
        <f>+VLOOKUP(C25,Sheet2!$C$1:$F$27,4,0)</f>
        <v>Khánh check</v>
      </c>
    </row>
    <row r="26" spans="1:14" hidden="1" x14ac:dyDescent="0.25">
      <c r="A26" s="3">
        <v>25790</v>
      </c>
      <c r="B26" s="3" t="s">
        <v>8</v>
      </c>
      <c r="C26" s="4" t="s">
        <v>115</v>
      </c>
      <c r="D26" s="3" t="s">
        <v>21</v>
      </c>
      <c r="E26" s="5">
        <v>1615482</v>
      </c>
      <c r="F26" s="6">
        <v>44987</v>
      </c>
      <c r="G26" s="6">
        <v>44988</v>
      </c>
      <c r="H26" s="6">
        <v>44988</v>
      </c>
      <c r="I26" s="10" t="s">
        <v>182</v>
      </c>
      <c r="J26" s="12" t="s">
        <v>200</v>
      </c>
      <c r="K26" s="11">
        <v>11265</v>
      </c>
      <c r="L26" t="s">
        <v>199</v>
      </c>
    </row>
    <row r="27" spans="1:14" hidden="1" x14ac:dyDescent="0.25">
      <c r="A27" s="3">
        <v>25790</v>
      </c>
      <c r="B27" s="3" t="s">
        <v>8</v>
      </c>
      <c r="C27" s="4" t="s">
        <v>116</v>
      </c>
      <c r="D27" s="3" t="s">
        <v>82</v>
      </c>
      <c r="E27" s="5">
        <v>1038392</v>
      </c>
      <c r="F27" s="6">
        <v>44986</v>
      </c>
      <c r="G27" s="6">
        <v>44988</v>
      </c>
      <c r="H27" s="6">
        <v>44988</v>
      </c>
      <c r="I27" s="10" t="s">
        <v>182</v>
      </c>
      <c r="J27" s="12" t="s">
        <v>200</v>
      </c>
      <c r="K27" s="11">
        <v>11266</v>
      </c>
      <c r="L27" t="s">
        <v>199</v>
      </c>
    </row>
    <row r="28" spans="1:14" hidden="1" x14ac:dyDescent="0.25">
      <c r="A28" s="3">
        <v>25790</v>
      </c>
      <c r="B28" s="3" t="s">
        <v>8</v>
      </c>
      <c r="C28" s="4" t="s">
        <v>117</v>
      </c>
      <c r="D28" s="3" t="s">
        <v>22</v>
      </c>
      <c r="E28" s="5">
        <v>7103404</v>
      </c>
      <c r="F28" s="6">
        <v>44987</v>
      </c>
      <c r="G28" s="6">
        <v>44988</v>
      </c>
      <c r="H28" s="6">
        <v>44988</v>
      </c>
      <c r="I28" s="10" t="s">
        <v>182</v>
      </c>
      <c r="J28" s="12" t="s">
        <v>200</v>
      </c>
      <c r="K28" s="11">
        <v>11267</v>
      </c>
      <c r="L28" t="s">
        <v>199</v>
      </c>
    </row>
    <row r="29" spans="1:14" hidden="1" x14ac:dyDescent="0.25">
      <c r="A29" s="3">
        <v>25790</v>
      </c>
      <c r="B29" s="3" t="s">
        <v>8</v>
      </c>
      <c r="C29" s="4" t="s">
        <v>118</v>
      </c>
      <c r="D29" s="3" t="s">
        <v>23</v>
      </c>
      <c r="E29" s="5">
        <v>2837120</v>
      </c>
      <c r="F29" s="6">
        <v>44986</v>
      </c>
      <c r="G29" s="6">
        <v>44988</v>
      </c>
      <c r="H29" s="6">
        <v>44988</v>
      </c>
      <c r="I29" s="10" t="s">
        <v>182</v>
      </c>
      <c r="J29" s="12" t="s">
        <v>200</v>
      </c>
      <c r="K29" s="11">
        <v>11268</v>
      </c>
      <c r="L29" t="s">
        <v>199</v>
      </c>
    </row>
    <row r="30" spans="1:14" hidden="1" x14ac:dyDescent="0.25">
      <c r="A30" s="3">
        <v>25790</v>
      </c>
      <c r="B30" s="3" t="s">
        <v>8</v>
      </c>
      <c r="C30" s="4" t="s">
        <v>119</v>
      </c>
      <c r="D30" s="3" t="s">
        <v>83</v>
      </c>
      <c r="E30" s="5">
        <v>2400893</v>
      </c>
      <c r="F30" s="6">
        <v>44982</v>
      </c>
      <c r="G30" s="6">
        <v>44994</v>
      </c>
      <c r="H30" s="6">
        <v>44994</v>
      </c>
      <c r="I30" s="10" t="s">
        <v>184</v>
      </c>
      <c r="J30" s="12" t="s">
        <v>200</v>
      </c>
      <c r="K30" s="11">
        <v>13165</v>
      </c>
      <c r="L30" t="s">
        <v>199</v>
      </c>
    </row>
    <row r="31" spans="1:14" hidden="1" x14ac:dyDescent="0.25">
      <c r="A31" s="3">
        <v>25790</v>
      </c>
      <c r="B31" s="3" t="s">
        <v>8</v>
      </c>
      <c r="C31" s="4" t="s">
        <v>120</v>
      </c>
      <c r="D31" s="3" t="s">
        <v>24</v>
      </c>
      <c r="E31" s="5">
        <v>499125</v>
      </c>
      <c r="F31" s="6">
        <v>44998</v>
      </c>
      <c r="G31" s="6">
        <v>45001</v>
      </c>
      <c r="H31" s="6">
        <v>45001</v>
      </c>
      <c r="I31" s="10" t="s">
        <v>182</v>
      </c>
      <c r="J31" s="12" t="s">
        <v>200</v>
      </c>
      <c r="K31" s="11">
        <v>14840</v>
      </c>
      <c r="L31" t="s">
        <v>199</v>
      </c>
    </row>
    <row r="32" spans="1:14" hidden="1" x14ac:dyDescent="0.25">
      <c r="A32" s="3">
        <v>25790</v>
      </c>
      <c r="B32" s="3" t="s">
        <v>8</v>
      </c>
      <c r="C32" s="4" t="s">
        <v>121</v>
      </c>
      <c r="D32" s="3" t="s">
        <v>25</v>
      </c>
      <c r="E32" s="5">
        <v>1551215</v>
      </c>
      <c r="F32" s="6">
        <v>44998</v>
      </c>
      <c r="G32" s="6">
        <v>45001</v>
      </c>
      <c r="H32" s="6">
        <v>45001</v>
      </c>
      <c r="I32" s="10" t="s">
        <v>182</v>
      </c>
      <c r="J32" s="12" t="s">
        <v>200</v>
      </c>
      <c r="K32" s="11">
        <v>14841</v>
      </c>
      <c r="L32" t="s">
        <v>199</v>
      </c>
    </row>
    <row r="33" spans="1:14" hidden="1" x14ac:dyDescent="0.25">
      <c r="A33" s="3">
        <v>25790</v>
      </c>
      <c r="B33" s="3" t="s">
        <v>8</v>
      </c>
      <c r="C33" s="4" t="s">
        <v>122</v>
      </c>
      <c r="D33" s="3" t="s">
        <v>26</v>
      </c>
      <c r="E33" s="5">
        <v>1891483</v>
      </c>
      <c r="F33" s="6">
        <v>44998</v>
      </c>
      <c r="G33" s="6">
        <v>45001</v>
      </c>
      <c r="H33" s="6">
        <v>45001</v>
      </c>
      <c r="I33" s="10" t="s">
        <v>182</v>
      </c>
      <c r="J33" s="12" t="s">
        <v>200</v>
      </c>
      <c r="K33" s="11">
        <v>14842</v>
      </c>
      <c r="L33" t="s">
        <v>199</v>
      </c>
    </row>
    <row r="34" spans="1:14" hidden="1" x14ac:dyDescent="0.25">
      <c r="A34" s="3">
        <v>25790</v>
      </c>
      <c r="B34" s="3" t="s">
        <v>8</v>
      </c>
      <c r="C34" s="4" t="s">
        <v>123</v>
      </c>
      <c r="D34" s="3" t="s">
        <v>27</v>
      </c>
      <c r="E34" s="5">
        <v>4234934</v>
      </c>
      <c r="F34" s="6">
        <v>44998</v>
      </c>
      <c r="G34" s="6">
        <v>45001</v>
      </c>
      <c r="H34" s="6">
        <v>45001</v>
      </c>
      <c r="I34" s="10" t="s">
        <v>182</v>
      </c>
      <c r="J34" s="12" t="s">
        <v>200</v>
      </c>
      <c r="K34" s="11">
        <v>14843</v>
      </c>
      <c r="L34" t="s">
        <v>199</v>
      </c>
    </row>
    <row r="35" spans="1:14" hidden="1" x14ac:dyDescent="0.25">
      <c r="A35" s="3">
        <v>25790</v>
      </c>
      <c r="B35" s="3" t="s">
        <v>8</v>
      </c>
      <c r="C35" s="4" t="s">
        <v>124</v>
      </c>
      <c r="D35" s="3" t="s">
        <v>28</v>
      </c>
      <c r="E35" s="5">
        <v>1551215</v>
      </c>
      <c r="F35" s="6">
        <v>44996</v>
      </c>
      <c r="G35" s="6">
        <v>45001</v>
      </c>
      <c r="H35" s="6">
        <v>45001</v>
      </c>
      <c r="I35" s="10" t="s">
        <v>182</v>
      </c>
      <c r="J35" s="12" t="s">
        <v>200</v>
      </c>
      <c r="K35" s="11">
        <v>14844</v>
      </c>
      <c r="L35" t="s">
        <v>199</v>
      </c>
    </row>
    <row r="36" spans="1:14" hidden="1" x14ac:dyDescent="0.25">
      <c r="A36" s="3">
        <v>25790</v>
      </c>
      <c r="B36" s="3" t="s">
        <v>8</v>
      </c>
      <c r="C36" s="4" t="s">
        <v>125</v>
      </c>
      <c r="D36" s="3" t="s">
        <v>84</v>
      </c>
      <c r="E36" s="5">
        <v>2671558</v>
      </c>
      <c r="F36" s="6">
        <v>44996</v>
      </c>
      <c r="G36" s="6">
        <v>45001</v>
      </c>
      <c r="H36" s="6">
        <v>45001</v>
      </c>
      <c r="I36" s="10" t="s">
        <v>182</v>
      </c>
      <c r="J36" s="12" t="s">
        <v>200</v>
      </c>
      <c r="K36" s="11">
        <v>14845</v>
      </c>
      <c r="L36" t="s">
        <v>199</v>
      </c>
    </row>
    <row r="37" spans="1:14" hidden="1" x14ac:dyDescent="0.25">
      <c r="A37" s="3">
        <v>25790</v>
      </c>
      <c r="B37" s="3" t="s">
        <v>8</v>
      </c>
      <c r="C37" s="4" t="s">
        <v>126</v>
      </c>
      <c r="D37" s="3" t="s">
        <v>85</v>
      </c>
      <c r="E37" s="5">
        <v>5338938</v>
      </c>
      <c r="F37" s="6">
        <v>44995</v>
      </c>
      <c r="G37" s="6">
        <v>45001</v>
      </c>
      <c r="H37" s="6">
        <v>45001</v>
      </c>
      <c r="I37" s="10" t="s">
        <v>182</v>
      </c>
      <c r="J37" s="12" t="s">
        <v>200</v>
      </c>
      <c r="K37" s="11">
        <v>14846</v>
      </c>
      <c r="L37" t="s">
        <v>199</v>
      </c>
    </row>
    <row r="38" spans="1:14" hidden="1" x14ac:dyDescent="0.25">
      <c r="A38" s="3">
        <v>25790</v>
      </c>
      <c r="B38" s="3" t="s">
        <v>8</v>
      </c>
      <c r="C38" s="4" t="s">
        <v>127</v>
      </c>
      <c r="D38" s="3" t="s">
        <v>29</v>
      </c>
      <c r="E38" s="5">
        <v>5191945</v>
      </c>
      <c r="F38" s="6">
        <v>44999</v>
      </c>
      <c r="G38" s="6">
        <v>45001</v>
      </c>
      <c r="H38" s="6">
        <v>45001</v>
      </c>
      <c r="I38" s="10" t="s">
        <v>182</v>
      </c>
      <c r="J38" s="12" t="s">
        <v>200</v>
      </c>
      <c r="K38" s="11">
        <v>14847</v>
      </c>
      <c r="L38" t="s">
        <v>199</v>
      </c>
    </row>
    <row r="39" spans="1:14" hidden="1" x14ac:dyDescent="0.25">
      <c r="A39" s="3">
        <v>25790</v>
      </c>
      <c r="B39" s="3" t="s">
        <v>8</v>
      </c>
      <c r="C39" s="4" t="s">
        <v>128</v>
      </c>
      <c r="D39" s="3" t="s">
        <v>86</v>
      </c>
      <c r="E39" s="5">
        <v>10383890</v>
      </c>
      <c r="F39" s="6">
        <v>44999</v>
      </c>
      <c r="G39" s="6">
        <v>45001</v>
      </c>
      <c r="H39" s="6">
        <v>45001</v>
      </c>
      <c r="I39" s="10" t="s">
        <v>182</v>
      </c>
      <c r="J39" s="12" t="s">
        <v>200</v>
      </c>
      <c r="K39" s="11">
        <v>14848</v>
      </c>
      <c r="L39" t="s">
        <v>199</v>
      </c>
    </row>
    <row r="40" spans="1:14" hidden="1" x14ac:dyDescent="0.25">
      <c r="A40" s="3">
        <v>25790</v>
      </c>
      <c r="B40" s="3" t="s">
        <v>8</v>
      </c>
      <c r="C40" s="4" t="s">
        <v>129</v>
      </c>
      <c r="D40" s="3" t="s">
        <v>87</v>
      </c>
      <c r="E40" s="5">
        <v>3476451</v>
      </c>
      <c r="F40" s="6">
        <v>44999</v>
      </c>
      <c r="G40" s="6">
        <v>45001</v>
      </c>
      <c r="H40" s="6">
        <v>45001</v>
      </c>
      <c r="I40" s="10" t="s">
        <v>182</v>
      </c>
      <c r="J40" s="12" t="s">
        <v>200</v>
      </c>
      <c r="K40" s="11">
        <v>14849</v>
      </c>
      <c r="L40" t="s">
        <v>199</v>
      </c>
    </row>
    <row r="41" spans="1:14" hidden="1" x14ac:dyDescent="0.25">
      <c r="A41" s="3">
        <v>25790</v>
      </c>
      <c r="B41" s="3" t="s">
        <v>8</v>
      </c>
      <c r="C41" s="4" t="s">
        <v>130</v>
      </c>
      <c r="D41" s="3" t="s">
        <v>88</v>
      </c>
      <c r="E41" s="5">
        <v>1104004</v>
      </c>
      <c r="F41" s="6">
        <v>44999</v>
      </c>
      <c r="G41" s="6">
        <v>45001</v>
      </c>
      <c r="H41" s="6">
        <v>45001</v>
      </c>
      <c r="I41" s="10" t="s">
        <v>182</v>
      </c>
      <c r="J41" s="12" t="s">
        <v>200</v>
      </c>
      <c r="K41" s="11">
        <v>14850</v>
      </c>
      <c r="L41" t="s">
        <v>199</v>
      </c>
    </row>
    <row r="42" spans="1:14" hidden="1" x14ac:dyDescent="0.25">
      <c r="A42" s="3">
        <v>25790</v>
      </c>
      <c r="B42" s="3" t="s">
        <v>8</v>
      </c>
      <c r="C42" s="4" t="s">
        <v>131</v>
      </c>
      <c r="D42" s="3" t="s">
        <v>30</v>
      </c>
      <c r="E42" s="5">
        <v>1038389</v>
      </c>
      <c r="F42" s="6">
        <v>44999</v>
      </c>
      <c r="G42" s="6">
        <v>45001</v>
      </c>
      <c r="H42" s="6">
        <v>45001</v>
      </c>
      <c r="I42" s="10" t="s">
        <v>182</v>
      </c>
      <c r="J42" s="12" t="s">
        <v>200</v>
      </c>
      <c r="K42" s="11">
        <v>14851</v>
      </c>
      <c r="L42" t="s">
        <v>199</v>
      </c>
    </row>
    <row r="43" spans="1:14" hidden="1" x14ac:dyDescent="0.25">
      <c r="A43" s="3">
        <v>25790</v>
      </c>
      <c r="B43" s="3" t="s">
        <v>8</v>
      </c>
      <c r="C43" s="4" t="s">
        <v>132</v>
      </c>
      <c r="D43" s="3" t="s">
        <v>31</v>
      </c>
      <c r="E43" s="5">
        <v>3136524</v>
      </c>
      <c r="F43" s="6">
        <v>44999</v>
      </c>
      <c r="G43" s="6">
        <v>45001</v>
      </c>
      <c r="H43" s="6">
        <v>45001</v>
      </c>
      <c r="I43" s="10" t="s">
        <v>182</v>
      </c>
      <c r="J43" s="12" t="s">
        <v>200</v>
      </c>
      <c r="K43" s="11">
        <v>14852</v>
      </c>
      <c r="L43" t="s">
        <v>199</v>
      </c>
    </row>
    <row r="44" spans="1:14" hidden="1" x14ac:dyDescent="0.25">
      <c r="A44" s="3">
        <v>25790</v>
      </c>
      <c r="B44" s="3" t="s">
        <v>8</v>
      </c>
      <c r="C44" s="4" t="s">
        <v>133</v>
      </c>
      <c r="D44" s="3" t="s">
        <v>32</v>
      </c>
      <c r="E44" s="5">
        <v>1785920</v>
      </c>
      <c r="F44" s="6">
        <v>44999</v>
      </c>
      <c r="G44" s="6">
        <v>45001</v>
      </c>
      <c r="H44" s="6">
        <v>45001</v>
      </c>
      <c r="I44" s="10" t="s">
        <v>182</v>
      </c>
      <c r="J44" s="12" t="s">
        <v>200</v>
      </c>
      <c r="K44" s="11">
        <v>14853</v>
      </c>
      <c r="L44" t="s">
        <v>199</v>
      </c>
    </row>
    <row r="45" spans="1:14" hidden="1" x14ac:dyDescent="0.25">
      <c r="A45" s="3">
        <v>25790</v>
      </c>
      <c r="B45" s="3" t="s">
        <v>8</v>
      </c>
      <c r="C45" s="4" t="s">
        <v>134</v>
      </c>
      <c r="D45" s="3" t="s">
        <v>89</v>
      </c>
      <c r="E45" s="5">
        <v>4234934</v>
      </c>
      <c r="F45" s="6">
        <v>44999</v>
      </c>
      <c r="G45" s="6">
        <v>45001</v>
      </c>
      <c r="H45" s="6">
        <v>45001</v>
      </c>
      <c r="I45" s="10" t="s">
        <v>182</v>
      </c>
      <c r="J45" s="12" t="s">
        <v>200</v>
      </c>
      <c r="K45" s="11">
        <v>14854</v>
      </c>
      <c r="L45" t="s">
        <v>199</v>
      </c>
    </row>
    <row r="46" spans="1:14" hidden="1" x14ac:dyDescent="0.25">
      <c r="A46" s="3">
        <v>25790</v>
      </c>
      <c r="B46" s="3" t="s">
        <v>8</v>
      </c>
      <c r="C46" s="4" t="s">
        <v>135</v>
      </c>
      <c r="D46" s="3" t="s">
        <v>90</v>
      </c>
      <c r="E46" s="5">
        <v>4153556</v>
      </c>
      <c r="F46" s="6">
        <v>44999</v>
      </c>
      <c r="G46" s="6">
        <v>45001</v>
      </c>
      <c r="H46" s="6">
        <v>45001</v>
      </c>
      <c r="I46" s="10" t="s">
        <v>182</v>
      </c>
      <c r="J46" s="12" t="s">
        <v>200</v>
      </c>
      <c r="K46" s="11">
        <v>14855</v>
      </c>
      <c r="L46" t="s">
        <v>199</v>
      </c>
    </row>
    <row r="47" spans="1:14" x14ac:dyDescent="0.25">
      <c r="A47" s="3">
        <v>25790</v>
      </c>
      <c r="B47" s="3" t="s">
        <v>8</v>
      </c>
      <c r="C47" s="4" t="s">
        <v>136</v>
      </c>
      <c r="D47" s="3" t="s">
        <v>91</v>
      </c>
      <c r="E47" s="5">
        <v>122164</v>
      </c>
      <c r="F47" s="6">
        <v>44989</v>
      </c>
      <c r="G47" s="6">
        <v>45001</v>
      </c>
      <c r="H47" s="6">
        <v>45001</v>
      </c>
      <c r="I47" s="10" t="s">
        <v>184</v>
      </c>
      <c r="J47" s="21" t="s">
        <v>196</v>
      </c>
      <c r="K47" s="11">
        <v>14857</v>
      </c>
      <c r="L47" t="s">
        <v>187</v>
      </c>
    </row>
    <row r="48" spans="1:14" x14ac:dyDescent="0.25">
      <c r="A48" s="3">
        <v>25790</v>
      </c>
      <c r="B48" s="3" t="s">
        <v>8</v>
      </c>
      <c r="C48" s="4" t="s">
        <v>137</v>
      </c>
      <c r="D48" s="3" t="s">
        <v>33</v>
      </c>
      <c r="E48" s="5">
        <v>5079718</v>
      </c>
      <c r="F48" s="6">
        <v>44995</v>
      </c>
      <c r="G48" s="6">
        <v>45003</v>
      </c>
      <c r="H48" s="6">
        <v>45003</v>
      </c>
      <c r="I48" s="10" t="s">
        <v>181</v>
      </c>
      <c r="J48" s="3"/>
      <c r="K48" s="11">
        <v>15714</v>
      </c>
      <c r="L48" t="s">
        <v>188</v>
      </c>
      <c r="M48" t="s">
        <v>192</v>
      </c>
      <c r="N48" t="str">
        <f>+VLOOKUP(C48,Sheet2!$C$1:$F$27,4,0)</f>
        <v>done</v>
      </c>
    </row>
    <row r="49" spans="1:15" x14ac:dyDescent="0.25">
      <c r="A49" s="3">
        <v>25790</v>
      </c>
      <c r="B49" s="3" t="s">
        <v>8</v>
      </c>
      <c r="C49" s="4" t="s">
        <v>138</v>
      </c>
      <c r="D49" s="3" t="s">
        <v>34</v>
      </c>
      <c r="E49" s="5">
        <v>3918673</v>
      </c>
      <c r="F49" s="6">
        <v>44995</v>
      </c>
      <c r="G49" s="6">
        <v>45003</v>
      </c>
      <c r="H49" s="6">
        <v>45003</v>
      </c>
      <c r="I49" s="10" t="s">
        <v>181</v>
      </c>
      <c r="J49" s="3"/>
      <c r="K49" s="11">
        <v>15715</v>
      </c>
      <c r="L49" s="22" t="s">
        <v>187</v>
      </c>
      <c r="M49" s="22" t="s">
        <v>192</v>
      </c>
      <c r="N49" t="str">
        <f>+VLOOKUP(C49,Sheet2!$C$1:$F$27,4,0)</f>
        <v>done</v>
      </c>
      <c r="O49" t="s">
        <v>201</v>
      </c>
    </row>
    <row r="50" spans="1:15" x14ac:dyDescent="0.25">
      <c r="A50" s="3">
        <v>25790</v>
      </c>
      <c r="B50" s="3" t="s">
        <v>8</v>
      </c>
      <c r="C50" s="4" t="s">
        <v>139</v>
      </c>
      <c r="D50" s="3" t="s">
        <v>35</v>
      </c>
      <c r="E50" s="5">
        <v>11608834</v>
      </c>
      <c r="F50" s="6">
        <v>44995</v>
      </c>
      <c r="G50" s="6">
        <v>45003</v>
      </c>
      <c r="H50" s="6">
        <v>45003</v>
      </c>
      <c r="I50" s="10" t="s">
        <v>181</v>
      </c>
      <c r="J50" s="21" t="s">
        <v>197</v>
      </c>
      <c r="K50" s="11">
        <v>15716</v>
      </c>
      <c r="L50" t="s">
        <v>187</v>
      </c>
      <c r="M50" t="s">
        <v>194</v>
      </c>
      <c r="N50" t="str">
        <f>+VLOOKUP(C50,Sheet2!$C$1:$F$27,4,0)</f>
        <v>ncc sai giá</v>
      </c>
    </row>
    <row r="51" spans="1:15" x14ac:dyDescent="0.25">
      <c r="A51" s="3">
        <v>25790</v>
      </c>
      <c r="B51" s="3" t="s">
        <v>8</v>
      </c>
      <c r="C51" s="4" t="s">
        <v>140</v>
      </c>
      <c r="D51" s="3" t="s">
        <v>36</v>
      </c>
      <c r="E51" s="5">
        <v>2719277</v>
      </c>
      <c r="F51" s="6">
        <v>44995</v>
      </c>
      <c r="G51" s="6">
        <v>45003</v>
      </c>
      <c r="H51" s="6">
        <v>45003</v>
      </c>
      <c r="I51" s="10" t="s">
        <v>181</v>
      </c>
      <c r="J51" s="21" t="s">
        <v>198</v>
      </c>
      <c r="K51" s="11">
        <v>15717</v>
      </c>
      <c r="L51" t="s">
        <v>187</v>
      </c>
      <c r="M51" t="s">
        <v>195</v>
      </c>
      <c r="N51" t="str">
        <f>+VLOOKUP(C51,Sheet2!$C$1:$F$27,4,0)</f>
        <v>ncc sai giá</v>
      </c>
    </row>
    <row r="52" spans="1:15" hidden="1" x14ac:dyDescent="0.25">
      <c r="A52" s="3">
        <v>25790</v>
      </c>
      <c r="B52" s="3" t="s">
        <v>8</v>
      </c>
      <c r="C52" s="4" t="s">
        <v>141</v>
      </c>
      <c r="D52" s="3" t="s">
        <v>37</v>
      </c>
      <c r="E52" s="5">
        <v>6611119</v>
      </c>
      <c r="F52" s="6">
        <v>44995</v>
      </c>
      <c r="G52" s="6">
        <v>45003</v>
      </c>
      <c r="H52" s="6">
        <v>45003</v>
      </c>
      <c r="I52" s="10" t="s">
        <v>182</v>
      </c>
      <c r="J52" s="12" t="s">
        <v>200</v>
      </c>
      <c r="K52" s="11">
        <v>15718</v>
      </c>
      <c r="L52" t="s">
        <v>199</v>
      </c>
    </row>
    <row r="53" spans="1:15" hidden="1" x14ac:dyDescent="0.25">
      <c r="A53" s="3">
        <v>25790</v>
      </c>
      <c r="B53" s="3" t="s">
        <v>8</v>
      </c>
      <c r="C53" s="4" t="s">
        <v>142</v>
      </c>
      <c r="D53" s="3" t="s">
        <v>38</v>
      </c>
      <c r="E53" s="5">
        <v>5238904</v>
      </c>
      <c r="F53" s="6">
        <v>44995</v>
      </c>
      <c r="G53" s="6">
        <v>45003</v>
      </c>
      <c r="H53" s="6">
        <v>45003</v>
      </c>
      <c r="I53" s="10" t="s">
        <v>182</v>
      </c>
      <c r="J53" s="12" t="s">
        <v>200</v>
      </c>
      <c r="K53" s="11">
        <v>15719</v>
      </c>
      <c r="L53" t="s">
        <v>199</v>
      </c>
    </row>
    <row r="54" spans="1:15" x14ac:dyDescent="0.25">
      <c r="A54" s="3">
        <v>25790</v>
      </c>
      <c r="B54" s="3" t="s">
        <v>8</v>
      </c>
      <c r="C54" s="4" t="s">
        <v>143</v>
      </c>
      <c r="D54" s="3" t="s">
        <v>39</v>
      </c>
      <c r="E54" s="5">
        <v>2619452</v>
      </c>
      <c r="F54" s="6">
        <v>44995</v>
      </c>
      <c r="G54" s="6">
        <v>45003</v>
      </c>
      <c r="H54" s="6">
        <v>45003</v>
      </c>
      <c r="I54" s="10" t="s">
        <v>181</v>
      </c>
      <c r="J54" s="21" t="s">
        <v>197</v>
      </c>
      <c r="K54" s="11">
        <v>15720</v>
      </c>
      <c r="L54" t="s">
        <v>187</v>
      </c>
      <c r="M54" t="s">
        <v>194</v>
      </c>
      <c r="N54" t="str">
        <f>+VLOOKUP(C54,Sheet2!$C$1:$F$27,4,0)</f>
        <v>ncc sai giá</v>
      </c>
    </row>
    <row r="55" spans="1:15" hidden="1" x14ac:dyDescent="0.25">
      <c r="A55" s="3">
        <v>25790</v>
      </c>
      <c r="B55" s="3" t="s">
        <v>8</v>
      </c>
      <c r="C55" s="4" t="s">
        <v>144</v>
      </c>
      <c r="D55" s="3" t="s">
        <v>40</v>
      </c>
      <c r="E55" s="5">
        <v>6799447</v>
      </c>
      <c r="F55" s="6">
        <v>44995</v>
      </c>
      <c r="G55" s="6">
        <v>45003</v>
      </c>
      <c r="H55" s="6">
        <v>45003</v>
      </c>
      <c r="I55" s="10" t="s">
        <v>181</v>
      </c>
      <c r="J55" s="12" t="s">
        <v>200</v>
      </c>
      <c r="K55" s="11">
        <v>15723</v>
      </c>
      <c r="L55" t="s">
        <v>199</v>
      </c>
      <c r="N55" t="str">
        <f>+VLOOKUP(C55,Sheet2!$C$1:$F$27,4,0)</f>
        <v>mở lai dùm e</v>
      </c>
    </row>
    <row r="56" spans="1:15" x14ac:dyDescent="0.25">
      <c r="A56" s="3">
        <v>25790</v>
      </c>
      <c r="B56" s="3" t="s">
        <v>8</v>
      </c>
      <c r="C56" s="4" t="s">
        <v>145</v>
      </c>
      <c r="D56" s="3" t="s">
        <v>41</v>
      </c>
      <c r="E56" s="5">
        <v>5036670</v>
      </c>
      <c r="F56" s="6">
        <v>44998</v>
      </c>
      <c r="G56" s="6">
        <v>45008</v>
      </c>
      <c r="H56" s="6">
        <v>45008</v>
      </c>
      <c r="I56" s="10" t="s">
        <v>181</v>
      </c>
      <c r="J56" s="21" t="s">
        <v>197</v>
      </c>
      <c r="K56" s="11">
        <v>16743</v>
      </c>
      <c r="L56" t="s">
        <v>187</v>
      </c>
      <c r="M56" t="s">
        <v>194</v>
      </c>
      <c r="N56" t="str">
        <f>+VLOOKUP(C56,Sheet2!$C$1:$F$27,4,0)</f>
        <v>ncc sai giá</v>
      </c>
    </row>
    <row r="57" spans="1:15" hidden="1" x14ac:dyDescent="0.25">
      <c r="A57" s="3">
        <v>25790</v>
      </c>
      <c r="B57" s="3" t="s">
        <v>8</v>
      </c>
      <c r="C57" s="4" t="s">
        <v>146</v>
      </c>
      <c r="D57" s="3" t="s">
        <v>42</v>
      </c>
      <c r="E57" s="5">
        <v>6022034</v>
      </c>
      <c r="F57" s="6">
        <v>45007</v>
      </c>
      <c r="G57" s="6">
        <v>45010</v>
      </c>
      <c r="H57" s="6">
        <v>45010</v>
      </c>
      <c r="I57" s="10" t="s">
        <v>181</v>
      </c>
      <c r="J57" s="12" t="s">
        <v>200</v>
      </c>
      <c r="K57" s="11">
        <v>17504</v>
      </c>
      <c r="L57" t="s">
        <v>199</v>
      </c>
      <c r="N57" t="str">
        <f>+VLOOKUP(C57,Sheet2!$C$1:$F$27,4,0)</f>
        <v>Khánh check</v>
      </c>
    </row>
    <row r="58" spans="1:15" x14ac:dyDescent="0.25">
      <c r="A58" s="3">
        <v>25790</v>
      </c>
      <c r="B58" s="3" t="s">
        <v>8</v>
      </c>
      <c r="C58" s="4" t="s">
        <v>147</v>
      </c>
      <c r="D58" s="3" t="s">
        <v>43</v>
      </c>
      <c r="E58" s="5">
        <v>1038389</v>
      </c>
      <c r="F58" s="6">
        <v>45009</v>
      </c>
      <c r="G58" s="6">
        <v>45015</v>
      </c>
      <c r="H58" s="6">
        <v>45015</v>
      </c>
      <c r="I58" s="10" t="s">
        <v>181</v>
      </c>
      <c r="J58" s="3"/>
      <c r="K58" s="11">
        <v>18690</v>
      </c>
      <c r="L58" t="s">
        <v>188</v>
      </c>
      <c r="M58" t="s">
        <v>192</v>
      </c>
      <c r="N58" t="str">
        <f>+VLOOKUP(C58,Sheet2!$C$1:$F$27,4,0)</f>
        <v>done</v>
      </c>
    </row>
    <row r="59" spans="1:15" x14ac:dyDescent="0.25">
      <c r="A59" s="3">
        <v>25790</v>
      </c>
      <c r="B59" s="3" t="s">
        <v>8</v>
      </c>
      <c r="C59" s="4" t="s">
        <v>148</v>
      </c>
      <c r="D59" s="3" t="s">
        <v>44</v>
      </c>
      <c r="E59" s="5">
        <v>2076778</v>
      </c>
      <c r="F59" s="6">
        <v>45010</v>
      </c>
      <c r="G59" s="6">
        <v>45015</v>
      </c>
      <c r="H59" s="6">
        <v>45015</v>
      </c>
      <c r="I59" s="10" t="s">
        <v>181</v>
      </c>
      <c r="J59" s="3"/>
      <c r="K59" s="11">
        <v>18691</v>
      </c>
      <c r="L59" t="s">
        <v>188</v>
      </c>
      <c r="M59" t="s">
        <v>192</v>
      </c>
      <c r="N59" t="str">
        <f>+VLOOKUP(C59,Sheet2!$C$1:$F$27,4,0)</f>
        <v>done</v>
      </c>
    </row>
    <row r="60" spans="1:15" hidden="1" x14ac:dyDescent="0.25">
      <c r="A60" s="3">
        <v>25790</v>
      </c>
      <c r="B60" s="3" t="s">
        <v>8</v>
      </c>
      <c r="C60" s="4" t="s">
        <v>149</v>
      </c>
      <c r="D60" s="3" t="s">
        <v>45</v>
      </c>
      <c r="E60" s="5">
        <v>3711356</v>
      </c>
      <c r="F60" s="6">
        <v>45010</v>
      </c>
      <c r="G60" s="6">
        <v>45015</v>
      </c>
      <c r="H60" s="6">
        <v>45015</v>
      </c>
      <c r="I60" s="10" t="s">
        <v>181</v>
      </c>
      <c r="J60" s="12" t="s">
        <v>200</v>
      </c>
      <c r="K60" s="11">
        <v>18706</v>
      </c>
      <c r="L60" t="s">
        <v>199</v>
      </c>
      <c r="N60" t="str">
        <f>+VLOOKUP(C60,Sheet2!$C$1:$F$27,4,0)</f>
        <v>Khánh check</v>
      </c>
    </row>
    <row r="61" spans="1:15" x14ac:dyDescent="0.25">
      <c r="A61" s="3">
        <v>25790</v>
      </c>
      <c r="B61" s="3" t="s">
        <v>8</v>
      </c>
      <c r="C61" s="4" t="s">
        <v>150</v>
      </c>
      <c r="D61" s="3" t="s">
        <v>46</v>
      </c>
      <c r="E61" s="5">
        <v>1038389</v>
      </c>
      <c r="F61" s="6">
        <v>45013</v>
      </c>
      <c r="G61" s="6">
        <v>45016</v>
      </c>
      <c r="H61" s="6">
        <v>45016</v>
      </c>
      <c r="I61" s="10" t="s">
        <v>181</v>
      </c>
      <c r="J61" s="3"/>
      <c r="K61" s="11">
        <v>19053</v>
      </c>
      <c r="L61" t="s">
        <v>188</v>
      </c>
      <c r="M61" t="s">
        <v>192</v>
      </c>
      <c r="N61" t="str">
        <f>+VLOOKUP(C61,Sheet2!$C$1:$F$27,4,0)</f>
        <v>done</v>
      </c>
    </row>
    <row r="62" spans="1:15" hidden="1" x14ac:dyDescent="0.25">
      <c r="A62" s="3">
        <v>25790</v>
      </c>
      <c r="B62" s="3" t="s">
        <v>8</v>
      </c>
      <c r="C62" s="4" t="s">
        <v>151</v>
      </c>
      <c r="D62" s="3" t="s">
        <v>47</v>
      </c>
      <c r="E62" s="5">
        <v>110400</v>
      </c>
      <c r="F62" s="6">
        <v>45014</v>
      </c>
      <c r="G62" s="6">
        <v>45016</v>
      </c>
      <c r="H62" s="6">
        <v>45016</v>
      </c>
      <c r="I62" s="10" t="s">
        <v>182</v>
      </c>
      <c r="J62" s="12" t="s">
        <v>200</v>
      </c>
      <c r="K62" s="11">
        <v>19055</v>
      </c>
      <c r="L62" t="s">
        <v>199</v>
      </c>
    </row>
    <row r="63" spans="1:15" x14ac:dyDescent="0.25">
      <c r="A63" s="3">
        <v>25790</v>
      </c>
      <c r="B63" s="3" t="s">
        <v>8</v>
      </c>
      <c r="C63" s="4" t="s">
        <v>152</v>
      </c>
      <c r="D63" s="3" t="s">
        <v>48</v>
      </c>
      <c r="E63" s="5">
        <v>1954612</v>
      </c>
      <c r="F63" s="6">
        <v>45020</v>
      </c>
      <c r="G63" s="6">
        <v>45022</v>
      </c>
      <c r="H63" s="6">
        <v>45022</v>
      </c>
      <c r="I63" s="10" t="s">
        <v>181</v>
      </c>
      <c r="J63" s="3"/>
      <c r="K63" s="11">
        <v>20182</v>
      </c>
      <c r="L63" t="s">
        <v>188</v>
      </c>
      <c r="M63" t="s">
        <v>192</v>
      </c>
      <c r="N63" t="str">
        <f>+VLOOKUP(C63,Sheet2!$C$1:$F$27,4,0)</f>
        <v>done</v>
      </c>
    </row>
    <row r="64" spans="1:15" x14ac:dyDescent="0.25">
      <c r="A64" s="3">
        <v>25790</v>
      </c>
      <c r="B64" s="3" t="s">
        <v>8</v>
      </c>
      <c r="C64" s="4" t="s">
        <v>153</v>
      </c>
      <c r="D64" s="3" t="s">
        <v>49</v>
      </c>
      <c r="E64" s="5">
        <v>6404281</v>
      </c>
      <c r="F64" s="6">
        <v>45020</v>
      </c>
      <c r="G64" s="6">
        <v>45022</v>
      </c>
      <c r="H64" s="6">
        <v>45022</v>
      </c>
      <c r="I64" s="10" t="s">
        <v>181</v>
      </c>
      <c r="J64" s="3"/>
      <c r="K64" s="11">
        <v>20183</v>
      </c>
      <c r="L64" t="s">
        <v>188</v>
      </c>
      <c r="M64" t="s">
        <v>192</v>
      </c>
      <c r="N64" t="str">
        <f>+VLOOKUP(C64,Sheet2!$C$1:$F$27,4,0)</f>
        <v>done</v>
      </c>
    </row>
    <row r="65" spans="1:14" x14ac:dyDescent="0.25">
      <c r="A65" s="3">
        <v>25790</v>
      </c>
      <c r="B65" s="3" t="s">
        <v>8</v>
      </c>
      <c r="C65" s="4" t="s">
        <v>154</v>
      </c>
      <c r="D65" s="3" t="s">
        <v>50</v>
      </c>
      <c r="E65" s="5">
        <v>977306</v>
      </c>
      <c r="F65" s="6">
        <v>45021</v>
      </c>
      <c r="G65" s="6">
        <v>45024</v>
      </c>
      <c r="H65" s="6">
        <v>45024</v>
      </c>
      <c r="I65" s="10" t="s">
        <v>181</v>
      </c>
      <c r="J65" s="3"/>
      <c r="K65" s="11">
        <v>20479</v>
      </c>
      <c r="L65" t="s">
        <v>188</v>
      </c>
      <c r="M65" t="s">
        <v>192</v>
      </c>
      <c r="N65" t="str">
        <f>+VLOOKUP(C65,Sheet2!$C$1:$F$27,4,0)</f>
        <v>done</v>
      </c>
    </row>
    <row r="66" spans="1:14" x14ac:dyDescent="0.25">
      <c r="A66" s="3">
        <v>25790</v>
      </c>
      <c r="B66" s="3" t="s">
        <v>8</v>
      </c>
      <c r="C66" s="4" t="s">
        <v>155</v>
      </c>
      <c r="D66" s="3" t="s">
        <v>51</v>
      </c>
      <c r="E66" s="5">
        <v>977306</v>
      </c>
      <c r="F66" s="6">
        <v>45022</v>
      </c>
      <c r="G66" s="6">
        <v>45024</v>
      </c>
      <c r="H66" s="6">
        <v>45024</v>
      </c>
      <c r="I66" s="10" t="s">
        <v>181</v>
      </c>
      <c r="J66" s="3"/>
      <c r="K66" s="11">
        <v>20481</v>
      </c>
      <c r="L66" t="s">
        <v>188</v>
      </c>
      <c r="M66" t="s">
        <v>192</v>
      </c>
      <c r="N66" t="str">
        <f>+VLOOKUP(C66,Sheet2!$C$1:$F$27,4,0)</f>
        <v>done</v>
      </c>
    </row>
    <row r="67" spans="1:14" x14ac:dyDescent="0.25">
      <c r="A67" s="3">
        <v>25790</v>
      </c>
      <c r="B67" s="3" t="s">
        <v>8</v>
      </c>
      <c r="C67" s="4" t="s">
        <v>156</v>
      </c>
      <c r="D67" s="3" t="s">
        <v>52</v>
      </c>
      <c r="E67" s="5">
        <v>1476431</v>
      </c>
      <c r="F67" s="6">
        <v>45022</v>
      </c>
      <c r="G67" s="6">
        <v>45024</v>
      </c>
      <c r="H67" s="6">
        <v>45024</v>
      </c>
      <c r="I67" s="10" t="s">
        <v>181</v>
      </c>
      <c r="J67" s="3"/>
      <c r="K67" s="11">
        <v>20482</v>
      </c>
      <c r="L67" t="s">
        <v>188</v>
      </c>
      <c r="M67" t="s">
        <v>192</v>
      </c>
      <c r="N67" t="str">
        <f>+VLOOKUP(C67,Sheet2!$C$1:$F$27,4,0)</f>
        <v>done</v>
      </c>
    </row>
    <row r="68" spans="1:14" x14ac:dyDescent="0.25">
      <c r="A68" s="3">
        <v>25790</v>
      </c>
      <c r="B68" s="3" t="s">
        <v>8</v>
      </c>
      <c r="C68" s="4" t="s">
        <v>157</v>
      </c>
      <c r="D68" s="3" t="s">
        <v>53</v>
      </c>
      <c r="E68" s="5">
        <v>977306</v>
      </c>
      <c r="F68" s="6">
        <v>45022</v>
      </c>
      <c r="G68" s="6">
        <v>45024</v>
      </c>
      <c r="H68" s="6">
        <v>45024</v>
      </c>
      <c r="I68" s="10" t="s">
        <v>181</v>
      </c>
      <c r="J68" s="3"/>
      <c r="K68" s="11">
        <v>20483</v>
      </c>
      <c r="L68" t="s">
        <v>188</v>
      </c>
      <c r="M68" t="s">
        <v>192</v>
      </c>
      <c r="N68" t="str">
        <f>+VLOOKUP(C68,Sheet2!$C$1:$F$27,4,0)</f>
        <v>done</v>
      </c>
    </row>
    <row r="69" spans="1:14" hidden="1" x14ac:dyDescent="0.25">
      <c r="A69" s="3">
        <v>25790</v>
      </c>
      <c r="B69" s="3" t="s">
        <v>8</v>
      </c>
      <c r="C69" s="4" t="s">
        <v>158</v>
      </c>
      <c r="D69" s="3" t="s">
        <v>54</v>
      </c>
      <c r="E69" s="5">
        <v>3025605</v>
      </c>
      <c r="F69" s="6">
        <v>45022</v>
      </c>
      <c r="G69" s="6">
        <v>45024</v>
      </c>
      <c r="H69" s="6">
        <v>45024</v>
      </c>
      <c r="I69" s="10" t="s">
        <v>182</v>
      </c>
      <c r="J69" s="12" t="s">
        <v>200</v>
      </c>
      <c r="K69" s="11">
        <v>20484</v>
      </c>
      <c r="L69" t="s">
        <v>199</v>
      </c>
    </row>
    <row r="70" spans="1:14" x14ac:dyDescent="0.25">
      <c r="A70" s="3">
        <v>25790</v>
      </c>
      <c r="B70" s="3" t="s">
        <v>8</v>
      </c>
      <c r="C70" s="4" t="s">
        <v>159</v>
      </c>
      <c r="D70" s="3" t="s">
        <v>55</v>
      </c>
      <c r="E70" s="5">
        <v>5456902</v>
      </c>
      <c r="F70" s="6">
        <v>45023</v>
      </c>
      <c r="G70" s="6">
        <v>45024</v>
      </c>
      <c r="H70" s="6">
        <v>45024</v>
      </c>
      <c r="I70" s="10" t="s">
        <v>181</v>
      </c>
      <c r="J70" s="3"/>
      <c r="K70" s="11">
        <v>20498</v>
      </c>
      <c r="L70" t="s">
        <v>188</v>
      </c>
      <c r="M70" t="s">
        <v>192</v>
      </c>
      <c r="N70" t="str">
        <f>+VLOOKUP(C70,Sheet2!$C$1:$F$27,4,0)</f>
        <v>done</v>
      </c>
    </row>
    <row r="71" spans="1:14" hidden="1" x14ac:dyDescent="0.25">
      <c r="A71" s="3">
        <v>25790</v>
      </c>
      <c r="B71" s="3" t="s">
        <v>8</v>
      </c>
      <c r="C71" s="4" t="s">
        <v>160</v>
      </c>
      <c r="D71" s="3" t="s">
        <v>56</v>
      </c>
      <c r="E71" s="5">
        <v>499125</v>
      </c>
      <c r="F71" s="6">
        <v>45023</v>
      </c>
      <c r="G71" s="6">
        <v>45024</v>
      </c>
      <c r="H71" s="6">
        <v>45024</v>
      </c>
      <c r="I71" s="10" t="s">
        <v>182</v>
      </c>
      <c r="J71" s="12" t="s">
        <v>200</v>
      </c>
      <c r="K71" s="11">
        <v>20499</v>
      </c>
      <c r="L71" t="s">
        <v>199</v>
      </c>
    </row>
    <row r="72" spans="1:14" x14ac:dyDescent="0.25">
      <c r="A72" s="3">
        <v>25790</v>
      </c>
      <c r="B72" s="3" t="s">
        <v>8</v>
      </c>
      <c r="C72" s="4" t="s">
        <v>161</v>
      </c>
      <c r="D72" s="3" t="s">
        <v>57</v>
      </c>
      <c r="E72" s="5">
        <v>5329058</v>
      </c>
      <c r="F72" s="6">
        <v>45022</v>
      </c>
      <c r="G72" s="6">
        <v>45029</v>
      </c>
      <c r="H72" s="6">
        <v>45029</v>
      </c>
      <c r="I72" s="10" t="s">
        <v>181</v>
      </c>
      <c r="J72" s="3"/>
      <c r="K72" s="11">
        <v>22032</v>
      </c>
      <c r="L72" t="s">
        <v>188</v>
      </c>
      <c r="M72" t="s">
        <v>192</v>
      </c>
      <c r="N72" t="str">
        <f>+VLOOKUP(C72,Sheet2!$C$1:$F$27,4,0)</f>
        <v>done</v>
      </c>
    </row>
    <row r="73" spans="1:14" hidden="1" x14ac:dyDescent="0.25">
      <c r="A73" s="3">
        <v>25790</v>
      </c>
      <c r="B73" s="3" t="s">
        <v>8</v>
      </c>
      <c r="C73" s="4" t="s">
        <v>162</v>
      </c>
      <c r="D73" s="3" t="s">
        <v>58</v>
      </c>
      <c r="E73" s="5">
        <v>7818448</v>
      </c>
      <c r="F73" s="6">
        <v>45024</v>
      </c>
      <c r="G73" s="6">
        <v>45029</v>
      </c>
      <c r="H73" s="6">
        <v>45029</v>
      </c>
      <c r="I73" s="10" t="s">
        <v>182</v>
      </c>
      <c r="J73" s="12" t="s">
        <v>200</v>
      </c>
      <c r="K73" s="11">
        <v>22033</v>
      </c>
      <c r="L73" t="s">
        <v>199</v>
      </c>
    </row>
    <row r="74" spans="1:14" hidden="1" x14ac:dyDescent="0.25">
      <c r="A74" s="3">
        <v>25790</v>
      </c>
      <c r="B74" s="3" t="s">
        <v>8</v>
      </c>
      <c r="C74" s="4" t="s">
        <v>163</v>
      </c>
      <c r="D74" s="3" t="s">
        <v>59</v>
      </c>
      <c r="E74" s="5">
        <v>2931918</v>
      </c>
      <c r="F74" s="6">
        <v>45024</v>
      </c>
      <c r="G74" s="6">
        <v>45029</v>
      </c>
      <c r="H74" s="6">
        <v>45029</v>
      </c>
      <c r="I74" s="10" t="s">
        <v>182</v>
      </c>
      <c r="J74" s="12" t="s">
        <v>200</v>
      </c>
      <c r="K74" s="11">
        <v>22034</v>
      </c>
      <c r="L74" t="s">
        <v>199</v>
      </c>
    </row>
    <row r="75" spans="1:14" hidden="1" x14ac:dyDescent="0.25">
      <c r="A75" s="3">
        <v>25790</v>
      </c>
      <c r="B75" s="3" t="s">
        <v>8</v>
      </c>
      <c r="C75" s="4" t="s">
        <v>164</v>
      </c>
      <c r="D75" s="3" t="s">
        <v>60</v>
      </c>
      <c r="E75" s="5">
        <v>1142910</v>
      </c>
      <c r="F75" s="6">
        <v>45026</v>
      </c>
      <c r="G75" s="6">
        <v>45029</v>
      </c>
      <c r="H75" s="6">
        <v>45029</v>
      </c>
      <c r="I75" s="10" t="s">
        <v>182</v>
      </c>
      <c r="J75" s="12" t="s">
        <v>200</v>
      </c>
      <c r="K75" s="11">
        <v>22036</v>
      </c>
      <c r="L75" t="s">
        <v>199</v>
      </c>
    </row>
    <row r="76" spans="1:14" hidden="1" x14ac:dyDescent="0.25">
      <c r="A76" s="3">
        <v>25790</v>
      </c>
      <c r="B76" s="3" t="s">
        <v>8</v>
      </c>
      <c r="C76" s="4" t="s">
        <v>165</v>
      </c>
      <c r="D76" s="3" t="s">
        <v>61</v>
      </c>
      <c r="E76" s="5">
        <v>3118577</v>
      </c>
      <c r="F76" s="6">
        <v>45026</v>
      </c>
      <c r="G76" s="6">
        <v>45029</v>
      </c>
      <c r="H76" s="6">
        <v>45029</v>
      </c>
      <c r="I76" s="10" t="s">
        <v>182</v>
      </c>
      <c r="J76" s="12" t="s">
        <v>200</v>
      </c>
      <c r="K76" s="11">
        <v>22037</v>
      </c>
      <c r="L76" t="s">
        <v>199</v>
      </c>
    </row>
    <row r="77" spans="1:14" hidden="1" x14ac:dyDescent="0.25">
      <c r="A77" s="3">
        <v>25790</v>
      </c>
      <c r="B77" s="3" t="s">
        <v>8</v>
      </c>
      <c r="C77" s="4" t="s">
        <v>166</v>
      </c>
      <c r="D77" s="3" t="s">
        <v>62</v>
      </c>
      <c r="E77" s="5">
        <v>598950</v>
      </c>
      <c r="F77" s="6">
        <v>45026</v>
      </c>
      <c r="G77" s="6">
        <v>45029</v>
      </c>
      <c r="H77" s="6">
        <v>45029</v>
      </c>
      <c r="I77" s="10" t="s">
        <v>182</v>
      </c>
      <c r="J77" s="12" t="s">
        <v>200</v>
      </c>
      <c r="K77" s="11">
        <v>22038</v>
      </c>
      <c r="L77" t="s">
        <v>199</v>
      </c>
    </row>
    <row r="78" spans="1:14" hidden="1" x14ac:dyDescent="0.25">
      <c r="A78" s="3">
        <v>25790</v>
      </c>
      <c r="B78" s="3" t="s">
        <v>8</v>
      </c>
      <c r="C78" s="4" t="s">
        <v>167</v>
      </c>
      <c r="D78" s="3" t="s">
        <v>63</v>
      </c>
      <c r="E78" s="5">
        <v>1615482</v>
      </c>
      <c r="F78" s="6">
        <v>45026</v>
      </c>
      <c r="G78" s="6">
        <v>45029</v>
      </c>
      <c r="H78" s="6">
        <v>45029</v>
      </c>
      <c r="I78" s="10" t="s">
        <v>182</v>
      </c>
      <c r="J78" s="12" t="s">
        <v>200</v>
      </c>
      <c r="K78" s="11">
        <v>22039</v>
      </c>
      <c r="L78" t="s">
        <v>199</v>
      </c>
    </row>
    <row r="79" spans="1:14" hidden="1" x14ac:dyDescent="0.25">
      <c r="A79" s="3">
        <v>25790</v>
      </c>
      <c r="B79" s="3" t="s">
        <v>8</v>
      </c>
      <c r="C79" s="4" t="s">
        <v>168</v>
      </c>
      <c r="D79" s="3" t="s">
        <v>64</v>
      </c>
      <c r="E79" s="5">
        <v>2931918</v>
      </c>
      <c r="F79" s="6">
        <v>45026</v>
      </c>
      <c r="G79" s="6">
        <v>45029</v>
      </c>
      <c r="H79" s="6">
        <v>45029</v>
      </c>
      <c r="I79" s="10" t="s">
        <v>182</v>
      </c>
      <c r="J79" s="12" t="s">
        <v>200</v>
      </c>
      <c r="K79" s="11">
        <v>22040</v>
      </c>
      <c r="L79" t="s">
        <v>199</v>
      </c>
    </row>
    <row r="80" spans="1:14" hidden="1" x14ac:dyDescent="0.25">
      <c r="A80" s="3">
        <v>25790</v>
      </c>
      <c r="B80" s="3" t="s">
        <v>8</v>
      </c>
      <c r="C80" s="4" t="s">
        <v>169</v>
      </c>
      <c r="D80" s="3" t="s">
        <v>65</v>
      </c>
      <c r="E80" s="5">
        <v>5238794</v>
      </c>
      <c r="F80" s="6">
        <v>45027</v>
      </c>
      <c r="G80" s="6">
        <v>45029</v>
      </c>
      <c r="H80" s="6">
        <v>45029</v>
      </c>
      <c r="I80" s="10" t="s">
        <v>182</v>
      </c>
      <c r="J80" s="12" t="s">
        <v>200</v>
      </c>
      <c r="K80" s="11">
        <v>22041</v>
      </c>
      <c r="L80" t="s">
        <v>199</v>
      </c>
    </row>
    <row r="81" spans="1:14" hidden="1" x14ac:dyDescent="0.25">
      <c r="A81" s="3">
        <v>25790</v>
      </c>
      <c r="B81" s="3" t="s">
        <v>8</v>
      </c>
      <c r="C81" s="4" t="s">
        <v>170</v>
      </c>
      <c r="D81" s="3" t="s">
        <v>66</v>
      </c>
      <c r="E81" s="5">
        <v>21208645</v>
      </c>
      <c r="F81" s="6">
        <v>45027</v>
      </c>
      <c r="G81" s="6">
        <v>45029</v>
      </c>
      <c r="H81" s="6">
        <v>45029</v>
      </c>
      <c r="I81" s="10" t="s">
        <v>182</v>
      </c>
      <c r="J81" s="12" t="s">
        <v>200</v>
      </c>
      <c r="K81" s="11">
        <v>22042</v>
      </c>
      <c r="L81" t="s">
        <v>199</v>
      </c>
    </row>
    <row r="82" spans="1:14" hidden="1" x14ac:dyDescent="0.25">
      <c r="A82" s="3">
        <v>25790</v>
      </c>
      <c r="B82" s="3" t="s">
        <v>8</v>
      </c>
      <c r="C82" s="4" t="s">
        <v>171</v>
      </c>
      <c r="D82" s="3" t="s">
        <v>67</v>
      </c>
      <c r="E82" s="5">
        <v>4806984</v>
      </c>
      <c r="F82" s="6">
        <v>45024</v>
      </c>
      <c r="G82" s="6">
        <v>45029</v>
      </c>
      <c r="H82" s="6">
        <v>45029</v>
      </c>
      <c r="I82" s="10" t="s">
        <v>181</v>
      </c>
      <c r="J82" s="12" t="s">
        <v>200</v>
      </c>
      <c r="K82" s="11">
        <v>22045</v>
      </c>
      <c r="L82" t="s">
        <v>199</v>
      </c>
      <c r="N82" t="str">
        <f>+VLOOKUP(C82,Sheet2!$C$1:$F$27,4,0)</f>
        <v>mở lai dùm e</v>
      </c>
    </row>
    <row r="83" spans="1:14" hidden="1" x14ac:dyDescent="0.25">
      <c r="A83" s="3">
        <v>25790</v>
      </c>
      <c r="B83" s="3" t="s">
        <v>8</v>
      </c>
      <c r="C83" s="4" t="s">
        <v>172</v>
      </c>
      <c r="D83" s="3" t="s">
        <v>68</v>
      </c>
      <c r="E83" s="5">
        <v>3775314</v>
      </c>
      <c r="F83" s="6">
        <v>45020</v>
      </c>
      <c r="G83" s="6">
        <v>45029</v>
      </c>
      <c r="H83" s="6">
        <v>45029</v>
      </c>
      <c r="I83" s="10" t="s">
        <v>182</v>
      </c>
      <c r="J83" s="12" t="s">
        <v>200</v>
      </c>
      <c r="K83" s="11">
        <v>22046</v>
      </c>
      <c r="L83" t="s">
        <v>199</v>
      </c>
    </row>
    <row r="84" spans="1:14" x14ac:dyDescent="0.25">
      <c r="A84" s="3">
        <v>25790</v>
      </c>
      <c r="B84" s="3" t="s">
        <v>8</v>
      </c>
      <c r="C84" s="4" t="s">
        <v>173</v>
      </c>
      <c r="D84" s="3" t="s">
        <v>69</v>
      </c>
      <c r="E84" s="5">
        <v>1792468</v>
      </c>
      <c r="F84" s="6">
        <v>45026</v>
      </c>
      <c r="G84" s="6">
        <v>45036</v>
      </c>
      <c r="H84" s="6">
        <v>45036</v>
      </c>
      <c r="I84" s="10" t="s">
        <v>181</v>
      </c>
      <c r="J84" s="3"/>
      <c r="K84" s="11">
        <v>23404</v>
      </c>
      <c r="L84" t="s">
        <v>188</v>
      </c>
      <c r="M84" t="s">
        <v>192</v>
      </c>
      <c r="N84" t="str">
        <f>+VLOOKUP(C84,Sheet2!$C$1:$F$27,4,0)</f>
        <v>done</v>
      </c>
    </row>
    <row r="85" spans="1:14" x14ac:dyDescent="0.25">
      <c r="A85" s="3">
        <v>25790</v>
      </c>
      <c r="B85" s="3" t="s">
        <v>8</v>
      </c>
      <c r="C85" s="4" t="s">
        <v>174</v>
      </c>
      <c r="D85" s="3" t="s">
        <v>70</v>
      </c>
      <c r="E85" s="5">
        <v>2095544</v>
      </c>
      <c r="F85" s="6">
        <v>45043</v>
      </c>
      <c r="G85" s="6">
        <v>45044</v>
      </c>
      <c r="H85" s="6">
        <v>45044</v>
      </c>
      <c r="I85" s="10" t="s">
        <v>181</v>
      </c>
      <c r="J85" s="3"/>
      <c r="K85" s="11">
        <v>25246</v>
      </c>
      <c r="L85" t="s">
        <v>188</v>
      </c>
      <c r="M85" t="s">
        <v>192</v>
      </c>
      <c r="N85" t="str">
        <f>+VLOOKUP(C85,Sheet2!$C$1:$F$27,4,0)</f>
        <v>done</v>
      </c>
    </row>
    <row r="86" spans="1:14" x14ac:dyDescent="0.25">
      <c r="A86" s="3">
        <v>25790</v>
      </c>
      <c r="B86" s="3" t="s">
        <v>8</v>
      </c>
      <c r="C86" s="4" t="s">
        <v>175</v>
      </c>
      <c r="D86" s="3" t="s">
        <v>71</v>
      </c>
      <c r="E86" s="5">
        <v>1221638</v>
      </c>
      <c r="F86" s="6">
        <v>45043</v>
      </c>
      <c r="G86" s="6">
        <v>45044</v>
      </c>
      <c r="H86" s="6">
        <v>45044</v>
      </c>
      <c r="I86" s="10" t="s">
        <v>181</v>
      </c>
      <c r="J86" s="21" t="s">
        <v>197</v>
      </c>
      <c r="K86" s="11">
        <v>25248</v>
      </c>
      <c r="L86" t="s">
        <v>187</v>
      </c>
      <c r="M86" t="s">
        <v>194</v>
      </c>
      <c r="N86" t="str">
        <f>+VLOOKUP(C86,Sheet2!$C$1:$F$27,4,0)</f>
        <v>ncc sai giá</v>
      </c>
    </row>
  </sheetData>
  <autoFilter ref="A1:O86">
    <filterColumn colId="9">
      <filters blank="1">
        <filter val="NCC sai giá, đ/c giảm 100%, xuất hóa đơn mới--&gt; NCC đã làm đc, xuất mới"/>
        <filter val="sai giá, đ/c giảm 100%, xuất hóa đơn mới--&gt; NCC đã làm đc, xuất mới"/>
        <filter val="xuất sai số lượng --&gt; NCC đã làm đc, xuất mới"/>
      </filters>
    </filterColumn>
  </autoFilter>
  <conditionalFormatting sqref="D1">
    <cfRule type="duplicateValues" dxfId="13" priority="28"/>
  </conditionalFormatting>
  <conditionalFormatting sqref="C1 C3:C86">
    <cfRule type="duplicateValues" dxfId="12" priority="29"/>
  </conditionalFormatting>
  <conditionalFormatting sqref="C3:C86">
    <cfRule type="duplicateValues" dxfId="11" priority="30"/>
  </conditionalFormatting>
  <conditionalFormatting sqref="C2">
    <cfRule type="duplicateValues" dxfId="10" priority="11"/>
  </conditionalFormatting>
  <conditionalFormatting sqref="C2">
    <cfRule type="duplicateValues" dxfId="9" priority="10"/>
  </conditionalFormatting>
  <conditionalFormatting sqref="C2">
    <cfRule type="duplicateValues" dxfId="8" priority="9"/>
  </conditionalFormatting>
  <conditionalFormatting sqref="C2">
    <cfRule type="duplicateValues" dxfId="7" priority="8"/>
  </conditionalFormatting>
  <conditionalFormatting sqref="C2">
    <cfRule type="duplicateValues" dxfId="6" priority="7"/>
  </conditionalFormatting>
  <conditionalFormatting sqref="C2">
    <cfRule type="duplicateValues" dxfId="5" priority="6"/>
  </conditionalFormatting>
  <conditionalFormatting sqref="C2">
    <cfRule type="duplicateValues" dxfId="4" priority="5"/>
  </conditionalFormatting>
  <conditionalFormatting sqref="C2">
    <cfRule type="duplicateValues" dxfId="3" priority="4"/>
  </conditionalFormatting>
  <conditionalFormatting sqref="D2">
    <cfRule type="duplicateValues" dxfId="2" priority="3"/>
  </conditionalFormatting>
  <conditionalFormatting sqref="D2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86"/>
  <sheetViews>
    <sheetView topLeftCell="A7" workbookViewId="0">
      <selection activeCell="F2" sqref="F2"/>
    </sheetView>
  </sheetViews>
  <sheetFormatPr defaultRowHeight="15" x14ac:dyDescent="0.25"/>
  <cols>
    <col min="4" max="4" width="13.5703125" customWidth="1"/>
    <col min="5" max="5" width="31.140625" bestFit="1" customWidth="1"/>
    <col min="6" max="6" width="12.5703125" bestFit="1" customWidth="1"/>
  </cols>
  <sheetData>
    <row r="1" spans="1:6" ht="30.75" thickBot="1" x14ac:dyDescent="0.3">
      <c r="A1" s="13" t="s">
        <v>0</v>
      </c>
      <c r="B1" s="14" t="s">
        <v>1</v>
      </c>
      <c r="C1" s="14" t="s">
        <v>2</v>
      </c>
      <c r="D1" s="14" t="s">
        <v>3</v>
      </c>
      <c r="E1" s="15" t="s">
        <v>180</v>
      </c>
      <c r="F1" s="14" t="s">
        <v>189</v>
      </c>
    </row>
    <row r="2" spans="1:6" ht="15.75" thickBot="1" x14ac:dyDescent="0.3">
      <c r="A2" s="16">
        <v>25790</v>
      </c>
      <c r="B2" s="17" t="s">
        <v>8</v>
      </c>
      <c r="C2" s="18" t="s">
        <v>112</v>
      </c>
      <c r="D2" s="20">
        <v>14080816</v>
      </c>
      <c r="E2" s="19" t="s">
        <v>181</v>
      </c>
      <c r="F2" s="17" t="s">
        <v>190</v>
      </c>
    </row>
    <row r="3" spans="1:6" ht="15.75" thickBot="1" x14ac:dyDescent="0.3">
      <c r="A3" s="16">
        <v>25790</v>
      </c>
      <c r="B3" s="17" t="s">
        <v>8</v>
      </c>
      <c r="C3" s="18" t="s">
        <v>114</v>
      </c>
      <c r="D3" s="20">
        <v>26370368</v>
      </c>
      <c r="E3" s="19" t="s">
        <v>181</v>
      </c>
      <c r="F3" s="17" t="s">
        <v>191</v>
      </c>
    </row>
    <row r="4" spans="1:6" ht="15.75" thickBot="1" x14ac:dyDescent="0.3">
      <c r="A4" s="16">
        <v>25790</v>
      </c>
      <c r="B4" s="17" t="s">
        <v>8</v>
      </c>
      <c r="C4" s="18" t="s">
        <v>137</v>
      </c>
      <c r="D4" s="20">
        <v>27238722</v>
      </c>
      <c r="E4" s="19" t="s">
        <v>181</v>
      </c>
      <c r="F4" s="17" t="s">
        <v>192</v>
      </c>
    </row>
    <row r="5" spans="1:6" ht="15.75" thickBot="1" x14ac:dyDescent="0.3">
      <c r="A5" s="16">
        <v>25790</v>
      </c>
      <c r="B5" s="17" t="s">
        <v>8</v>
      </c>
      <c r="C5" s="18" t="s">
        <v>138</v>
      </c>
      <c r="D5" s="20">
        <v>20252702</v>
      </c>
      <c r="E5" s="19" t="s">
        <v>181</v>
      </c>
      <c r="F5" s="17" t="s">
        <v>192</v>
      </c>
    </row>
    <row r="6" spans="1:6" ht="15.75" thickBot="1" x14ac:dyDescent="0.3">
      <c r="A6" s="16">
        <v>25790</v>
      </c>
      <c r="B6" s="17" t="s">
        <v>8</v>
      </c>
      <c r="C6" s="18" t="s">
        <v>139</v>
      </c>
      <c r="D6" s="20">
        <v>28256017</v>
      </c>
      <c r="E6" s="19" t="s">
        <v>181</v>
      </c>
      <c r="F6" s="17" t="s">
        <v>190</v>
      </c>
    </row>
    <row r="7" spans="1:6" ht="15.75" thickBot="1" x14ac:dyDescent="0.3">
      <c r="A7" s="16">
        <v>25790</v>
      </c>
      <c r="B7" s="17" t="s">
        <v>8</v>
      </c>
      <c r="C7" s="18" t="s">
        <v>140</v>
      </c>
      <c r="D7" s="20">
        <v>25269261</v>
      </c>
      <c r="E7" s="19" t="s">
        <v>181</v>
      </c>
      <c r="F7" s="17" t="s">
        <v>190</v>
      </c>
    </row>
    <row r="8" spans="1:6" ht="15.75" thickBot="1" x14ac:dyDescent="0.3">
      <c r="A8" s="16">
        <v>25790</v>
      </c>
      <c r="B8" s="17" t="s">
        <v>8</v>
      </c>
      <c r="C8" s="18" t="s">
        <v>143</v>
      </c>
      <c r="D8" s="20">
        <v>20293537</v>
      </c>
      <c r="E8" s="19" t="s">
        <v>181</v>
      </c>
      <c r="F8" s="17" t="s">
        <v>190</v>
      </c>
    </row>
    <row r="9" spans="1:6" ht="15.75" thickBot="1" x14ac:dyDescent="0.3">
      <c r="A9" s="16">
        <v>25790</v>
      </c>
      <c r="B9" s="17" t="s">
        <v>8</v>
      </c>
      <c r="C9" s="18" t="s">
        <v>144</v>
      </c>
      <c r="D9" s="20">
        <v>15043657</v>
      </c>
      <c r="E9" s="19" t="s">
        <v>181</v>
      </c>
      <c r="F9" s="17" t="s">
        <v>193</v>
      </c>
    </row>
    <row r="10" spans="1:6" ht="15.75" thickBot="1" x14ac:dyDescent="0.3">
      <c r="A10" s="16">
        <v>25790</v>
      </c>
      <c r="B10" s="17" t="s">
        <v>8</v>
      </c>
      <c r="C10" s="18" t="s">
        <v>145</v>
      </c>
      <c r="D10" s="20">
        <v>14088540</v>
      </c>
      <c r="E10" s="19" t="s">
        <v>181</v>
      </c>
      <c r="F10" s="17" t="s">
        <v>190</v>
      </c>
    </row>
    <row r="11" spans="1:6" ht="15.75" thickBot="1" x14ac:dyDescent="0.3">
      <c r="A11" s="16">
        <v>25790</v>
      </c>
      <c r="B11" s="17" t="s">
        <v>8</v>
      </c>
      <c r="C11" s="18" t="s">
        <v>146</v>
      </c>
      <c r="D11" s="20">
        <v>12136041</v>
      </c>
      <c r="E11" s="19" t="s">
        <v>181</v>
      </c>
      <c r="F11" s="17" t="s">
        <v>191</v>
      </c>
    </row>
    <row r="12" spans="1:6" ht="15.75" thickBot="1" x14ac:dyDescent="0.3">
      <c r="A12" s="16">
        <v>25790</v>
      </c>
      <c r="B12" s="17" t="s">
        <v>8</v>
      </c>
      <c r="C12" s="18" t="s">
        <v>147</v>
      </c>
      <c r="D12" s="20">
        <v>50988210</v>
      </c>
      <c r="E12" s="19" t="s">
        <v>181</v>
      </c>
      <c r="F12" s="17" t="s">
        <v>192</v>
      </c>
    </row>
    <row r="13" spans="1:6" ht="15.75" thickBot="1" x14ac:dyDescent="0.3">
      <c r="A13" s="16">
        <v>25790</v>
      </c>
      <c r="B13" s="17" t="s">
        <v>8</v>
      </c>
      <c r="C13" s="18" t="s">
        <v>148</v>
      </c>
      <c r="D13" s="20">
        <v>29164422</v>
      </c>
      <c r="E13" s="19" t="s">
        <v>181</v>
      </c>
      <c r="F13" s="17" t="s">
        <v>192</v>
      </c>
    </row>
    <row r="14" spans="1:6" ht="15.75" thickBot="1" x14ac:dyDescent="0.3">
      <c r="A14" s="16">
        <v>25790</v>
      </c>
      <c r="B14" s="17" t="s">
        <v>8</v>
      </c>
      <c r="C14" s="18" t="s">
        <v>149</v>
      </c>
      <c r="D14" s="20">
        <v>10211867</v>
      </c>
      <c r="E14" s="19" t="s">
        <v>181</v>
      </c>
      <c r="F14" s="17" t="s">
        <v>191</v>
      </c>
    </row>
    <row r="15" spans="1:6" ht="15.75" thickBot="1" x14ac:dyDescent="0.3">
      <c r="A15" s="16">
        <v>25790</v>
      </c>
      <c r="B15" s="17" t="s">
        <v>8</v>
      </c>
      <c r="C15" s="18" t="s">
        <v>150</v>
      </c>
      <c r="D15" s="20">
        <v>90311519</v>
      </c>
      <c r="E15" s="19" t="s">
        <v>181</v>
      </c>
      <c r="F15" s="17" t="s">
        <v>192</v>
      </c>
    </row>
    <row r="16" spans="1:6" ht="15.75" thickBot="1" x14ac:dyDescent="0.3">
      <c r="A16" s="16">
        <v>25790</v>
      </c>
      <c r="B16" s="17" t="s">
        <v>8</v>
      </c>
      <c r="C16" s="18" t="s">
        <v>152</v>
      </c>
      <c r="D16" s="20">
        <v>12141800</v>
      </c>
      <c r="E16" s="19" t="s">
        <v>181</v>
      </c>
      <c r="F16" s="17" t="s">
        <v>192</v>
      </c>
    </row>
    <row r="17" spans="1:6" ht="15.75" thickBot="1" x14ac:dyDescent="0.3">
      <c r="A17" s="16">
        <v>25790</v>
      </c>
      <c r="B17" s="17" t="s">
        <v>8</v>
      </c>
      <c r="C17" s="18" t="s">
        <v>153</v>
      </c>
      <c r="D17" s="20">
        <v>12142203</v>
      </c>
      <c r="E17" s="19" t="s">
        <v>181</v>
      </c>
      <c r="F17" s="17" t="s">
        <v>192</v>
      </c>
    </row>
    <row r="18" spans="1:6" ht="15.75" thickBot="1" x14ac:dyDescent="0.3">
      <c r="A18" s="16">
        <v>25790</v>
      </c>
      <c r="B18" s="17" t="s">
        <v>8</v>
      </c>
      <c r="C18" s="18" t="s">
        <v>154</v>
      </c>
      <c r="D18" s="20">
        <v>50989153</v>
      </c>
      <c r="E18" s="19" t="s">
        <v>181</v>
      </c>
      <c r="F18" s="17" t="s">
        <v>192</v>
      </c>
    </row>
    <row r="19" spans="1:6" ht="15.75" thickBot="1" x14ac:dyDescent="0.3">
      <c r="A19" s="16">
        <v>25790</v>
      </c>
      <c r="B19" s="17" t="s">
        <v>8</v>
      </c>
      <c r="C19" s="18" t="s">
        <v>155</v>
      </c>
      <c r="D19" s="20">
        <v>24304654</v>
      </c>
      <c r="E19" s="19" t="s">
        <v>181</v>
      </c>
      <c r="F19" s="17" t="s">
        <v>192</v>
      </c>
    </row>
    <row r="20" spans="1:6" ht="15.75" thickBot="1" x14ac:dyDescent="0.3">
      <c r="A20" s="16">
        <v>25790</v>
      </c>
      <c r="B20" s="17" t="s">
        <v>8</v>
      </c>
      <c r="C20" s="18" t="s">
        <v>156</v>
      </c>
      <c r="D20" s="20">
        <v>27324142</v>
      </c>
      <c r="E20" s="19" t="s">
        <v>181</v>
      </c>
      <c r="F20" s="17" t="s">
        <v>192</v>
      </c>
    </row>
    <row r="21" spans="1:6" ht="15.75" thickBot="1" x14ac:dyDescent="0.3">
      <c r="A21" s="16">
        <v>25790</v>
      </c>
      <c r="B21" s="17" t="s">
        <v>8</v>
      </c>
      <c r="C21" s="18" t="s">
        <v>157</v>
      </c>
      <c r="D21" s="20">
        <v>20361443</v>
      </c>
      <c r="E21" s="19" t="s">
        <v>181</v>
      </c>
      <c r="F21" s="17" t="s">
        <v>192</v>
      </c>
    </row>
    <row r="22" spans="1:6" ht="15.75" thickBot="1" x14ac:dyDescent="0.3">
      <c r="A22" s="16">
        <v>25790</v>
      </c>
      <c r="B22" s="17" t="s">
        <v>8</v>
      </c>
      <c r="C22" s="18" t="s">
        <v>159</v>
      </c>
      <c r="D22" s="20">
        <v>10219221</v>
      </c>
      <c r="E22" s="19" t="s">
        <v>181</v>
      </c>
      <c r="F22" s="17" t="s">
        <v>192</v>
      </c>
    </row>
    <row r="23" spans="1:6" ht="15.75" thickBot="1" x14ac:dyDescent="0.3">
      <c r="A23" s="16">
        <v>25790</v>
      </c>
      <c r="B23" s="17" t="s">
        <v>8</v>
      </c>
      <c r="C23" s="18" t="s">
        <v>161</v>
      </c>
      <c r="D23" s="20">
        <v>16421862</v>
      </c>
      <c r="E23" s="19" t="s">
        <v>181</v>
      </c>
      <c r="F23" s="17" t="s">
        <v>192</v>
      </c>
    </row>
    <row r="24" spans="1:6" ht="15.75" thickBot="1" x14ac:dyDescent="0.3">
      <c r="A24" s="16">
        <v>25790</v>
      </c>
      <c r="B24" s="17" t="s">
        <v>8</v>
      </c>
      <c r="C24" s="18" t="s">
        <v>171</v>
      </c>
      <c r="D24" s="20">
        <v>13242151</v>
      </c>
      <c r="E24" s="19" t="s">
        <v>181</v>
      </c>
      <c r="F24" s="17" t="s">
        <v>193</v>
      </c>
    </row>
    <row r="25" spans="1:6" ht="15.75" thickBot="1" x14ac:dyDescent="0.3">
      <c r="A25" s="16">
        <v>25790</v>
      </c>
      <c r="B25" s="17" t="s">
        <v>8</v>
      </c>
      <c r="C25" s="18" t="s">
        <v>173</v>
      </c>
      <c r="D25" s="20">
        <v>16423396</v>
      </c>
      <c r="E25" s="19" t="s">
        <v>181</v>
      </c>
      <c r="F25" s="17" t="s">
        <v>192</v>
      </c>
    </row>
    <row r="26" spans="1:6" ht="15.75" thickBot="1" x14ac:dyDescent="0.3">
      <c r="A26" s="16">
        <v>25790</v>
      </c>
      <c r="B26" s="17" t="s">
        <v>8</v>
      </c>
      <c r="C26" s="18" t="s">
        <v>174</v>
      </c>
      <c r="D26" s="20">
        <v>24311211</v>
      </c>
      <c r="E26" s="19" t="s">
        <v>181</v>
      </c>
      <c r="F26" s="17" t="s">
        <v>192</v>
      </c>
    </row>
    <row r="27" spans="1:6" ht="15.75" thickBot="1" x14ac:dyDescent="0.3">
      <c r="A27" s="16">
        <v>25790</v>
      </c>
      <c r="B27" s="17" t="s">
        <v>8</v>
      </c>
      <c r="C27" s="18" t="s">
        <v>175</v>
      </c>
      <c r="D27" s="20">
        <v>22343251</v>
      </c>
      <c r="E27" s="19" t="s">
        <v>181</v>
      </c>
      <c r="F27" s="17" t="s">
        <v>190</v>
      </c>
    </row>
    <row r="28" spans="1:6" ht="15.75" hidden="1" thickBot="1" x14ac:dyDescent="0.3">
      <c r="A28" s="16">
        <v>25790</v>
      </c>
      <c r="B28" s="17" t="s">
        <v>8</v>
      </c>
      <c r="C28" s="18">
        <v>844</v>
      </c>
      <c r="D28" s="18">
        <v>26347517</v>
      </c>
      <c r="E28" s="19" t="s">
        <v>182</v>
      </c>
      <c r="F28" s="17"/>
    </row>
    <row r="29" spans="1:6" ht="15.75" hidden="1" thickBot="1" x14ac:dyDescent="0.3">
      <c r="A29" s="16">
        <v>25790</v>
      </c>
      <c r="B29" s="17" t="s">
        <v>8</v>
      </c>
      <c r="C29" s="18">
        <v>10480</v>
      </c>
      <c r="D29" s="18">
        <v>29159395</v>
      </c>
      <c r="E29" s="19" t="s">
        <v>182</v>
      </c>
      <c r="F29" s="17"/>
    </row>
    <row r="30" spans="1:6" ht="15.75" hidden="1" thickBot="1" x14ac:dyDescent="0.3">
      <c r="A30" s="16">
        <v>25790</v>
      </c>
      <c r="B30" s="17" t="s">
        <v>8</v>
      </c>
      <c r="C30" s="18">
        <v>10481</v>
      </c>
      <c r="D30" s="18">
        <v>17168935</v>
      </c>
      <c r="E30" s="19" t="s">
        <v>182</v>
      </c>
      <c r="F30" s="17"/>
    </row>
    <row r="31" spans="1:6" ht="15.75" hidden="1" thickBot="1" x14ac:dyDescent="0.3">
      <c r="A31" s="16">
        <v>25790</v>
      </c>
      <c r="B31" s="17" t="s">
        <v>8</v>
      </c>
      <c r="C31" s="18">
        <v>10482</v>
      </c>
      <c r="D31" s="18">
        <v>27311198</v>
      </c>
      <c r="E31" s="19" t="s">
        <v>182</v>
      </c>
      <c r="F31" s="17"/>
    </row>
    <row r="32" spans="1:6" ht="15.75" hidden="1" thickBot="1" x14ac:dyDescent="0.3">
      <c r="A32" s="16">
        <v>25790</v>
      </c>
      <c r="B32" s="17" t="s">
        <v>8</v>
      </c>
      <c r="C32" s="18">
        <v>10483</v>
      </c>
      <c r="D32" s="18">
        <v>25321308</v>
      </c>
      <c r="E32" s="19" t="s">
        <v>182</v>
      </c>
      <c r="F32" s="17"/>
    </row>
    <row r="33" spans="1:6" ht="15.75" hidden="1" thickBot="1" x14ac:dyDescent="0.3">
      <c r="A33" s="16">
        <v>25790</v>
      </c>
      <c r="B33" s="17" t="s">
        <v>8</v>
      </c>
      <c r="C33" s="18">
        <v>10484</v>
      </c>
      <c r="D33" s="18">
        <v>22322670</v>
      </c>
      <c r="E33" s="19" t="s">
        <v>182</v>
      </c>
      <c r="F33" s="17"/>
    </row>
    <row r="34" spans="1:6" ht="15.75" hidden="1" thickBot="1" x14ac:dyDescent="0.3">
      <c r="A34" s="16">
        <v>25790</v>
      </c>
      <c r="B34" s="17" t="s">
        <v>8</v>
      </c>
      <c r="C34" s="18">
        <v>10485</v>
      </c>
      <c r="D34" s="18">
        <v>21210823</v>
      </c>
      <c r="E34" s="19" t="s">
        <v>182</v>
      </c>
      <c r="F34" s="17"/>
    </row>
    <row r="35" spans="1:6" ht="15.75" hidden="1" thickBot="1" x14ac:dyDescent="0.3">
      <c r="A35" s="16">
        <v>25790</v>
      </c>
      <c r="B35" s="17" t="s">
        <v>8</v>
      </c>
      <c r="C35" s="18">
        <v>10486</v>
      </c>
      <c r="D35" s="18">
        <v>20348762</v>
      </c>
      <c r="E35" s="19" t="s">
        <v>182</v>
      </c>
      <c r="F35" s="17"/>
    </row>
    <row r="36" spans="1:6" ht="15.75" hidden="1" thickBot="1" x14ac:dyDescent="0.3">
      <c r="A36" s="16">
        <v>25790</v>
      </c>
      <c r="B36" s="17" t="s">
        <v>8</v>
      </c>
      <c r="C36" s="18">
        <v>10487</v>
      </c>
      <c r="D36" s="18">
        <v>17171050</v>
      </c>
      <c r="E36" s="19" t="s">
        <v>182</v>
      </c>
      <c r="F36" s="17"/>
    </row>
    <row r="37" spans="1:6" ht="15.75" hidden="1" thickBot="1" x14ac:dyDescent="0.3">
      <c r="A37" s="16">
        <v>25790</v>
      </c>
      <c r="B37" s="17" t="s">
        <v>8</v>
      </c>
      <c r="C37" s="18">
        <v>10488</v>
      </c>
      <c r="D37" s="18">
        <v>16406877</v>
      </c>
      <c r="E37" s="19" t="s">
        <v>182</v>
      </c>
      <c r="F37" s="17"/>
    </row>
    <row r="38" spans="1:6" ht="15.75" hidden="1" thickBot="1" x14ac:dyDescent="0.3">
      <c r="A38" s="16">
        <v>25790</v>
      </c>
      <c r="B38" s="17" t="s">
        <v>8</v>
      </c>
      <c r="C38" s="18">
        <v>10489</v>
      </c>
      <c r="D38" s="18">
        <v>15093068</v>
      </c>
      <c r="E38" s="19" t="s">
        <v>182</v>
      </c>
      <c r="F38" s="17"/>
    </row>
    <row r="39" spans="1:6" ht="15.75" hidden="1" thickBot="1" x14ac:dyDescent="0.3">
      <c r="A39" s="16">
        <v>25790</v>
      </c>
      <c r="B39" s="17" t="s">
        <v>8</v>
      </c>
      <c r="C39" s="18">
        <v>10490</v>
      </c>
      <c r="D39" s="18">
        <v>28310702</v>
      </c>
      <c r="E39" s="19" t="s">
        <v>182</v>
      </c>
      <c r="F39" s="17"/>
    </row>
    <row r="40" spans="1:6" ht="15.75" hidden="1" thickBot="1" x14ac:dyDescent="0.3">
      <c r="A40" s="16">
        <v>25790</v>
      </c>
      <c r="B40" s="17" t="s">
        <v>8</v>
      </c>
      <c r="C40" s="18">
        <v>10491</v>
      </c>
      <c r="D40" s="18">
        <v>27311942</v>
      </c>
      <c r="E40" s="19" t="s">
        <v>182</v>
      </c>
      <c r="F40" s="17"/>
    </row>
    <row r="41" spans="1:6" ht="15.75" hidden="1" thickBot="1" x14ac:dyDescent="0.3">
      <c r="A41" s="16">
        <v>25790</v>
      </c>
      <c r="B41" s="17" t="s">
        <v>8</v>
      </c>
      <c r="C41" s="18">
        <v>10492</v>
      </c>
      <c r="D41" s="18">
        <v>19369518</v>
      </c>
      <c r="E41" s="19" t="s">
        <v>182</v>
      </c>
      <c r="F41" s="17"/>
    </row>
    <row r="42" spans="1:6" ht="15.75" hidden="1" thickBot="1" x14ac:dyDescent="0.3">
      <c r="A42" s="16">
        <v>25790</v>
      </c>
      <c r="B42" s="17" t="s">
        <v>8</v>
      </c>
      <c r="C42" s="18">
        <v>10493</v>
      </c>
      <c r="D42" s="18">
        <v>11168083</v>
      </c>
      <c r="E42" s="19" t="s">
        <v>182</v>
      </c>
      <c r="F42" s="17"/>
    </row>
    <row r="43" spans="1:6" ht="15.75" hidden="1" thickBot="1" x14ac:dyDescent="0.3">
      <c r="A43" s="16">
        <v>25790</v>
      </c>
      <c r="B43" s="17" t="s">
        <v>8</v>
      </c>
      <c r="C43" s="18">
        <v>10494</v>
      </c>
      <c r="D43" s="18">
        <v>12127235</v>
      </c>
      <c r="E43" s="19" t="s">
        <v>182</v>
      </c>
      <c r="F43" s="17"/>
    </row>
    <row r="44" spans="1:6" ht="15.75" hidden="1" thickBot="1" x14ac:dyDescent="0.3">
      <c r="A44" s="16">
        <v>25790</v>
      </c>
      <c r="B44" s="17" t="s">
        <v>8</v>
      </c>
      <c r="C44" s="18">
        <v>10495</v>
      </c>
      <c r="D44" s="18">
        <v>14080141</v>
      </c>
      <c r="E44" s="19" t="s">
        <v>182</v>
      </c>
      <c r="F44" s="17"/>
    </row>
    <row r="45" spans="1:6" ht="15.75" hidden="1" thickBot="1" x14ac:dyDescent="0.3">
      <c r="A45" s="16">
        <v>25790</v>
      </c>
      <c r="B45" s="17" t="s">
        <v>8</v>
      </c>
      <c r="C45" s="18">
        <v>10496</v>
      </c>
      <c r="D45" s="18">
        <v>14080913</v>
      </c>
      <c r="E45" s="19" t="s">
        <v>182</v>
      </c>
      <c r="F45" s="17"/>
    </row>
    <row r="46" spans="1:6" ht="15.75" hidden="1" thickBot="1" x14ac:dyDescent="0.3">
      <c r="A46" s="16">
        <v>25790</v>
      </c>
      <c r="B46" s="17" t="s">
        <v>8</v>
      </c>
      <c r="C46" s="18">
        <v>10497</v>
      </c>
      <c r="D46" s="18">
        <v>14078179</v>
      </c>
      <c r="E46" s="19" t="s">
        <v>182</v>
      </c>
      <c r="F46" s="17"/>
    </row>
    <row r="47" spans="1:6" ht="15.75" hidden="1" thickBot="1" x14ac:dyDescent="0.3">
      <c r="A47" s="16">
        <v>25790</v>
      </c>
      <c r="B47" s="17" t="s">
        <v>8</v>
      </c>
      <c r="C47" s="18">
        <v>10498</v>
      </c>
      <c r="D47" s="18">
        <v>13222719</v>
      </c>
      <c r="E47" s="19" t="s">
        <v>182</v>
      </c>
      <c r="F47" s="17"/>
    </row>
    <row r="48" spans="1:6" ht="15.75" hidden="1" thickBot="1" x14ac:dyDescent="0.3">
      <c r="A48" s="16">
        <v>25790</v>
      </c>
      <c r="B48" s="17" t="s">
        <v>8</v>
      </c>
      <c r="C48" s="18">
        <v>10500</v>
      </c>
      <c r="D48" s="18">
        <v>26370979</v>
      </c>
      <c r="E48" s="19" t="s">
        <v>182</v>
      </c>
      <c r="F48" s="17"/>
    </row>
    <row r="49" spans="1:6" ht="15.75" hidden="1" thickBot="1" x14ac:dyDescent="0.3">
      <c r="A49" s="16">
        <v>25790</v>
      </c>
      <c r="B49" s="17" t="s">
        <v>8</v>
      </c>
      <c r="C49" s="18">
        <v>11265</v>
      </c>
      <c r="D49" s="18">
        <v>16407983</v>
      </c>
      <c r="E49" s="19" t="s">
        <v>182</v>
      </c>
      <c r="F49" s="17"/>
    </row>
    <row r="50" spans="1:6" ht="15.75" hidden="1" thickBot="1" x14ac:dyDescent="0.3">
      <c r="A50" s="16">
        <v>25790</v>
      </c>
      <c r="B50" s="17" t="s">
        <v>8</v>
      </c>
      <c r="C50" s="18">
        <v>11266</v>
      </c>
      <c r="D50" s="18">
        <v>22324278</v>
      </c>
      <c r="E50" s="19" t="s">
        <v>182</v>
      </c>
      <c r="F50" s="17"/>
    </row>
    <row r="51" spans="1:6" ht="15.75" hidden="1" thickBot="1" x14ac:dyDescent="0.3">
      <c r="A51" s="16">
        <v>25790</v>
      </c>
      <c r="B51" s="17" t="s">
        <v>8</v>
      </c>
      <c r="C51" s="18">
        <v>11267</v>
      </c>
      <c r="D51" s="18">
        <v>21211194</v>
      </c>
      <c r="E51" s="19" t="s">
        <v>182</v>
      </c>
      <c r="F51" s="17"/>
    </row>
    <row r="52" spans="1:6" ht="15.75" hidden="1" thickBot="1" x14ac:dyDescent="0.3">
      <c r="A52" s="16">
        <v>25790</v>
      </c>
      <c r="B52" s="17" t="s">
        <v>8</v>
      </c>
      <c r="C52" s="18">
        <v>11268</v>
      </c>
      <c r="D52" s="18">
        <v>17172370</v>
      </c>
      <c r="E52" s="19" t="s">
        <v>182</v>
      </c>
      <c r="F52" s="17"/>
    </row>
    <row r="53" spans="1:6" ht="15.75" hidden="1" thickBot="1" x14ac:dyDescent="0.3">
      <c r="A53" s="16">
        <v>25790</v>
      </c>
      <c r="B53" s="17" t="s">
        <v>8</v>
      </c>
      <c r="C53" s="18">
        <v>14840</v>
      </c>
      <c r="D53" s="18">
        <v>25325468</v>
      </c>
      <c r="E53" s="19" t="s">
        <v>182</v>
      </c>
      <c r="F53" s="17"/>
    </row>
    <row r="54" spans="1:6" ht="15.75" hidden="1" thickBot="1" x14ac:dyDescent="0.3">
      <c r="A54" s="16">
        <v>25790</v>
      </c>
      <c r="B54" s="17" t="s">
        <v>8</v>
      </c>
      <c r="C54" s="18">
        <v>14841</v>
      </c>
      <c r="D54" s="18">
        <v>23205057</v>
      </c>
      <c r="E54" s="19" t="s">
        <v>182</v>
      </c>
      <c r="F54" s="17"/>
    </row>
    <row r="55" spans="1:6" ht="15.75" hidden="1" thickBot="1" x14ac:dyDescent="0.3">
      <c r="A55" s="16">
        <v>25790</v>
      </c>
      <c r="B55" s="17" t="s">
        <v>8</v>
      </c>
      <c r="C55" s="18">
        <v>14842</v>
      </c>
      <c r="D55" s="18">
        <v>22327831</v>
      </c>
      <c r="E55" s="19" t="s">
        <v>182</v>
      </c>
      <c r="F55" s="17"/>
    </row>
    <row r="56" spans="1:6" ht="15.75" hidden="1" thickBot="1" x14ac:dyDescent="0.3">
      <c r="A56" s="16">
        <v>25790</v>
      </c>
      <c r="B56" s="17" t="s">
        <v>8</v>
      </c>
      <c r="C56" s="18">
        <v>14843</v>
      </c>
      <c r="D56" s="18">
        <v>16412576</v>
      </c>
      <c r="E56" s="19" t="s">
        <v>182</v>
      </c>
      <c r="F56" s="17"/>
    </row>
    <row r="57" spans="1:6" ht="15.75" hidden="1" thickBot="1" x14ac:dyDescent="0.3">
      <c r="A57" s="16">
        <v>25790</v>
      </c>
      <c r="B57" s="17" t="s">
        <v>8</v>
      </c>
      <c r="C57" s="18">
        <v>14844</v>
      </c>
      <c r="D57" s="18">
        <v>18143577</v>
      </c>
      <c r="E57" s="19" t="s">
        <v>182</v>
      </c>
      <c r="F57" s="17"/>
    </row>
    <row r="58" spans="1:6" ht="15.75" hidden="1" thickBot="1" x14ac:dyDescent="0.3">
      <c r="A58" s="16">
        <v>25790</v>
      </c>
      <c r="B58" s="17" t="s">
        <v>8</v>
      </c>
      <c r="C58" s="18">
        <v>14845</v>
      </c>
      <c r="D58" s="18">
        <v>29162129</v>
      </c>
      <c r="E58" s="19" t="s">
        <v>182</v>
      </c>
      <c r="F58" s="17"/>
    </row>
    <row r="59" spans="1:6" ht="15.75" hidden="1" thickBot="1" x14ac:dyDescent="0.3">
      <c r="A59" s="16">
        <v>25790</v>
      </c>
      <c r="B59" s="17" t="s">
        <v>8</v>
      </c>
      <c r="C59" s="18">
        <v>14846</v>
      </c>
      <c r="D59" s="18">
        <v>10204861</v>
      </c>
      <c r="E59" s="19" t="s">
        <v>182</v>
      </c>
      <c r="F59" s="17"/>
    </row>
    <row r="60" spans="1:6" ht="15.75" hidden="1" thickBot="1" x14ac:dyDescent="0.3">
      <c r="A60" s="16">
        <v>25790</v>
      </c>
      <c r="B60" s="17" t="s">
        <v>8</v>
      </c>
      <c r="C60" s="18">
        <v>14847</v>
      </c>
      <c r="D60" s="18">
        <v>10206798</v>
      </c>
      <c r="E60" s="19" t="s">
        <v>182</v>
      </c>
      <c r="F60" s="17"/>
    </row>
    <row r="61" spans="1:6" ht="15.75" hidden="1" thickBot="1" x14ac:dyDescent="0.3">
      <c r="A61" s="16">
        <v>25790</v>
      </c>
      <c r="B61" s="17" t="s">
        <v>8</v>
      </c>
      <c r="C61" s="18">
        <v>14848</v>
      </c>
      <c r="D61" s="18">
        <v>11173631</v>
      </c>
      <c r="E61" s="19" t="s">
        <v>182</v>
      </c>
      <c r="F61" s="17"/>
    </row>
    <row r="62" spans="1:6" ht="15.75" hidden="1" thickBot="1" x14ac:dyDescent="0.3">
      <c r="A62" s="16">
        <v>25790</v>
      </c>
      <c r="B62" s="17" t="s">
        <v>8</v>
      </c>
      <c r="C62" s="18">
        <v>14849</v>
      </c>
      <c r="D62" s="18">
        <v>11174198</v>
      </c>
      <c r="E62" s="19" t="s">
        <v>182</v>
      </c>
      <c r="F62" s="17"/>
    </row>
    <row r="63" spans="1:6" ht="15.75" hidden="1" thickBot="1" x14ac:dyDescent="0.3">
      <c r="A63" s="16">
        <v>25790</v>
      </c>
      <c r="B63" s="17" t="s">
        <v>8</v>
      </c>
      <c r="C63" s="18">
        <v>14850</v>
      </c>
      <c r="D63" s="18">
        <v>11173964</v>
      </c>
      <c r="E63" s="19" t="s">
        <v>182</v>
      </c>
      <c r="F63" s="17"/>
    </row>
    <row r="64" spans="1:6" ht="15.75" hidden="1" thickBot="1" x14ac:dyDescent="0.3">
      <c r="A64" s="16">
        <v>25790</v>
      </c>
      <c r="B64" s="17" t="s">
        <v>8</v>
      </c>
      <c r="C64" s="18">
        <v>14851</v>
      </c>
      <c r="D64" s="18">
        <v>19373558</v>
      </c>
      <c r="E64" s="19" t="s">
        <v>182</v>
      </c>
      <c r="F64" s="17"/>
    </row>
    <row r="65" spans="1:6" ht="15.75" hidden="1" thickBot="1" x14ac:dyDescent="0.3">
      <c r="A65" s="16">
        <v>25790</v>
      </c>
      <c r="B65" s="17" t="s">
        <v>8</v>
      </c>
      <c r="C65" s="18">
        <v>14852</v>
      </c>
      <c r="D65" s="18">
        <v>19373656</v>
      </c>
      <c r="E65" s="19" t="s">
        <v>182</v>
      </c>
      <c r="F65" s="17"/>
    </row>
    <row r="66" spans="1:6" ht="15.75" hidden="1" thickBot="1" x14ac:dyDescent="0.3">
      <c r="A66" s="16">
        <v>25790</v>
      </c>
      <c r="B66" s="17" t="s">
        <v>8</v>
      </c>
      <c r="C66" s="18">
        <v>14853</v>
      </c>
      <c r="D66" s="18">
        <v>19373508</v>
      </c>
      <c r="E66" s="19" t="s">
        <v>182</v>
      </c>
      <c r="F66" s="17"/>
    </row>
    <row r="67" spans="1:6" ht="15.75" hidden="1" thickBot="1" x14ac:dyDescent="0.3">
      <c r="A67" s="16">
        <v>25790</v>
      </c>
      <c r="B67" s="17" t="s">
        <v>8</v>
      </c>
      <c r="C67" s="18">
        <v>14854</v>
      </c>
      <c r="D67" s="18">
        <v>12132793</v>
      </c>
      <c r="E67" s="19" t="s">
        <v>182</v>
      </c>
      <c r="F67" s="17"/>
    </row>
    <row r="68" spans="1:6" ht="15.75" hidden="1" thickBot="1" x14ac:dyDescent="0.3">
      <c r="A68" s="16">
        <v>25790</v>
      </c>
      <c r="B68" s="17" t="s">
        <v>8</v>
      </c>
      <c r="C68" s="18">
        <v>14855</v>
      </c>
      <c r="D68" s="18">
        <v>12132881</v>
      </c>
      <c r="E68" s="19" t="s">
        <v>182</v>
      </c>
      <c r="F68" s="17"/>
    </row>
    <row r="69" spans="1:6" ht="15.75" hidden="1" thickBot="1" x14ac:dyDescent="0.3">
      <c r="A69" s="16">
        <v>25790</v>
      </c>
      <c r="B69" s="17" t="s">
        <v>8</v>
      </c>
      <c r="C69" s="18">
        <v>15718</v>
      </c>
      <c r="D69" s="18">
        <v>25269364</v>
      </c>
      <c r="E69" s="19" t="s">
        <v>182</v>
      </c>
      <c r="F69" s="17"/>
    </row>
    <row r="70" spans="1:6" ht="15.75" hidden="1" thickBot="1" x14ac:dyDescent="0.3">
      <c r="A70" s="16">
        <v>25790</v>
      </c>
      <c r="B70" s="17" t="s">
        <v>8</v>
      </c>
      <c r="C70" s="18">
        <v>15719</v>
      </c>
      <c r="D70" s="18">
        <v>22277844</v>
      </c>
      <c r="E70" s="19" t="s">
        <v>182</v>
      </c>
      <c r="F70" s="17"/>
    </row>
    <row r="71" spans="1:6" ht="15.75" hidden="1" thickBot="1" x14ac:dyDescent="0.3">
      <c r="A71" s="16">
        <v>25790</v>
      </c>
      <c r="B71" s="17" t="s">
        <v>8</v>
      </c>
      <c r="C71" s="18">
        <v>19055</v>
      </c>
      <c r="D71" s="18">
        <v>14094464</v>
      </c>
      <c r="E71" s="19" t="s">
        <v>182</v>
      </c>
      <c r="F71" s="17"/>
    </row>
    <row r="72" spans="1:6" ht="15.75" hidden="1" thickBot="1" x14ac:dyDescent="0.3">
      <c r="A72" s="16">
        <v>25790</v>
      </c>
      <c r="B72" s="17" t="s">
        <v>8</v>
      </c>
      <c r="C72" s="18">
        <v>20484</v>
      </c>
      <c r="D72" s="18">
        <v>22335483</v>
      </c>
      <c r="E72" s="19" t="s">
        <v>182</v>
      </c>
      <c r="F72" s="17"/>
    </row>
    <row r="73" spans="1:6" ht="15.75" hidden="1" thickBot="1" x14ac:dyDescent="0.3">
      <c r="A73" s="16">
        <v>25790</v>
      </c>
      <c r="B73" s="17" t="s">
        <v>8</v>
      </c>
      <c r="C73" s="18">
        <v>20499</v>
      </c>
      <c r="D73" s="18">
        <v>10216418</v>
      </c>
      <c r="E73" s="19" t="s">
        <v>182</v>
      </c>
      <c r="F73" s="17"/>
    </row>
    <row r="74" spans="1:6" ht="15.75" hidden="1" thickBot="1" x14ac:dyDescent="0.3">
      <c r="A74" s="16">
        <v>25790</v>
      </c>
      <c r="B74" s="17" t="s">
        <v>8</v>
      </c>
      <c r="C74" s="18">
        <v>22033</v>
      </c>
      <c r="D74" s="18">
        <v>11185117</v>
      </c>
      <c r="E74" s="19" t="s">
        <v>182</v>
      </c>
      <c r="F74" s="17"/>
    </row>
    <row r="75" spans="1:6" ht="15.75" hidden="1" thickBot="1" x14ac:dyDescent="0.3">
      <c r="A75" s="16">
        <v>25790</v>
      </c>
      <c r="B75" s="17" t="s">
        <v>8</v>
      </c>
      <c r="C75" s="18">
        <v>22034</v>
      </c>
      <c r="D75" s="18">
        <v>18155630</v>
      </c>
      <c r="E75" s="19" t="s">
        <v>182</v>
      </c>
      <c r="F75" s="17"/>
    </row>
    <row r="76" spans="1:6" ht="15.75" hidden="1" thickBot="1" x14ac:dyDescent="0.3">
      <c r="A76" s="16">
        <v>25790</v>
      </c>
      <c r="B76" s="17" t="s">
        <v>8</v>
      </c>
      <c r="C76" s="18">
        <v>22036</v>
      </c>
      <c r="D76" s="18">
        <v>16423557</v>
      </c>
      <c r="E76" s="19" t="s">
        <v>182</v>
      </c>
      <c r="F76" s="17"/>
    </row>
    <row r="77" spans="1:6" ht="15.75" hidden="1" thickBot="1" x14ac:dyDescent="0.3">
      <c r="A77" s="16">
        <v>25790</v>
      </c>
      <c r="B77" s="17" t="s">
        <v>8</v>
      </c>
      <c r="C77" s="18">
        <v>22037</v>
      </c>
      <c r="D77" s="18">
        <v>20362920</v>
      </c>
      <c r="E77" s="19" t="s">
        <v>182</v>
      </c>
      <c r="F77" s="17"/>
    </row>
    <row r="78" spans="1:6" ht="15.75" hidden="1" thickBot="1" x14ac:dyDescent="0.3">
      <c r="A78" s="16">
        <v>25790</v>
      </c>
      <c r="B78" s="17" t="s">
        <v>8</v>
      </c>
      <c r="C78" s="18">
        <v>22038</v>
      </c>
      <c r="D78" s="18">
        <v>22337327</v>
      </c>
      <c r="E78" s="19" t="s">
        <v>182</v>
      </c>
      <c r="F78" s="17"/>
    </row>
    <row r="79" spans="1:6" ht="15.75" hidden="1" thickBot="1" x14ac:dyDescent="0.3">
      <c r="A79" s="16">
        <v>25790</v>
      </c>
      <c r="B79" s="17" t="s">
        <v>8</v>
      </c>
      <c r="C79" s="18">
        <v>22039</v>
      </c>
      <c r="D79" s="18">
        <v>24306056</v>
      </c>
      <c r="E79" s="19" t="s">
        <v>182</v>
      </c>
      <c r="F79" s="17"/>
    </row>
    <row r="80" spans="1:6" ht="15.75" hidden="1" thickBot="1" x14ac:dyDescent="0.3">
      <c r="A80" s="16">
        <v>25790</v>
      </c>
      <c r="B80" s="17" t="s">
        <v>8</v>
      </c>
      <c r="C80" s="18">
        <v>22040</v>
      </c>
      <c r="D80" s="18">
        <v>12144845</v>
      </c>
      <c r="E80" s="19" t="s">
        <v>182</v>
      </c>
      <c r="F80" s="17"/>
    </row>
    <row r="81" spans="1:6" ht="15.75" hidden="1" thickBot="1" x14ac:dyDescent="0.3">
      <c r="A81" s="16">
        <v>25790</v>
      </c>
      <c r="B81" s="17" t="s">
        <v>8</v>
      </c>
      <c r="C81" s="18">
        <v>22041</v>
      </c>
      <c r="D81" s="18">
        <v>11186045</v>
      </c>
      <c r="E81" s="19" t="s">
        <v>182</v>
      </c>
      <c r="F81" s="17"/>
    </row>
    <row r="82" spans="1:6" ht="15.75" hidden="1" thickBot="1" x14ac:dyDescent="0.3">
      <c r="A82" s="16">
        <v>25790</v>
      </c>
      <c r="B82" s="17" t="s">
        <v>8</v>
      </c>
      <c r="C82" s="18">
        <v>22042</v>
      </c>
      <c r="D82" s="18">
        <v>12145211</v>
      </c>
      <c r="E82" s="19" t="s">
        <v>182</v>
      </c>
      <c r="F82" s="17"/>
    </row>
    <row r="83" spans="1:6" ht="15.75" hidden="1" thickBot="1" x14ac:dyDescent="0.3">
      <c r="A83" s="16">
        <v>25790</v>
      </c>
      <c r="B83" s="17" t="s">
        <v>8</v>
      </c>
      <c r="C83" s="18">
        <v>22046</v>
      </c>
      <c r="D83" s="18">
        <v>14096121</v>
      </c>
      <c r="E83" s="19" t="s">
        <v>182</v>
      </c>
      <c r="F83" s="17"/>
    </row>
    <row r="84" spans="1:6" ht="15.75" hidden="1" thickBot="1" x14ac:dyDescent="0.3">
      <c r="A84" s="16">
        <v>25790</v>
      </c>
      <c r="B84" s="17" t="s">
        <v>177</v>
      </c>
      <c r="C84" s="18">
        <v>57730</v>
      </c>
      <c r="D84" s="18">
        <v>14064562</v>
      </c>
      <c r="E84" s="19" t="s">
        <v>183</v>
      </c>
      <c r="F84" s="17"/>
    </row>
    <row r="85" spans="1:6" ht="15.75" hidden="1" thickBot="1" x14ac:dyDescent="0.3">
      <c r="A85" s="16">
        <v>25790</v>
      </c>
      <c r="B85" s="17" t="s">
        <v>8</v>
      </c>
      <c r="C85" s="18">
        <v>13165</v>
      </c>
      <c r="D85" s="18">
        <v>90903766</v>
      </c>
      <c r="E85" s="19" t="s">
        <v>184</v>
      </c>
      <c r="F85" s="17"/>
    </row>
    <row r="86" spans="1:6" ht="15.75" hidden="1" thickBot="1" x14ac:dyDescent="0.3">
      <c r="A86" s="16">
        <v>25790</v>
      </c>
      <c r="B86" s="17" t="s">
        <v>8</v>
      </c>
      <c r="C86" s="18">
        <v>14857</v>
      </c>
      <c r="D86" s="18">
        <v>14085720</v>
      </c>
      <c r="E86" s="19" t="s">
        <v>184</v>
      </c>
      <c r="F86" s="17"/>
    </row>
  </sheetData>
  <autoFilter ref="A1:F86">
    <filterColumn colId="4">
      <filters>
        <filter val="Chờ OM confirm giá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2023-06-17T01:14:27Z</dcterms:created>
  <dcterms:modified xsi:type="dcterms:W3CDTF">2023-07-14T01:07:56Z</dcterms:modified>
</cp:coreProperties>
</file>