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VU\CONG NO\CONG NO MEGA\BẢNG KÊ HÀNG BÁN MEGA 2023\"/>
    </mc:Choice>
  </mc:AlternateContent>
  <bookViews>
    <workbookView xWindow="0" yWindow="0" windowWidth="20490" windowHeight="7530"/>
  </bookViews>
  <sheets>
    <sheet name="Tổng HD xuất T1" sheetId="1" r:id="rId1"/>
    <sheet name="số lượng chênh lệch" sheetId="2" r:id="rId2"/>
  </sheets>
  <definedNames>
    <definedName name="_xlnm._FilterDatabase" localSheetId="1" hidden="1">'số lượng chênh lệch'!$B$1:$J$45</definedName>
    <definedName name="_xlnm._FilterDatabase" localSheetId="0" hidden="1">'Tổng HD xuất T1'!$B$3:$J$3</definedName>
  </definedNames>
  <calcPr calcId="162913"/>
</workbook>
</file>

<file path=xl/calcChain.xml><?xml version="1.0" encoding="utf-8"?>
<calcChain xmlns="http://schemas.openxmlformats.org/spreadsheetml/2006/main">
  <c r="H45" i="2" l="1"/>
  <c r="F45" i="2"/>
  <c r="H4" i="1"/>
  <c r="F4" i="1"/>
</calcChain>
</file>

<file path=xl/sharedStrings.xml><?xml version="1.0" encoding="utf-8"?>
<sst xmlns="http://schemas.openxmlformats.org/spreadsheetml/2006/main" count="697" uniqueCount="182">
  <si>
    <t>Số hóa đơn</t>
  </si>
  <si>
    <t>00002121</t>
  </si>
  <si>
    <t>10179940</t>
  </si>
  <si>
    <t>00001376</t>
  </si>
  <si>
    <t>00002126</t>
  </si>
  <si>
    <t>CHI NHÁNH CÔNG TY TNHH MM MEGA MARKET (VIỆT NAM) TẠI TỈNH AN GIANG</t>
  </si>
  <si>
    <t>0302249586-007</t>
  </si>
  <si>
    <t>CHI NHÁNH CÔNG TY TNHH MM MEGA MARKET (VIỆT NAM) TẠI QUẢNG NINH</t>
  </si>
  <si>
    <t>10%</t>
  </si>
  <si>
    <t>CHI NHÁNH CÔNG TY TNHH MM MEGA MARKET (VIỆT NAM) TẠI KIÊN GIANG</t>
  </si>
  <si>
    <t>00001479</t>
  </si>
  <si>
    <t>00002133</t>
  </si>
  <si>
    <t>28298636</t>
  </si>
  <si>
    <t>19354340</t>
  </si>
  <si>
    <t>16391216</t>
  </si>
  <si>
    <t>00001478</t>
  </si>
  <si>
    <t>Thuế suất</t>
  </si>
  <si>
    <t>00000832</t>
  </si>
  <si>
    <t>12110026</t>
  </si>
  <si>
    <t>18119815</t>
  </si>
  <si>
    <t>21199249</t>
  </si>
  <si>
    <t>16391057</t>
  </si>
  <si>
    <t>0302249586-005</t>
  </si>
  <si>
    <t>10183289</t>
  </si>
  <si>
    <t>00001368</t>
  </si>
  <si>
    <t>00002132</t>
  </si>
  <si>
    <t>15080920</t>
  </si>
  <si>
    <t>00000646</t>
  </si>
  <si>
    <t>00001382</t>
  </si>
  <si>
    <t>00000644</t>
  </si>
  <si>
    <t>0302249586-011</t>
  </si>
  <si>
    <t>00001481</t>
  </si>
  <si>
    <t>26360918</t>
  </si>
  <si>
    <t>22307179</t>
  </si>
  <si>
    <t>00000849</t>
  </si>
  <si>
    <t>13207322</t>
  </si>
  <si>
    <t>00002115</t>
  </si>
  <si>
    <t>Ngày hóa đơn</t>
  </si>
  <si>
    <t>00001398</t>
  </si>
  <si>
    <t>00001381</t>
  </si>
  <si>
    <t>0302249586-001</t>
  </si>
  <si>
    <t>00000645</t>
  </si>
  <si>
    <t>16391225</t>
  </si>
  <si>
    <t>15076561</t>
  </si>
  <si>
    <t>00002131</t>
  </si>
  <si>
    <t>00002183</t>
  </si>
  <si>
    <t>0302249586-008</t>
  </si>
  <si>
    <t>CHI NHÁNH CÔNG TY TNHH MM MEGA MARKET (VIỆT NAM) TẠI HẢI PHÒNG</t>
  </si>
  <si>
    <t>CHI NHÁNH CÔNG TY TNHH MM MEGA MARKET (VIỆT NAM) TẠI THÀNH PHỐ CẦN THƠ</t>
  </si>
  <si>
    <t>15079249</t>
  </si>
  <si>
    <t>22311704</t>
  </si>
  <si>
    <t>12102972</t>
  </si>
  <si>
    <t>10185012</t>
  </si>
  <si>
    <t>00001477</t>
  </si>
  <si>
    <t>11153889</t>
  </si>
  <si>
    <t>00002182</t>
  </si>
  <si>
    <t>0302249586-014</t>
  </si>
  <si>
    <t>21199964</t>
  </si>
  <si>
    <t>24278449</t>
  </si>
  <si>
    <t>00001476</t>
  </si>
  <si>
    <t>18123159</t>
  </si>
  <si>
    <t>CHI NHÁNH CÔNG TY TNHH MM MEGA MARKET (VIỆT NAM) TẠI THÀNH PHỐ BIÊN HÒA</t>
  </si>
  <si>
    <t>Mã số thuế người mua</t>
  </si>
  <si>
    <t>00000834</t>
  </si>
  <si>
    <t>11147774</t>
  </si>
  <si>
    <t>00002128</t>
  </si>
  <si>
    <t>26356515</t>
  </si>
  <si>
    <t>16392929</t>
  </si>
  <si>
    <t>00000641</t>
  </si>
  <si>
    <t>10184038</t>
  </si>
  <si>
    <t>16391750</t>
  </si>
  <si>
    <t>16393469</t>
  </si>
  <si>
    <t>Doanh số bán chưa có thuế GTGT</t>
  </si>
  <si>
    <t>00002139</t>
  </si>
  <si>
    <t>0302249586-009</t>
  </si>
  <si>
    <t>Nhóm HHDV : 4. Hàng hóa, dịch vụ chịu thuế suất thuế GTGT 10% (71 )</t>
  </si>
  <si>
    <t>18122078</t>
  </si>
  <si>
    <t>10183967</t>
  </si>
  <si>
    <t>00002125</t>
  </si>
  <si>
    <t>10177524</t>
  </si>
  <si>
    <t>1C23TNN</t>
  </si>
  <si>
    <t>CHI NHÁNH CÔNG TY TNHH MM MEGA MARKET (VIỆT NAM) TẠI TỈNH BÌNH DƯƠNG</t>
  </si>
  <si>
    <t>13209920</t>
  </si>
  <si>
    <t>00000642</t>
  </si>
  <si>
    <t>00000643</t>
  </si>
  <si>
    <t>28295202</t>
  </si>
  <si>
    <t>00001379</t>
  </si>
  <si>
    <t>00001472</t>
  </si>
  <si>
    <t>28298103</t>
  </si>
  <si>
    <t>00001372</t>
  </si>
  <si>
    <t>0302249586-006</t>
  </si>
  <si>
    <t>00002135</t>
  </si>
  <si>
    <t>25308599</t>
  </si>
  <si>
    <t>0302249586</t>
  </si>
  <si>
    <t>CHI NHÁNH CÔNG TY TNHH MM MEGA MARKET (VIỆT NAM) TẠI THÀNH PHỐ HÀ NỘI</t>
  </si>
  <si>
    <t>25309394</t>
  </si>
  <si>
    <t>13204346</t>
  </si>
  <si>
    <t>00001473</t>
  </si>
  <si>
    <t>00001371</t>
  </si>
  <si>
    <t>18123935</t>
  </si>
  <si>
    <t>16386568</t>
  </si>
  <si>
    <t>00002123</t>
  </si>
  <si>
    <t>00001370</t>
  </si>
  <si>
    <t>0302249586-012</t>
  </si>
  <si>
    <t>24280678</t>
  </si>
  <si>
    <t>11150933</t>
  </si>
  <si>
    <t>Tên người mua</t>
  </si>
  <si>
    <t>17156773</t>
  </si>
  <si>
    <t>00002117</t>
  </si>
  <si>
    <t>28298123</t>
  </si>
  <si>
    <t>00001474</t>
  </si>
  <si>
    <t>00000831</t>
  </si>
  <si>
    <t>22308735</t>
  </si>
  <si>
    <t>00002124</t>
  </si>
  <si>
    <t>26359222</t>
  </si>
  <si>
    <t>00001374</t>
  </si>
  <si>
    <t>00001378</t>
  </si>
  <si>
    <t>16387878</t>
  </si>
  <si>
    <t>00001369</t>
  </si>
  <si>
    <t>0302249586-004</t>
  </si>
  <si>
    <t>00002181</t>
  </si>
  <si>
    <t>0302249586-002</t>
  </si>
  <si>
    <t>00002136</t>
  </si>
  <si>
    <t>00001375</t>
  </si>
  <si>
    <t>00001475</t>
  </si>
  <si>
    <t>Diễn giải</t>
  </si>
  <si>
    <t>00002137</t>
  </si>
  <si>
    <t>CHI NHÁNH CÔNG TY TNHH MM MEGA MARKET (VIỆT NAM) TẠI TỈNH ĐẮK LẮK</t>
  </si>
  <si>
    <t>Tháng 01 năm 2023</t>
  </si>
  <si>
    <t>00000833</t>
  </si>
  <si>
    <t>10183089</t>
  </si>
  <si>
    <t>00001483</t>
  </si>
  <si>
    <t>13207268</t>
  </si>
  <si>
    <t>27298878</t>
  </si>
  <si>
    <t>CHI NHÁNH CÔNG TY TNHH MM MEGA MARKET (VIỆT NAM) TẠI THÀNH PHỐ NHA TRANG</t>
  </si>
  <si>
    <t>00002184</t>
  </si>
  <si>
    <t>Thuế GTGT</t>
  </si>
  <si>
    <t>90294852</t>
  </si>
  <si>
    <t>00000830</t>
  </si>
  <si>
    <t>00002116</t>
  </si>
  <si>
    <t>BẢNG KÊ HÓA ĐƠN, CHỨNG TỪ HÀNG HÓA, DỊCH VỤ BÁN RA (MẪU QUẢN TRỊ)</t>
  </si>
  <si>
    <t>00002129</t>
  </si>
  <si>
    <t>00002127</t>
  </si>
  <si>
    <t>00001482</t>
  </si>
  <si>
    <t>00002134</t>
  </si>
  <si>
    <t>18118684</t>
  </si>
  <si>
    <t>CHI NHÁNH CÔNG TY TNHH MM MEGA MARKET (VIỆT NAM) TẠI TỈNH BÀ RỊA - VŨNG TÀU</t>
  </si>
  <si>
    <t>CÔNG TY TNHH MM MEGA MARKET (VIỆT NAM)</t>
  </si>
  <si>
    <t>00001377</t>
  </si>
  <si>
    <t>CHI NHÁNH CÔNG TY TNHH MM MEGA MARKET (VIỆT NAM) TẠI TỈNH BÌNH ĐỊNH</t>
  </si>
  <si>
    <t>17151843</t>
  </si>
  <si>
    <t>14069880</t>
  </si>
  <si>
    <t>10179448</t>
  </si>
  <si>
    <t>00002118</t>
  </si>
  <si>
    <t>18125879</t>
  </si>
  <si>
    <t>00000829</t>
  </si>
  <si>
    <t>0302249586-015</t>
  </si>
  <si>
    <t>Ký hiệu HĐ</t>
  </si>
  <si>
    <t>00002120</t>
  </si>
  <si>
    <t>19353021</t>
  </si>
  <si>
    <t>CHI NHÁNH CÔNG TY TNHH MM MEGA MARKET (VIỆT NAM) TẠI THÀNH PHỐ ĐÀ NẴNG</t>
  </si>
  <si>
    <t>13205002</t>
  </si>
  <si>
    <t>14071199</t>
  </si>
  <si>
    <t>16389594</t>
  </si>
  <si>
    <t>00001373</t>
  </si>
  <si>
    <t>26359891</t>
  </si>
  <si>
    <t>00001380</t>
  </si>
  <si>
    <t>00002138</t>
  </si>
  <si>
    <t>10184554</t>
  </si>
  <si>
    <t>50984429</t>
  </si>
  <si>
    <t>20335101</t>
  </si>
  <si>
    <t>00001480</t>
  </si>
  <si>
    <t>00002119</t>
  </si>
  <si>
    <t>00002122</t>
  </si>
  <si>
    <t>17154727</t>
  </si>
  <si>
    <t>00001397</t>
  </si>
  <si>
    <t>0302249586-003</t>
  </si>
  <si>
    <t>14068906</t>
  </si>
  <si>
    <t>50984121</t>
  </si>
  <si>
    <t>10176136</t>
  </si>
  <si>
    <t>50984034</t>
  </si>
  <si>
    <t>29150448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</si>
</sst>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4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1">
    <xf numFmtId="0" fontId="0" fillId="0" borderId="0"/>
  </cellStyleXfs>
  <cellXfs count="27">
    <xf numFmtId="0" fontId="0" fillId="0" borderId="0" xfId="0"/>
    <xf numFmtId="38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38" fontId="4" fillId="3" borderId="3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38" fontId="4" fillId="0" borderId="3" xfId="0" applyNumberFormat="1" applyFont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/>
    </xf>
    <xf numFmtId="14" fontId="0" fillId="0" borderId="0" xfId="0" applyNumberFormat="1"/>
    <xf numFmtId="38" fontId="0" fillId="0" borderId="0" xfId="0" applyNumberFormat="1"/>
    <xf numFmtId="14" fontId="1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quotePrefix="1" applyFont="1" applyBorder="1" applyAlignment="1">
      <alignment horizontal="left" vertical="center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8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38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3" xfId="0" quotePrefix="1" applyFont="1" applyFill="1" applyBorder="1" applyAlignment="1">
      <alignment horizontal="left" vertical="center"/>
    </xf>
    <xf numFmtId="14" fontId="4" fillId="0" borderId="3" xfId="0" applyNumberFormat="1" applyFont="1" applyFill="1" applyBorder="1" applyAlignment="1">
      <alignment horizontal="left" vertical="center"/>
    </xf>
    <xf numFmtId="14" fontId="0" fillId="0" borderId="0" xfId="0" applyNumberFormat="1" applyFill="1"/>
    <xf numFmtId="38" fontId="0" fillId="0" borderId="0" xfId="0" applyNumberForma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4"/>
  <sheetViews>
    <sheetView tabSelected="1" topLeftCell="A49" zoomScaleNormal="100" workbookViewId="0">
      <selection activeCell="H61" sqref="H61"/>
    </sheetView>
  </sheetViews>
  <sheetFormatPr defaultColWidth="9.140625" defaultRowHeight="15" outlineLevelRow="1" x14ac:dyDescent="0.25"/>
  <cols>
    <col min="1" max="1" width="1.42578125" customWidth="1"/>
    <col min="2" max="2" width="14.28515625" style="8" customWidth="1"/>
    <col min="3" max="4" width="11.42578125" customWidth="1"/>
    <col min="5" max="5" width="27.28515625" customWidth="1"/>
    <col min="6" max="6" width="17.14062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0" ht="18.75" x14ac:dyDescent="0.3">
      <c r="A1" s="25" t="s">
        <v>140</v>
      </c>
      <c r="B1" s="25"/>
      <c r="C1" s="25"/>
      <c r="D1" s="25"/>
      <c r="E1" s="25"/>
      <c r="F1" s="25"/>
      <c r="G1" s="25"/>
      <c r="H1" s="25"/>
      <c r="I1" s="25"/>
    </row>
    <row r="2" spans="1:10" x14ac:dyDescent="0.25">
      <c r="A2" s="26" t="s">
        <v>128</v>
      </c>
      <c r="B2" s="26"/>
      <c r="C2" s="26"/>
      <c r="D2" s="26"/>
      <c r="E2" s="26"/>
      <c r="F2" s="26"/>
      <c r="G2" s="26"/>
      <c r="H2" s="26"/>
      <c r="I2" s="26"/>
    </row>
    <row r="3" spans="1:10" ht="24.75" customHeight="1" x14ac:dyDescent="0.25">
      <c r="B3" s="10" t="s">
        <v>37</v>
      </c>
      <c r="C3" s="2" t="s">
        <v>0</v>
      </c>
      <c r="D3" s="2" t="s">
        <v>157</v>
      </c>
      <c r="E3" s="2" t="s">
        <v>125</v>
      </c>
      <c r="F3" s="1" t="s">
        <v>72</v>
      </c>
      <c r="G3" s="2" t="s">
        <v>16</v>
      </c>
      <c r="H3" s="1" t="s">
        <v>136</v>
      </c>
      <c r="I3" s="2" t="s">
        <v>106</v>
      </c>
      <c r="J3" s="2" t="s">
        <v>62</v>
      </c>
    </row>
    <row r="4" spans="1:10" x14ac:dyDescent="0.25">
      <c r="A4" s="7" t="s">
        <v>75</v>
      </c>
      <c r="F4" s="4">
        <f>+SUBTOTAL(9,F5:F74)</f>
        <v>614784206</v>
      </c>
      <c r="G4" s="4"/>
      <c r="H4" s="4">
        <f t="shared" ref="H4" si="0">+SUBTOTAL(9,H5:H74)</f>
        <v>61478426</v>
      </c>
    </row>
    <row r="5" spans="1:10" outlineLevel="1" x14ac:dyDescent="0.25">
      <c r="B5" s="3">
        <v>44932</v>
      </c>
      <c r="C5" s="11" t="s">
        <v>29</v>
      </c>
      <c r="D5" s="11" t="s">
        <v>80</v>
      </c>
      <c r="E5" s="11" t="s">
        <v>51</v>
      </c>
      <c r="F5" s="6">
        <v>1798999</v>
      </c>
      <c r="G5" s="5" t="s">
        <v>8</v>
      </c>
      <c r="H5" s="6">
        <v>179900</v>
      </c>
      <c r="I5" s="11" t="s">
        <v>147</v>
      </c>
      <c r="J5" s="11" t="s">
        <v>93</v>
      </c>
    </row>
    <row r="6" spans="1:10" outlineLevel="1" x14ac:dyDescent="0.25">
      <c r="B6" s="3">
        <v>44932</v>
      </c>
      <c r="C6" s="11" t="s">
        <v>41</v>
      </c>
      <c r="D6" s="11" t="s">
        <v>80</v>
      </c>
      <c r="E6" s="12" t="s">
        <v>181</v>
      </c>
      <c r="F6" s="6">
        <v>1210944</v>
      </c>
      <c r="G6" s="5" t="s">
        <v>8</v>
      </c>
      <c r="H6" s="6">
        <v>121094</v>
      </c>
      <c r="I6" s="11" t="s">
        <v>147</v>
      </c>
      <c r="J6" s="11" t="s">
        <v>93</v>
      </c>
    </row>
    <row r="7" spans="1:10" outlineLevel="1" x14ac:dyDescent="0.25">
      <c r="B7" s="3">
        <v>44932</v>
      </c>
      <c r="C7" s="11" t="s">
        <v>27</v>
      </c>
      <c r="D7" s="11" t="s">
        <v>80</v>
      </c>
      <c r="E7" s="12" t="s">
        <v>180</v>
      </c>
      <c r="F7" s="6">
        <v>3920360</v>
      </c>
      <c r="G7" s="5" t="s">
        <v>8</v>
      </c>
      <c r="H7" s="6">
        <v>392036</v>
      </c>
      <c r="I7" s="11" t="s">
        <v>147</v>
      </c>
      <c r="J7" s="11" t="s">
        <v>93</v>
      </c>
    </row>
    <row r="8" spans="1:10" outlineLevel="1" x14ac:dyDescent="0.25">
      <c r="B8" s="3">
        <v>44933</v>
      </c>
      <c r="C8" s="11" t="s">
        <v>34</v>
      </c>
      <c r="D8" s="11" t="s">
        <v>80</v>
      </c>
      <c r="E8" s="11" t="s">
        <v>64</v>
      </c>
      <c r="F8" s="6">
        <v>15251895</v>
      </c>
      <c r="G8" s="5" t="s">
        <v>8</v>
      </c>
      <c r="H8" s="6">
        <v>1525190</v>
      </c>
      <c r="I8" s="11" t="s">
        <v>147</v>
      </c>
      <c r="J8" s="11" t="s">
        <v>93</v>
      </c>
    </row>
    <row r="9" spans="1:10" outlineLevel="1" x14ac:dyDescent="0.25">
      <c r="B9" s="3">
        <v>44938</v>
      </c>
      <c r="C9" s="11" t="s">
        <v>89</v>
      </c>
      <c r="D9" s="11" t="s">
        <v>80</v>
      </c>
      <c r="E9" s="12" t="s">
        <v>179</v>
      </c>
      <c r="F9" s="6">
        <v>4800360</v>
      </c>
      <c r="G9" s="5" t="s">
        <v>8</v>
      </c>
      <c r="H9" s="6">
        <v>480036</v>
      </c>
      <c r="I9" s="11" t="s">
        <v>147</v>
      </c>
      <c r="J9" s="11" t="s">
        <v>93</v>
      </c>
    </row>
    <row r="10" spans="1:10" outlineLevel="1" x14ac:dyDescent="0.25">
      <c r="B10" s="3">
        <v>44938</v>
      </c>
      <c r="C10" s="11" t="s">
        <v>164</v>
      </c>
      <c r="D10" s="11" t="s">
        <v>80</v>
      </c>
      <c r="E10" s="12" t="s">
        <v>178</v>
      </c>
      <c r="F10" s="6">
        <v>12283040</v>
      </c>
      <c r="G10" s="5" t="s">
        <v>8</v>
      </c>
      <c r="H10" s="6">
        <v>1228304</v>
      </c>
      <c r="I10" s="11" t="s">
        <v>147</v>
      </c>
      <c r="J10" s="11" t="s">
        <v>93</v>
      </c>
    </row>
    <row r="11" spans="1:10" outlineLevel="1" x14ac:dyDescent="0.25">
      <c r="B11" s="3">
        <v>44938</v>
      </c>
      <c r="C11" s="11" t="s">
        <v>115</v>
      </c>
      <c r="D11" s="11" t="s">
        <v>80</v>
      </c>
      <c r="E11" s="11" t="s">
        <v>79</v>
      </c>
      <c r="F11" s="6">
        <v>4594658</v>
      </c>
      <c r="G11" s="5" t="s">
        <v>8</v>
      </c>
      <c r="H11" s="6">
        <v>459466</v>
      </c>
      <c r="I11" s="11" t="s">
        <v>147</v>
      </c>
      <c r="J11" s="11" t="s">
        <v>93</v>
      </c>
    </row>
    <row r="12" spans="1:10" outlineLevel="1" x14ac:dyDescent="0.25">
      <c r="B12" s="3">
        <v>44938</v>
      </c>
      <c r="C12" s="11" t="s">
        <v>123</v>
      </c>
      <c r="D12" s="11" t="s">
        <v>80</v>
      </c>
      <c r="E12" s="11" t="s">
        <v>152</v>
      </c>
      <c r="F12" s="6">
        <v>11105800</v>
      </c>
      <c r="G12" s="5" t="s">
        <v>8</v>
      </c>
      <c r="H12" s="6">
        <v>1110580</v>
      </c>
      <c r="I12" s="11" t="s">
        <v>147</v>
      </c>
      <c r="J12" s="11" t="s">
        <v>93</v>
      </c>
    </row>
    <row r="13" spans="1:10" outlineLevel="1" x14ac:dyDescent="0.25">
      <c r="B13" s="3">
        <v>44938</v>
      </c>
      <c r="C13" s="11" t="s">
        <v>38</v>
      </c>
      <c r="D13" s="11" t="s">
        <v>80</v>
      </c>
      <c r="E13" s="11" t="s">
        <v>18</v>
      </c>
      <c r="F13" s="6">
        <v>34002547</v>
      </c>
      <c r="G13" s="5" t="s">
        <v>8</v>
      </c>
      <c r="H13" s="6">
        <v>3400255</v>
      </c>
      <c r="I13" s="11" t="s">
        <v>147</v>
      </c>
      <c r="J13" s="11" t="s">
        <v>93</v>
      </c>
    </row>
    <row r="14" spans="1:10" outlineLevel="1" x14ac:dyDescent="0.25">
      <c r="B14" s="3">
        <v>44939</v>
      </c>
      <c r="C14" s="11" t="s">
        <v>87</v>
      </c>
      <c r="D14" s="11" t="s">
        <v>80</v>
      </c>
      <c r="E14" s="11" t="s">
        <v>105</v>
      </c>
      <c r="F14" s="6">
        <v>14222006</v>
      </c>
      <c r="G14" s="5" t="s">
        <v>8</v>
      </c>
      <c r="H14" s="6">
        <v>1422201</v>
      </c>
      <c r="I14" s="11" t="s">
        <v>147</v>
      </c>
      <c r="J14" s="11" t="s">
        <v>93</v>
      </c>
    </row>
    <row r="15" spans="1:10" outlineLevel="1" x14ac:dyDescent="0.25">
      <c r="B15" s="3">
        <v>44939</v>
      </c>
      <c r="C15" s="11" t="s">
        <v>97</v>
      </c>
      <c r="D15" s="11" t="s">
        <v>80</v>
      </c>
      <c r="E15" s="11" t="s">
        <v>169</v>
      </c>
      <c r="F15" s="6">
        <v>14231020</v>
      </c>
      <c r="G15" s="5" t="s">
        <v>8</v>
      </c>
      <c r="H15" s="6">
        <v>1423102</v>
      </c>
      <c r="I15" s="11" t="s">
        <v>147</v>
      </c>
      <c r="J15" s="11" t="s">
        <v>93</v>
      </c>
    </row>
    <row r="16" spans="1:10" outlineLevel="1" x14ac:dyDescent="0.25">
      <c r="B16" s="3">
        <v>44957</v>
      </c>
      <c r="C16" s="11" t="s">
        <v>1</v>
      </c>
      <c r="D16" s="11" t="s">
        <v>80</v>
      </c>
      <c r="E16" s="11" t="s">
        <v>23</v>
      </c>
      <c r="F16" s="6">
        <v>33968626</v>
      </c>
      <c r="G16" s="5" t="s">
        <v>8</v>
      </c>
      <c r="H16" s="6">
        <v>3396863</v>
      </c>
      <c r="I16" s="11" t="s">
        <v>147</v>
      </c>
      <c r="J16" s="11" t="s">
        <v>93</v>
      </c>
    </row>
    <row r="17" spans="2:10" outlineLevel="1" x14ac:dyDescent="0.25">
      <c r="B17" s="3">
        <v>44957</v>
      </c>
      <c r="C17" s="11" t="s">
        <v>173</v>
      </c>
      <c r="D17" s="11" t="s">
        <v>80</v>
      </c>
      <c r="E17" s="11" t="s">
        <v>130</v>
      </c>
      <c r="F17" s="6">
        <v>5097600</v>
      </c>
      <c r="G17" s="5" t="s">
        <v>8</v>
      </c>
      <c r="H17" s="6">
        <v>509760</v>
      </c>
      <c r="I17" s="11" t="s">
        <v>147</v>
      </c>
      <c r="J17" s="11" t="s">
        <v>93</v>
      </c>
    </row>
    <row r="18" spans="2:10" outlineLevel="1" x14ac:dyDescent="0.25">
      <c r="B18" s="3">
        <v>44957</v>
      </c>
      <c r="C18" s="11" t="s">
        <v>101</v>
      </c>
      <c r="D18" s="11" t="s">
        <v>80</v>
      </c>
      <c r="E18" s="11" t="s">
        <v>77</v>
      </c>
      <c r="F18" s="6">
        <v>13089490</v>
      </c>
      <c r="G18" s="5" t="s">
        <v>8</v>
      </c>
      <c r="H18" s="6">
        <v>1308949</v>
      </c>
      <c r="I18" s="11" t="s">
        <v>147</v>
      </c>
      <c r="J18" s="11" t="s">
        <v>93</v>
      </c>
    </row>
    <row r="19" spans="2:10" outlineLevel="1" x14ac:dyDescent="0.25">
      <c r="B19" s="3">
        <v>44957</v>
      </c>
      <c r="C19" s="11" t="s">
        <v>78</v>
      </c>
      <c r="D19" s="11" t="s">
        <v>80</v>
      </c>
      <c r="E19" s="11" t="s">
        <v>168</v>
      </c>
      <c r="F19" s="6">
        <v>2937240</v>
      </c>
      <c r="G19" s="5" t="s">
        <v>8</v>
      </c>
      <c r="H19" s="6">
        <v>293724</v>
      </c>
      <c r="I19" s="11" t="s">
        <v>147</v>
      </c>
      <c r="J19" s="11" t="s">
        <v>93</v>
      </c>
    </row>
    <row r="20" spans="2:10" outlineLevel="1" x14ac:dyDescent="0.25">
      <c r="B20" s="3">
        <v>44957</v>
      </c>
      <c r="C20" s="11" t="s">
        <v>4</v>
      </c>
      <c r="D20" s="11" t="s">
        <v>80</v>
      </c>
      <c r="E20" s="11" t="s">
        <v>69</v>
      </c>
      <c r="F20" s="6">
        <v>6857292</v>
      </c>
      <c r="G20" s="5" t="s">
        <v>8</v>
      </c>
      <c r="H20" s="6">
        <v>685729</v>
      </c>
      <c r="I20" s="11" t="s">
        <v>147</v>
      </c>
      <c r="J20" s="11" t="s">
        <v>93</v>
      </c>
    </row>
    <row r="21" spans="2:10" outlineLevel="1" x14ac:dyDescent="0.25">
      <c r="B21" s="3">
        <v>44957</v>
      </c>
      <c r="C21" s="11" t="s">
        <v>142</v>
      </c>
      <c r="D21" s="11" t="s">
        <v>80</v>
      </c>
      <c r="E21" s="11" t="s">
        <v>54</v>
      </c>
      <c r="F21" s="6">
        <v>10151030</v>
      </c>
      <c r="G21" s="5" t="s">
        <v>8</v>
      </c>
      <c r="H21" s="6">
        <v>1015103</v>
      </c>
      <c r="I21" s="11" t="s">
        <v>147</v>
      </c>
      <c r="J21" s="11" t="s">
        <v>93</v>
      </c>
    </row>
    <row r="22" spans="2:10" outlineLevel="1" x14ac:dyDescent="0.25">
      <c r="B22" s="3">
        <v>44957</v>
      </c>
      <c r="C22" s="11" t="s">
        <v>65</v>
      </c>
      <c r="D22" s="11" t="s">
        <v>80</v>
      </c>
      <c r="E22" s="11" t="s">
        <v>52</v>
      </c>
      <c r="F22" s="6">
        <v>3070760</v>
      </c>
      <c r="G22" s="5" t="s">
        <v>8</v>
      </c>
      <c r="H22" s="6">
        <v>307076</v>
      </c>
      <c r="I22" s="11" t="s">
        <v>147</v>
      </c>
      <c r="J22" s="11" t="s">
        <v>93</v>
      </c>
    </row>
    <row r="23" spans="2:10" outlineLevel="1" x14ac:dyDescent="0.25">
      <c r="B23" s="3">
        <v>44957</v>
      </c>
      <c r="C23" s="11" t="s">
        <v>73</v>
      </c>
      <c r="D23" s="11" t="s">
        <v>80</v>
      </c>
      <c r="E23" s="11" t="s">
        <v>2</v>
      </c>
      <c r="F23" s="6">
        <v>13722516</v>
      </c>
      <c r="G23" s="5" t="s">
        <v>8</v>
      </c>
      <c r="H23" s="6">
        <v>1372252</v>
      </c>
      <c r="I23" s="11" t="s">
        <v>147</v>
      </c>
      <c r="J23" s="11" t="s">
        <v>93</v>
      </c>
    </row>
    <row r="24" spans="2:10" outlineLevel="1" x14ac:dyDescent="0.25">
      <c r="B24" s="3">
        <v>44932</v>
      </c>
      <c r="C24" s="11" t="s">
        <v>68</v>
      </c>
      <c r="D24" s="11" t="s">
        <v>80</v>
      </c>
      <c r="E24" s="11" t="s">
        <v>100</v>
      </c>
      <c r="F24" s="6">
        <v>1661105</v>
      </c>
      <c r="G24" s="5" t="s">
        <v>8</v>
      </c>
      <c r="H24" s="6">
        <v>166111</v>
      </c>
      <c r="I24" s="11" t="s">
        <v>47</v>
      </c>
      <c r="J24" s="11" t="s">
        <v>176</v>
      </c>
    </row>
    <row r="25" spans="2:10" outlineLevel="1" x14ac:dyDescent="0.25">
      <c r="B25" s="3">
        <v>44933</v>
      </c>
      <c r="C25" s="11" t="s">
        <v>63</v>
      </c>
      <c r="D25" s="11" t="s">
        <v>80</v>
      </c>
      <c r="E25" s="11" t="s">
        <v>117</v>
      </c>
      <c r="F25" s="6">
        <v>6482170</v>
      </c>
      <c r="G25" s="5" t="s">
        <v>8</v>
      </c>
      <c r="H25" s="6">
        <v>648217</v>
      </c>
      <c r="I25" s="11" t="s">
        <v>47</v>
      </c>
      <c r="J25" s="11" t="s">
        <v>176</v>
      </c>
    </row>
    <row r="26" spans="2:10" outlineLevel="1" x14ac:dyDescent="0.25">
      <c r="B26" s="3">
        <v>44938</v>
      </c>
      <c r="C26" s="11" t="s">
        <v>28</v>
      </c>
      <c r="D26" s="11" t="s">
        <v>80</v>
      </c>
      <c r="E26" s="11" t="s">
        <v>163</v>
      </c>
      <c r="F26" s="6">
        <v>5552900</v>
      </c>
      <c r="G26" s="5" t="s">
        <v>8</v>
      </c>
      <c r="H26" s="6">
        <v>555290</v>
      </c>
      <c r="I26" s="11" t="s">
        <v>47</v>
      </c>
      <c r="J26" s="11" t="s">
        <v>176</v>
      </c>
    </row>
    <row r="27" spans="2:10" outlineLevel="1" x14ac:dyDescent="0.25">
      <c r="B27" s="3">
        <v>44939</v>
      </c>
      <c r="C27" s="11" t="s">
        <v>171</v>
      </c>
      <c r="D27" s="11" t="s">
        <v>80</v>
      </c>
      <c r="E27" s="11" t="s">
        <v>70</v>
      </c>
      <c r="F27" s="6">
        <v>9872010</v>
      </c>
      <c r="G27" s="5" t="s">
        <v>8</v>
      </c>
      <c r="H27" s="6">
        <v>987201</v>
      </c>
      <c r="I27" s="11" t="s">
        <v>47</v>
      </c>
      <c r="J27" s="11" t="s">
        <v>176</v>
      </c>
    </row>
    <row r="28" spans="2:10" outlineLevel="1" x14ac:dyDescent="0.25">
      <c r="B28" s="3">
        <v>44939</v>
      </c>
      <c r="C28" s="11" t="s">
        <v>31</v>
      </c>
      <c r="D28" s="11" t="s">
        <v>80</v>
      </c>
      <c r="E28" s="11" t="s">
        <v>14</v>
      </c>
      <c r="F28" s="6">
        <v>3398400</v>
      </c>
      <c r="G28" s="5" t="s">
        <v>8</v>
      </c>
      <c r="H28" s="6">
        <v>339840</v>
      </c>
      <c r="I28" s="11" t="s">
        <v>47</v>
      </c>
      <c r="J28" s="11" t="s">
        <v>176</v>
      </c>
    </row>
    <row r="29" spans="2:10" outlineLevel="1" x14ac:dyDescent="0.25">
      <c r="B29" s="3">
        <v>44939</v>
      </c>
      <c r="C29" s="11" t="s">
        <v>131</v>
      </c>
      <c r="D29" s="11" t="s">
        <v>80</v>
      </c>
      <c r="E29" s="11" t="s">
        <v>21</v>
      </c>
      <c r="F29" s="6">
        <v>523160</v>
      </c>
      <c r="G29" s="5" t="s">
        <v>8</v>
      </c>
      <c r="H29" s="6">
        <v>52316</v>
      </c>
      <c r="I29" s="11" t="s">
        <v>47</v>
      </c>
      <c r="J29" s="11" t="s">
        <v>176</v>
      </c>
    </row>
    <row r="30" spans="2:10" outlineLevel="1" x14ac:dyDescent="0.25">
      <c r="B30" s="3">
        <v>44957</v>
      </c>
      <c r="C30" s="11" t="s">
        <v>139</v>
      </c>
      <c r="D30" s="11" t="s">
        <v>80</v>
      </c>
      <c r="E30" s="11" t="s">
        <v>42</v>
      </c>
      <c r="F30" s="6">
        <v>5540700</v>
      </c>
      <c r="G30" s="5" t="s">
        <v>8</v>
      </c>
      <c r="H30" s="6">
        <v>554070</v>
      </c>
      <c r="I30" s="11" t="s">
        <v>47</v>
      </c>
      <c r="J30" s="11" t="s">
        <v>176</v>
      </c>
    </row>
    <row r="31" spans="2:10" outlineLevel="1" x14ac:dyDescent="0.25">
      <c r="B31" s="3">
        <v>44957</v>
      </c>
      <c r="C31" s="11" t="s">
        <v>153</v>
      </c>
      <c r="D31" s="11" t="s">
        <v>80</v>
      </c>
      <c r="E31" s="11" t="s">
        <v>67</v>
      </c>
      <c r="F31" s="6">
        <v>8201700</v>
      </c>
      <c r="G31" s="5" t="s">
        <v>8</v>
      </c>
      <c r="H31" s="6">
        <v>820170</v>
      </c>
      <c r="I31" s="11" t="s">
        <v>47</v>
      </c>
      <c r="J31" s="11" t="s">
        <v>176</v>
      </c>
    </row>
    <row r="32" spans="2:10" outlineLevel="1" x14ac:dyDescent="0.25">
      <c r="B32" s="3">
        <v>44957</v>
      </c>
      <c r="C32" s="11" t="s">
        <v>45</v>
      </c>
      <c r="D32" s="11" t="s">
        <v>80</v>
      </c>
      <c r="E32" s="11" t="s">
        <v>71</v>
      </c>
      <c r="F32" s="6">
        <v>8198760</v>
      </c>
      <c r="G32" s="5" t="s">
        <v>8</v>
      </c>
      <c r="H32" s="6">
        <v>819876</v>
      </c>
      <c r="I32" s="11" t="s">
        <v>47</v>
      </c>
      <c r="J32" s="11" t="s">
        <v>176</v>
      </c>
    </row>
    <row r="33" spans="2:10" outlineLevel="1" x14ac:dyDescent="0.25">
      <c r="B33" s="3">
        <v>44933</v>
      </c>
      <c r="C33" s="11" t="s">
        <v>155</v>
      </c>
      <c r="D33" s="11" t="s">
        <v>80</v>
      </c>
      <c r="E33" s="11" t="s">
        <v>85</v>
      </c>
      <c r="F33" s="6">
        <v>250910</v>
      </c>
      <c r="G33" s="5" t="s">
        <v>8</v>
      </c>
      <c r="H33" s="6">
        <v>25091</v>
      </c>
      <c r="I33" s="11" t="s">
        <v>9</v>
      </c>
      <c r="J33" s="11" t="s">
        <v>156</v>
      </c>
    </row>
    <row r="34" spans="2:10" outlineLevel="1" x14ac:dyDescent="0.25">
      <c r="B34" s="3">
        <v>44939</v>
      </c>
      <c r="C34" s="11" t="s">
        <v>59</v>
      </c>
      <c r="D34" s="11" t="s">
        <v>80</v>
      </c>
      <c r="E34" s="11" t="s">
        <v>12</v>
      </c>
      <c r="F34" s="6">
        <v>12045000</v>
      </c>
      <c r="G34" s="5" t="s">
        <v>8</v>
      </c>
      <c r="H34" s="6">
        <v>1204500</v>
      </c>
      <c r="I34" s="11" t="s">
        <v>9</v>
      </c>
      <c r="J34" s="11" t="s">
        <v>156</v>
      </c>
    </row>
    <row r="35" spans="2:10" outlineLevel="1" x14ac:dyDescent="0.25">
      <c r="B35" s="3">
        <v>44939</v>
      </c>
      <c r="C35" s="11" t="s">
        <v>53</v>
      </c>
      <c r="D35" s="11" t="s">
        <v>80</v>
      </c>
      <c r="E35" s="11" t="s">
        <v>109</v>
      </c>
      <c r="F35" s="6">
        <v>8621938</v>
      </c>
      <c r="G35" s="5" t="s">
        <v>8</v>
      </c>
      <c r="H35" s="6">
        <v>862194</v>
      </c>
      <c r="I35" s="11" t="s">
        <v>9</v>
      </c>
      <c r="J35" s="11" t="s">
        <v>156</v>
      </c>
    </row>
    <row r="36" spans="2:10" outlineLevel="1" x14ac:dyDescent="0.25">
      <c r="B36" s="3">
        <v>44939</v>
      </c>
      <c r="C36" s="11" t="s">
        <v>15</v>
      </c>
      <c r="D36" s="11" t="s">
        <v>80</v>
      </c>
      <c r="E36" s="11" t="s">
        <v>88</v>
      </c>
      <c r="F36" s="6">
        <v>2234495</v>
      </c>
      <c r="G36" s="5" t="s">
        <v>8</v>
      </c>
      <c r="H36" s="6">
        <v>223450</v>
      </c>
      <c r="I36" s="11" t="s">
        <v>9</v>
      </c>
      <c r="J36" s="11" t="s">
        <v>156</v>
      </c>
    </row>
    <row r="37" spans="2:10" outlineLevel="1" x14ac:dyDescent="0.25">
      <c r="B37" s="3">
        <v>44932</v>
      </c>
      <c r="C37" s="11" t="s">
        <v>84</v>
      </c>
      <c r="D37" s="11" t="s">
        <v>80</v>
      </c>
      <c r="E37" s="11" t="s">
        <v>58</v>
      </c>
      <c r="F37" s="6">
        <v>1711335</v>
      </c>
      <c r="G37" s="5" t="s">
        <v>8</v>
      </c>
      <c r="H37" s="6">
        <v>171134</v>
      </c>
      <c r="I37" s="11" t="s">
        <v>7</v>
      </c>
      <c r="J37" s="11" t="s">
        <v>103</v>
      </c>
    </row>
    <row r="38" spans="2:10" outlineLevel="1" x14ac:dyDescent="0.25">
      <c r="B38" s="3">
        <v>44938</v>
      </c>
      <c r="C38" s="11" t="s">
        <v>86</v>
      </c>
      <c r="D38" s="11" t="s">
        <v>80</v>
      </c>
      <c r="E38" s="11" t="s">
        <v>104</v>
      </c>
      <c r="F38" s="6">
        <v>7801663</v>
      </c>
      <c r="G38" s="5" t="s">
        <v>8</v>
      </c>
      <c r="H38" s="6">
        <v>780166</v>
      </c>
      <c r="I38" s="11" t="s">
        <v>7</v>
      </c>
      <c r="J38" s="11" t="s">
        <v>103</v>
      </c>
    </row>
    <row r="39" spans="2:10" outlineLevel="1" x14ac:dyDescent="0.25">
      <c r="B39" s="3">
        <v>44938</v>
      </c>
      <c r="C39" s="11" t="s">
        <v>148</v>
      </c>
      <c r="D39" s="11" t="s">
        <v>80</v>
      </c>
      <c r="E39" s="11" t="s">
        <v>170</v>
      </c>
      <c r="F39" s="6">
        <v>7884170</v>
      </c>
      <c r="G39" s="5" t="s">
        <v>8</v>
      </c>
      <c r="H39" s="6">
        <v>788417</v>
      </c>
      <c r="I39" s="11" t="s">
        <v>5</v>
      </c>
      <c r="J39" s="11" t="s">
        <v>90</v>
      </c>
    </row>
    <row r="40" spans="2:10" outlineLevel="1" x14ac:dyDescent="0.25">
      <c r="B40" s="3">
        <v>44933</v>
      </c>
      <c r="C40" s="11" t="s">
        <v>138</v>
      </c>
      <c r="D40" s="11" t="s">
        <v>80</v>
      </c>
      <c r="E40" s="11" t="s">
        <v>33</v>
      </c>
      <c r="F40" s="6">
        <v>3730855</v>
      </c>
      <c r="G40" s="5" t="s">
        <v>8</v>
      </c>
      <c r="H40" s="6">
        <v>373086</v>
      </c>
      <c r="I40" s="11" t="s">
        <v>146</v>
      </c>
      <c r="J40" s="11" t="s">
        <v>74</v>
      </c>
    </row>
    <row r="41" spans="2:10" outlineLevel="1" x14ac:dyDescent="0.25">
      <c r="B41" s="3">
        <v>44938</v>
      </c>
      <c r="C41" s="11" t="s">
        <v>116</v>
      </c>
      <c r="D41" s="11" t="s">
        <v>80</v>
      </c>
      <c r="E41" s="11" t="s">
        <v>112</v>
      </c>
      <c r="F41" s="6">
        <v>17295580</v>
      </c>
      <c r="G41" s="5" t="s">
        <v>8</v>
      </c>
      <c r="H41" s="6">
        <v>1729558</v>
      </c>
      <c r="I41" s="11" t="s">
        <v>146</v>
      </c>
      <c r="J41" s="11" t="s">
        <v>74</v>
      </c>
    </row>
    <row r="42" spans="2:10" outlineLevel="1" x14ac:dyDescent="0.25">
      <c r="B42" s="3">
        <v>44957</v>
      </c>
      <c r="C42" s="11" t="s">
        <v>158</v>
      </c>
      <c r="D42" s="11" t="s">
        <v>80</v>
      </c>
      <c r="E42" s="11" t="s">
        <v>50</v>
      </c>
      <c r="F42" s="6">
        <v>1409320</v>
      </c>
      <c r="G42" s="5" t="s">
        <v>8</v>
      </c>
      <c r="H42" s="6">
        <v>140932</v>
      </c>
      <c r="I42" s="11" t="s">
        <v>146</v>
      </c>
      <c r="J42" s="11" t="s">
        <v>74</v>
      </c>
    </row>
    <row r="43" spans="2:10" outlineLevel="1" x14ac:dyDescent="0.25">
      <c r="B43" s="3">
        <v>44938</v>
      </c>
      <c r="C43" s="11" t="s">
        <v>102</v>
      </c>
      <c r="D43" s="11" t="s">
        <v>80</v>
      </c>
      <c r="E43" s="11" t="s">
        <v>159</v>
      </c>
      <c r="F43" s="6">
        <v>1110580</v>
      </c>
      <c r="G43" s="5" t="s">
        <v>8</v>
      </c>
      <c r="H43" s="6">
        <v>111058</v>
      </c>
      <c r="I43" s="11" t="s">
        <v>81</v>
      </c>
      <c r="J43" s="11" t="s">
        <v>46</v>
      </c>
    </row>
    <row r="44" spans="2:10" outlineLevel="1" x14ac:dyDescent="0.25">
      <c r="B44" s="3">
        <v>44939</v>
      </c>
      <c r="C44" s="11" t="s">
        <v>124</v>
      </c>
      <c r="D44" s="11" t="s">
        <v>80</v>
      </c>
      <c r="E44" s="11" t="s">
        <v>13</v>
      </c>
      <c r="F44" s="6">
        <v>5508443</v>
      </c>
      <c r="G44" s="5" t="s">
        <v>8</v>
      </c>
      <c r="H44" s="6">
        <v>550844</v>
      </c>
      <c r="I44" s="11" t="s">
        <v>81</v>
      </c>
      <c r="J44" s="11" t="s">
        <v>46</v>
      </c>
    </row>
    <row r="45" spans="2:10" outlineLevel="1" x14ac:dyDescent="0.25">
      <c r="B45" s="3">
        <v>44932</v>
      </c>
      <c r="C45" s="11" t="s">
        <v>83</v>
      </c>
      <c r="D45" s="11" t="s">
        <v>80</v>
      </c>
      <c r="E45" s="11" t="s">
        <v>20</v>
      </c>
      <c r="F45" s="6">
        <v>1468620</v>
      </c>
      <c r="G45" s="5" t="s">
        <v>8</v>
      </c>
      <c r="H45" s="6">
        <v>146862</v>
      </c>
      <c r="I45" s="11" t="s">
        <v>149</v>
      </c>
      <c r="J45" s="11" t="s">
        <v>6</v>
      </c>
    </row>
    <row r="46" spans="2:10" outlineLevel="1" x14ac:dyDescent="0.25">
      <c r="B46" s="3">
        <v>44933</v>
      </c>
      <c r="C46" s="11" t="s">
        <v>111</v>
      </c>
      <c r="D46" s="11" t="s">
        <v>80</v>
      </c>
      <c r="E46" s="11" t="s">
        <v>57</v>
      </c>
      <c r="F46" s="6">
        <v>1468620</v>
      </c>
      <c r="G46" s="5" t="s">
        <v>8</v>
      </c>
      <c r="H46" s="6">
        <v>146862</v>
      </c>
      <c r="I46" s="11" t="s">
        <v>149</v>
      </c>
      <c r="J46" s="11" t="s">
        <v>6</v>
      </c>
    </row>
    <row r="47" spans="2:10" outlineLevel="1" x14ac:dyDescent="0.25">
      <c r="B47" s="3">
        <v>44938</v>
      </c>
      <c r="C47" s="11" t="s">
        <v>39</v>
      </c>
      <c r="D47" s="11" t="s">
        <v>80</v>
      </c>
      <c r="E47" s="11" t="s">
        <v>133</v>
      </c>
      <c r="F47" s="6">
        <v>453750</v>
      </c>
      <c r="G47" s="5" t="s">
        <v>8</v>
      </c>
      <c r="H47" s="6">
        <v>45375</v>
      </c>
      <c r="I47" s="11" t="s">
        <v>127</v>
      </c>
      <c r="J47" s="11" t="s">
        <v>56</v>
      </c>
    </row>
    <row r="48" spans="2:10" outlineLevel="1" x14ac:dyDescent="0.25">
      <c r="B48" s="3">
        <v>44938</v>
      </c>
      <c r="C48" s="11" t="s">
        <v>98</v>
      </c>
      <c r="D48" s="11" t="s">
        <v>80</v>
      </c>
      <c r="E48" s="11" t="s">
        <v>145</v>
      </c>
      <c r="F48" s="6">
        <v>3833560</v>
      </c>
      <c r="G48" s="5" t="s">
        <v>8</v>
      </c>
      <c r="H48" s="6">
        <v>383356</v>
      </c>
      <c r="I48" s="11" t="s">
        <v>61</v>
      </c>
      <c r="J48" s="11" t="s">
        <v>22</v>
      </c>
    </row>
    <row r="49" spans="2:10" outlineLevel="1" x14ac:dyDescent="0.25">
      <c r="B49" s="3">
        <v>44938</v>
      </c>
      <c r="C49" s="11" t="s">
        <v>175</v>
      </c>
      <c r="D49" s="11" t="s">
        <v>80</v>
      </c>
      <c r="E49" s="11" t="s">
        <v>19</v>
      </c>
      <c r="F49" s="6">
        <v>11276975</v>
      </c>
      <c r="G49" s="5" t="s">
        <v>8</v>
      </c>
      <c r="H49" s="6">
        <v>1127698</v>
      </c>
      <c r="I49" s="11" t="s">
        <v>61</v>
      </c>
      <c r="J49" s="11" t="s">
        <v>22</v>
      </c>
    </row>
    <row r="50" spans="2:10" outlineLevel="1" x14ac:dyDescent="0.25">
      <c r="B50" s="3">
        <v>44939</v>
      </c>
      <c r="C50" s="11" t="s">
        <v>110</v>
      </c>
      <c r="D50" s="11" t="s">
        <v>80</v>
      </c>
      <c r="E50" s="11" t="s">
        <v>76</v>
      </c>
      <c r="F50" s="6">
        <v>4313540</v>
      </c>
      <c r="G50" s="5" t="s">
        <v>8</v>
      </c>
      <c r="H50" s="6">
        <v>431354</v>
      </c>
      <c r="I50" s="11" t="s">
        <v>61</v>
      </c>
      <c r="J50" s="11" t="s">
        <v>22</v>
      </c>
    </row>
    <row r="51" spans="2:10" outlineLevel="1" x14ac:dyDescent="0.25">
      <c r="B51" s="3">
        <v>44957</v>
      </c>
      <c r="C51" s="11" t="s">
        <v>36</v>
      </c>
      <c r="D51" s="11" t="s">
        <v>80</v>
      </c>
      <c r="E51" s="11" t="s">
        <v>60</v>
      </c>
      <c r="F51" s="6">
        <v>10983255</v>
      </c>
      <c r="G51" s="5" t="s">
        <v>8</v>
      </c>
      <c r="H51" s="6">
        <v>1098326</v>
      </c>
      <c r="I51" s="11" t="s">
        <v>61</v>
      </c>
      <c r="J51" s="11" t="s">
        <v>22</v>
      </c>
    </row>
    <row r="52" spans="2:10" outlineLevel="1" x14ac:dyDescent="0.25">
      <c r="B52" s="3">
        <v>44957</v>
      </c>
      <c r="C52" s="11" t="s">
        <v>113</v>
      </c>
      <c r="D52" s="11" t="s">
        <v>80</v>
      </c>
      <c r="E52" s="11" t="s">
        <v>99</v>
      </c>
      <c r="F52" s="6">
        <v>5475840</v>
      </c>
      <c r="G52" s="5" t="s">
        <v>8</v>
      </c>
      <c r="H52" s="6">
        <v>547584</v>
      </c>
      <c r="I52" s="11" t="s">
        <v>61</v>
      </c>
      <c r="J52" s="11" t="s">
        <v>22</v>
      </c>
    </row>
    <row r="53" spans="2:10" outlineLevel="1" x14ac:dyDescent="0.25">
      <c r="B53" s="3">
        <v>44957</v>
      </c>
      <c r="C53" s="11" t="s">
        <v>141</v>
      </c>
      <c r="D53" s="11" t="s">
        <v>80</v>
      </c>
      <c r="E53" s="11" t="s">
        <v>154</v>
      </c>
      <c r="F53" s="6">
        <v>4313540</v>
      </c>
      <c r="G53" s="5" t="s">
        <v>8</v>
      </c>
      <c r="H53" s="6">
        <v>431354</v>
      </c>
      <c r="I53" s="11" t="s">
        <v>61</v>
      </c>
      <c r="J53" s="11" t="s">
        <v>22</v>
      </c>
    </row>
    <row r="54" spans="2:10" outlineLevel="1" x14ac:dyDescent="0.25">
      <c r="B54" s="3">
        <v>44933</v>
      </c>
      <c r="C54" s="11" t="s">
        <v>129</v>
      </c>
      <c r="D54" s="11" t="s">
        <v>80</v>
      </c>
      <c r="E54" s="11" t="s">
        <v>43</v>
      </c>
      <c r="F54" s="6">
        <v>2381320</v>
      </c>
      <c r="G54" s="5" t="s">
        <v>8</v>
      </c>
      <c r="H54" s="6">
        <v>238132</v>
      </c>
      <c r="I54" s="11" t="s">
        <v>48</v>
      </c>
      <c r="J54" s="11" t="s">
        <v>121</v>
      </c>
    </row>
    <row r="55" spans="2:10" outlineLevel="1" x14ac:dyDescent="0.25">
      <c r="B55" s="3">
        <v>44939</v>
      </c>
      <c r="C55" s="11" t="s">
        <v>143</v>
      </c>
      <c r="D55" s="11" t="s">
        <v>80</v>
      </c>
      <c r="E55" s="11" t="s">
        <v>49</v>
      </c>
      <c r="F55" s="6">
        <v>10871460</v>
      </c>
      <c r="G55" s="5" t="s">
        <v>8</v>
      </c>
      <c r="H55" s="6">
        <v>1087146</v>
      </c>
      <c r="I55" s="11" t="s">
        <v>48</v>
      </c>
      <c r="J55" s="11" t="s">
        <v>121</v>
      </c>
    </row>
    <row r="56" spans="2:10" outlineLevel="1" x14ac:dyDescent="0.25">
      <c r="B56" s="3">
        <v>44957</v>
      </c>
      <c r="C56" s="11" t="s">
        <v>108</v>
      </c>
      <c r="D56" s="11" t="s">
        <v>80</v>
      </c>
      <c r="E56" s="11" t="s">
        <v>26</v>
      </c>
      <c r="F56" s="6">
        <v>7181680</v>
      </c>
      <c r="G56" s="5" t="s">
        <v>8</v>
      </c>
      <c r="H56" s="6">
        <v>718168</v>
      </c>
      <c r="I56" s="11" t="s">
        <v>48</v>
      </c>
      <c r="J56" s="11" t="s">
        <v>121</v>
      </c>
    </row>
    <row r="57" spans="2:10" outlineLevel="1" x14ac:dyDescent="0.25">
      <c r="B57" s="3">
        <v>44933</v>
      </c>
      <c r="C57" s="11" t="s">
        <v>17</v>
      </c>
      <c r="D57" s="11" t="s">
        <v>80</v>
      </c>
      <c r="E57" s="11" t="s">
        <v>150</v>
      </c>
      <c r="F57" s="6">
        <v>24009460</v>
      </c>
      <c r="G57" s="5" t="s">
        <v>8</v>
      </c>
      <c r="H57" s="6">
        <v>2400946</v>
      </c>
      <c r="I57" s="11" t="s">
        <v>160</v>
      </c>
      <c r="J57" s="11" t="s">
        <v>119</v>
      </c>
    </row>
    <row r="58" spans="2:10" outlineLevel="1" x14ac:dyDescent="0.25">
      <c r="B58" s="3">
        <v>44938</v>
      </c>
      <c r="C58" s="11" t="s">
        <v>3</v>
      </c>
      <c r="D58" s="11" t="s">
        <v>80</v>
      </c>
      <c r="E58" s="11" t="s">
        <v>174</v>
      </c>
      <c r="F58" s="6">
        <v>6305630</v>
      </c>
      <c r="G58" s="5" t="s">
        <v>8</v>
      </c>
      <c r="H58" s="6">
        <v>630563</v>
      </c>
      <c r="I58" s="11" t="s">
        <v>160</v>
      </c>
      <c r="J58" s="11" t="s">
        <v>119</v>
      </c>
    </row>
    <row r="59" spans="2:10" outlineLevel="1" x14ac:dyDescent="0.25">
      <c r="B59" s="3">
        <v>44957</v>
      </c>
      <c r="C59" s="11" t="s">
        <v>172</v>
      </c>
      <c r="D59" s="11" t="s">
        <v>80</v>
      </c>
      <c r="E59" s="11" t="s">
        <v>107</v>
      </c>
      <c r="F59" s="6">
        <v>6681919</v>
      </c>
      <c r="G59" s="5" t="s">
        <v>8</v>
      </c>
      <c r="H59" s="6">
        <v>668192</v>
      </c>
      <c r="I59" s="11" t="s">
        <v>160</v>
      </c>
      <c r="J59" s="11" t="s">
        <v>119</v>
      </c>
    </row>
    <row r="60" spans="2:10" outlineLevel="1" x14ac:dyDescent="0.25">
      <c r="B60" s="3">
        <v>44938</v>
      </c>
      <c r="C60" s="11" t="s">
        <v>24</v>
      </c>
      <c r="D60" s="11" t="s">
        <v>80</v>
      </c>
      <c r="E60" s="11" t="s">
        <v>96</v>
      </c>
      <c r="F60" s="6">
        <v>12480155</v>
      </c>
      <c r="G60" s="5" t="s">
        <v>8</v>
      </c>
      <c r="H60" s="6">
        <v>1248016</v>
      </c>
      <c r="I60" s="11" t="s">
        <v>94</v>
      </c>
      <c r="J60" s="11" t="s">
        <v>40</v>
      </c>
    </row>
    <row r="61" spans="2:10" outlineLevel="1" x14ac:dyDescent="0.25">
      <c r="B61" s="3">
        <v>44938</v>
      </c>
      <c r="C61" s="11" t="s">
        <v>118</v>
      </c>
      <c r="D61" s="11" t="s">
        <v>80</v>
      </c>
      <c r="E61" s="11" t="s">
        <v>66</v>
      </c>
      <c r="F61" s="6">
        <v>3595340</v>
      </c>
      <c r="G61" s="5" t="s">
        <v>8</v>
      </c>
      <c r="H61" s="6">
        <v>359534</v>
      </c>
      <c r="I61" s="11" t="s">
        <v>94</v>
      </c>
      <c r="J61" s="11" t="s">
        <v>40</v>
      </c>
    </row>
    <row r="62" spans="2:10" outlineLevel="1" x14ac:dyDescent="0.25">
      <c r="B62" s="3">
        <v>44957</v>
      </c>
      <c r="C62" s="11" t="s">
        <v>44</v>
      </c>
      <c r="D62" s="11" t="s">
        <v>80</v>
      </c>
      <c r="E62" s="11" t="s">
        <v>162</v>
      </c>
      <c r="F62" s="6">
        <v>5552900</v>
      </c>
      <c r="G62" s="5" t="s">
        <v>8</v>
      </c>
      <c r="H62" s="6">
        <v>555290</v>
      </c>
      <c r="I62" s="11" t="s">
        <v>94</v>
      </c>
      <c r="J62" s="11" t="s">
        <v>40</v>
      </c>
    </row>
    <row r="63" spans="2:10" outlineLevel="1" x14ac:dyDescent="0.25">
      <c r="B63" s="3">
        <v>44957</v>
      </c>
      <c r="C63" s="11" t="s">
        <v>25</v>
      </c>
      <c r="D63" s="11" t="s">
        <v>80</v>
      </c>
      <c r="E63" s="11" t="s">
        <v>137</v>
      </c>
      <c r="F63" s="6">
        <v>3689780</v>
      </c>
      <c r="G63" s="5" t="s">
        <v>8</v>
      </c>
      <c r="H63" s="6">
        <v>368978</v>
      </c>
      <c r="I63" s="11" t="s">
        <v>94</v>
      </c>
      <c r="J63" s="11" t="s">
        <v>40</v>
      </c>
    </row>
    <row r="64" spans="2:10" outlineLevel="1" x14ac:dyDescent="0.25">
      <c r="B64" s="3">
        <v>44957</v>
      </c>
      <c r="C64" s="11" t="s">
        <v>11</v>
      </c>
      <c r="D64" s="11" t="s">
        <v>80</v>
      </c>
      <c r="E64" s="11" t="s">
        <v>161</v>
      </c>
      <c r="F64" s="6">
        <v>1186749</v>
      </c>
      <c r="G64" s="5" t="s">
        <v>8</v>
      </c>
      <c r="H64" s="6">
        <v>118675</v>
      </c>
      <c r="I64" s="11" t="s">
        <v>94</v>
      </c>
      <c r="J64" s="11" t="s">
        <v>40</v>
      </c>
    </row>
    <row r="65" spans="2:10" outlineLevel="1" x14ac:dyDescent="0.25">
      <c r="B65" s="3">
        <v>44957</v>
      </c>
      <c r="C65" s="11" t="s">
        <v>144</v>
      </c>
      <c r="D65" s="11" t="s">
        <v>80</v>
      </c>
      <c r="E65" s="11" t="s">
        <v>132</v>
      </c>
      <c r="F65" s="6">
        <v>30777956</v>
      </c>
      <c r="G65" s="5" t="s">
        <v>8</v>
      </c>
      <c r="H65" s="6">
        <v>3077796</v>
      </c>
      <c r="I65" s="11" t="s">
        <v>94</v>
      </c>
      <c r="J65" s="11" t="s">
        <v>40</v>
      </c>
    </row>
    <row r="66" spans="2:10" outlineLevel="1" x14ac:dyDescent="0.25">
      <c r="B66" s="3">
        <v>44957</v>
      </c>
      <c r="C66" s="11" t="s">
        <v>91</v>
      </c>
      <c r="D66" s="11" t="s">
        <v>80</v>
      </c>
      <c r="E66" s="11" t="s">
        <v>35</v>
      </c>
      <c r="F66" s="6">
        <v>4286700</v>
      </c>
      <c r="G66" s="5" t="s">
        <v>8</v>
      </c>
      <c r="H66" s="6">
        <v>428670</v>
      </c>
      <c r="I66" s="11" t="s">
        <v>94</v>
      </c>
      <c r="J66" s="11" t="s">
        <v>40</v>
      </c>
    </row>
    <row r="67" spans="2:10" outlineLevel="1" x14ac:dyDescent="0.25">
      <c r="B67" s="3">
        <v>44957</v>
      </c>
      <c r="C67" s="11" t="s">
        <v>122</v>
      </c>
      <c r="D67" s="11" t="s">
        <v>80</v>
      </c>
      <c r="E67" s="11" t="s">
        <v>151</v>
      </c>
      <c r="F67" s="6">
        <v>11097928</v>
      </c>
      <c r="G67" s="5" t="s">
        <v>8</v>
      </c>
      <c r="H67" s="6">
        <v>1109793</v>
      </c>
      <c r="I67" s="11" t="s">
        <v>94</v>
      </c>
      <c r="J67" s="11" t="s">
        <v>40</v>
      </c>
    </row>
    <row r="68" spans="2:10" outlineLevel="1" x14ac:dyDescent="0.25">
      <c r="B68" s="3">
        <v>44957</v>
      </c>
      <c r="C68" s="11" t="s">
        <v>126</v>
      </c>
      <c r="D68" s="11" t="s">
        <v>80</v>
      </c>
      <c r="E68" s="11" t="s">
        <v>114</v>
      </c>
      <c r="F68" s="6">
        <v>13050020</v>
      </c>
      <c r="G68" s="5" t="s">
        <v>8</v>
      </c>
      <c r="H68" s="6">
        <v>1305002</v>
      </c>
      <c r="I68" s="11" t="s">
        <v>94</v>
      </c>
      <c r="J68" s="11" t="s">
        <v>40</v>
      </c>
    </row>
    <row r="69" spans="2:10" outlineLevel="1" x14ac:dyDescent="0.25">
      <c r="B69" s="3">
        <v>44957</v>
      </c>
      <c r="C69" s="11" t="s">
        <v>167</v>
      </c>
      <c r="D69" s="11" t="s">
        <v>80</v>
      </c>
      <c r="E69" s="12" t="s">
        <v>177</v>
      </c>
      <c r="F69" s="6">
        <v>59692440</v>
      </c>
      <c r="G69" s="5" t="s">
        <v>8</v>
      </c>
      <c r="H69" s="6">
        <v>5969244</v>
      </c>
      <c r="I69" s="11" t="s">
        <v>94</v>
      </c>
      <c r="J69" s="11" t="s">
        <v>40</v>
      </c>
    </row>
    <row r="70" spans="2:10" outlineLevel="1" x14ac:dyDescent="0.25">
      <c r="B70" s="3">
        <v>44957</v>
      </c>
      <c r="C70" s="11" t="s">
        <v>120</v>
      </c>
      <c r="D70" s="11" t="s">
        <v>80</v>
      </c>
      <c r="E70" s="11" t="s">
        <v>32</v>
      </c>
      <c r="F70" s="6">
        <v>12326900</v>
      </c>
      <c r="G70" s="5" t="s">
        <v>8</v>
      </c>
      <c r="H70" s="6">
        <v>1232690</v>
      </c>
      <c r="I70" s="11" t="s">
        <v>94</v>
      </c>
      <c r="J70" s="11" t="s">
        <v>40</v>
      </c>
    </row>
    <row r="71" spans="2:10" outlineLevel="1" x14ac:dyDescent="0.25">
      <c r="B71" s="3">
        <v>44957</v>
      </c>
      <c r="C71" s="11" t="s">
        <v>55</v>
      </c>
      <c r="D71" s="11" t="s">
        <v>80</v>
      </c>
      <c r="E71" s="11" t="s">
        <v>82</v>
      </c>
      <c r="F71" s="6">
        <v>11426020</v>
      </c>
      <c r="G71" s="5" t="s">
        <v>8</v>
      </c>
      <c r="H71" s="6">
        <v>1142602</v>
      </c>
      <c r="I71" s="11" t="s">
        <v>94</v>
      </c>
      <c r="J71" s="11" t="s">
        <v>40</v>
      </c>
    </row>
    <row r="72" spans="2:10" outlineLevel="1" x14ac:dyDescent="0.25">
      <c r="B72" s="3">
        <v>44957</v>
      </c>
      <c r="C72" s="11" t="s">
        <v>135</v>
      </c>
      <c r="D72" s="11" t="s">
        <v>80</v>
      </c>
      <c r="E72" s="11" t="s">
        <v>165</v>
      </c>
      <c r="F72" s="6">
        <v>2637220</v>
      </c>
      <c r="G72" s="5" t="s">
        <v>8</v>
      </c>
      <c r="H72" s="6">
        <v>263722</v>
      </c>
      <c r="I72" s="11" t="s">
        <v>94</v>
      </c>
      <c r="J72" s="11" t="s">
        <v>40</v>
      </c>
    </row>
    <row r="73" spans="2:10" outlineLevel="1" x14ac:dyDescent="0.25">
      <c r="B73" s="3">
        <v>44938</v>
      </c>
      <c r="C73" s="11" t="s">
        <v>166</v>
      </c>
      <c r="D73" s="11" t="s">
        <v>80</v>
      </c>
      <c r="E73" s="11" t="s">
        <v>92</v>
      </c>
      <c r="F73" s="6">
        <v>16312460</v>
      </c>
      <c r="G73" s="5" t="s">
        <v>8</v>
      </c>
      <c r="H73" s="6">
        <v>1631246</v>
      </c>
      <c r="I73" s="11" t="s">
        <v>134</v>
      </c>
      <c r="J73" s="11" t="s">
        <v>30</v>
      </c>
    </row>
    <row r="74" spans="2:10" outlineLevel="1" x14ac:dyDescent="0.25">
      <c r="B74" s="3">
        <v>44939</v>
      </c>
      <c r="C74" s="11" t="s">
        <v>10</v>
      </c>
      <c r="D74" s="11" t="s">
        <v>80</v>
      </c>
      <c r="E74" s="11" t="s">
        <v>95</v>
      </c>
      <c r="F74" s="6">
        <v>301092</v>
      </c>
      <c r="G74" s="5" t="s">
        <v>8</v>
      </c>
      <c r="H74" s="6">
        <v>30109</v>
      </c>
      <c r="I74" s="11" t="s">
        <v>134</v>
      </c>
      <c r="J74" s="11" t="s">
        <v>30</v>
      </c>
    </row>
  </sheetData>
  <mergeCells count="2">
    <mergeCell ref="A1:I1"/>
    <mergeCell ref="A2:I2"/>
  </mergeCells>
  <conditionalFormatting sqref="C5:C7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topLeftCell="B1" workbookViewId="0">
      <selection activeCell="E35" sqref="E35"/>
    </sheetView>
  </sheetViews>
  <sheetFormatPr defaultColWidth="9.140625" defaultRowHeight="15" outlineLevelRow="1" x14ac:dyDescent="0.25"/>
  <cols>
    <col min="1" max="1" width="1.42578125" style="16" customWidth="1"/>
    <col min="2" max="2" width="14.28515625" style="23" customWidth="1"/>
    <col min="3" max="4" width="11.42578125" style="16" customWidth="1"/>
    <col min="5" max="5" width="57.140625" style="16" customWidth="1"/>
    <col min="6" max="6" width="17.140625" style="24" customWidth="1"/>
    <col min="7" max="7" width="11.42578125" style="16" customWidth="1"/>
    <col min="8" max="8" width="15.7109375" style="24" customWidth="1"/>
    <col min="9" max="9" width="50" style="16" customWidth="1"/>
    <col min="10" max="10" width="21.42578125" style="16" customWidth="1"/>
    <col min="11" max="16384" width="9.140625" style="16"/>
  </cols>
  <sheetData>
    <row r="1" spans="2:10" ht="24.75" customHeight="1" x14ac:dyDescent="0.25">
      <c r="B1" s="13" t="s">
        <v>37</v>
      </c>
      <c r="C1" s="14" t="s">
        <v>0</v>
      </c>
      <c r="D1" s="14" t="s">
        <v>157</v>
      </c>
      <c r="E1" s="14" t="s">
        <v>125</v>
      </c>
      <c r="F1" s="15" t="s">
        <v>72</v>
      </c>
      <c r="G1" s="14" t="s">
        <v>16</v>
      </c>
      <c r="H1" s="15" t="s">
        <v>136</v>
      </c>
      <c r="I1" s="14" t="s">
        <v>106</v>
      </c>
      <c r="J1" s="14" t="s">
        <v>62</v>
      </c>
    </row>
    <row r="2" spans="2:10" outlineLevel="1" x14ac:dyDescent="0.25">
      <c r="B2" s="17">
        <v>44932</v>
      </c>
      <c r="C2" s="18" t="s">
        <v>29</v>
      </c>
      <c r="D2" s="18" t="s">
        <v>80</v>
      </c>
      <c r="E2" s="18" t="s">
        <v>51</v>
      </c>
      <c r="F2" s="19">
        <v>1798999</v>
      </c>
      <c r="G2" s="20" t="s">
        <v>8</v>
      </c>
      <c r="H2" s="19">
        <v>179900</v>
      </c>
      <c r="I2" s="18" t="s">
        <v>147</v>
      </c>
      <c r="J2" s="18" t="s">
        <v>93</v>
      </c>
    </row>
    <row r="3" spans="2:10" outlineLevel="1" x14ac:dyDescent="0.25">
      <c r="B3" s="17">
        <v>44932</v>
      </c>
      <c r="C3" s="18" t="s">
        <v>27</v>
      </c>
      <c r="D3" s="18" t="s">
        <v>80</v>
      </c>
      <c r="E3" s="21" t="s">
        <v>180</v>
      </c>
      <c r="F3" s="19">
        <v>3920360</v>
      </c>
      <c r="G3" s="20" t="s">
        <v>8</v>
      </c>
      <c r="H3" s="19">
        <v>392036</v>
      </c>
      <c r="I3" s="18" t="s">
        <v>147</v>
      </c>
      <c r="J3" s="18" t="s">
        <v>93</v>
      </c>
    </row>
    <row r="4" spans="2:10" outlineLevel="1" x14ac:dyDescent="0.25">
      <c r="B4" s="17">
        <v>44938</v>
      </c>
      <c r="C4" s="18" t="s">
        <v>89</v>
      </c>
      <c r="D4" s="18" t="s">
        <v>80</v>
      </c>
      <c r="E4" s="21" t="s">
        <v>179</v>
      </c>
      <c r="F4" s="19">
        <v>4800360</v>
      </c>
      <c r="G4" s="20" t="s">
        <v>8</v>
      </c>
      <c r="H4" s="19">
        <v>480036</v>
      </c>
      <c r="I4" s="18" t="s">
        <v>147</v>
      </c>
      <c r="J4" s="18" t="s">
        <v>93</v>
      </c>
    </row>
    <row r="5" spans="2:10" outlineLevel="1" x14ac:dyDescent="0.25">
      <c r="B5" s="17">
        <v>44938</v>
      </c>
      <c r="C5" s="18" t="s">
        <v>164</v>
      </c>
      <c r="D5" s="18" t="s">
        <v>80</v>
      </c>
      <c r="E5" s="18">
        <v>50984121</v>
      </c>
      <c r="F5" s="19">
        <v>12283040</v>
      </c>
      <c r="G5" s="20" t="s">
        <v>8</v>
      </c>
      <c r="H5" s="19">
        <v>1228304</v>
      </c>
      <c r="I5" s="18" t="s">
        <v>147</v>
      </c>
      <c r="J5" s="18" t="s">
        <v>93</v>
      </c>
    </row>
    <row r="6" spans="2:10" outlineLevel="1" x14ac:dyDescent="0.25">
      <c r="B6" s="17">
        <v>44938</v>
      </c>
      <c r="C6" s="18" t="s">
        <v>115</v>
      </c>
      <c r="D6" s="18" t="s">
        <v>80</v>
      </c>
      <c r="E6" s="18" t="s">
        <v>79</v>
      </c>
      <c r="F6" s="19">
        <v>4594658</v>
      </c>
      <c r="G6" s="20" t="s">
        <v>8</v>
      </c>
      <c r="H6" s="19">
        <v>459466</v>
      </c>
      <c r="I6" s="18" t="s">
        <v>147</v>
      </c>
      <c r="J6" s="18" t="s">
        <v>93</v>
      </c>
    </row>
    <row r="7" spans="2:10" outlineLevel="1" x14ac:dyDescent="0.25">
      <c r="B7" s="17">
        <v>44938</v>
      </c>
      <c r="C7" s="18" t="s">
        <v>123</v>
      </c>
      <c r="D7" s="18" t="s">
        <v>80</v>
      </c>
      <c r="E7" s="18" t="s">
        <v>152</v>
      </c>
      <c r="F7" s="19">
        <v>11105800</v>
      </c>
      <c r="G7" s="20" t="s">
        <v>8</v>
      </c>
      <c r="H7" s="19">
        <v>1110580</v>
      </c>
      <c r="I7" s="18" t="s">
        <v>147</v>
      </c>
      <c r="J7" s="18" t="s">
        <v>93</v>
      </c>
    </row>
    <row r="8" spans="2:10" outlineLevel="1" x14ac:dyDescent="0.25">
      <c r="B8" s="17">
        <v>44957</v>
      </c>
      <c r="C8" s="18" t="s">
        <v>1</v>
      </c>
      <c r="D8" s="18" t="s">
        <v>80</v>
      </c>
      <c r="E8" s="18" t="s">
        <v>23</v>
      </c>
      <c r="F8" s="19">
        <v>33968626</v>
      </c>
      <c r="G8" s="20" t="s">
        <v>8</v>
      </c>
      <c r="H8" s="19">
        <v>3396863</v>
      </c>
      <c r="I8" s="18" t="s">
        <v>147</v>
      </c>
      <c r="J8" s="18" t="s">
        <v>93</v>
      </c>
    </row>
    <row r="9" spans="2:10" outlineLevel="1" x14ac:dyDescent="0.25">
      <c r="B9" s="17">
        <v>44957</v>
      </c>
      <c r="C9" s="18" t="s">
        <v>78</v>
      </c>
      <c r="D9" s="18" t="s">
        <v>80</v>
      </c>
      <c r="E9" s="18" t="s">
        <v>168</v>
      </c>
      <c r="F9" s="19">
        <v>2937240</v>
      </c>
      <c r="G9" s="20" t="s">
        <v>8</v>
      </c>
      <c r="H9" s="19">
        <v>293724</v>
      </c>
      <c r="I9" s="18" t="s">
        <v>147</v>
      </c>
      <c r="J9" s="18" t="s">
        <v>93</v>
      </c>
    </row>
    <row r="10" spans="2:10" outlineLevel="1" x14ac:dyDescent="0.25">
      <c r="B10" s="17">
        <v>44957</v>
      </c>
      <c r="C10" s="18" t="s">
        <v>4</v>
      </c>
      <c r="D10" s="18" t="s">
        <v>80</v>
      </c>
      <c r="E10" s="18" t="s">
        <v>69</v>
      </c>
      <c r="F10" s="19">
        <v>6857292</v>
      </c>
      <c r="G10" s="20" t="s">
        <v>8</v>
      </c>
      <c r="H10" s="19">
        <v>685729</v>
      </c>
      <c r="I10" s="18" t="s">
        <v>147</v>
      </c>
      <c r="J10" s="18" t="s">
        <v>93</v>
      </c>
    </row>
    <row r="11" spans="2:10" outlineLevel="1" x14ac:dyDescent="0.25">
      <c r="B11" s="17">
        <v>44957</v>
      </c>
      <c r="C11" s="18" t="s">
        <v>142</v>
      </c>
      <c r="D11" s="18" t="s">
        <v>80</v>
      </c>
      <c r="E11" s="18" t="s">
        <v>54</v>
      </c>
      <c r="F11" s="19">
        <v>10151030</v>
      </c>
      <c r="G11" s="20" t="s">
        <v>8</v>
      </c>
      <c r="H11" s="19">
        <v>1015103</v>
      </c>
      <c r="I11" s="18" t="s">
        <v>147</v>
      </c>
      <c r="J11" s="18" t="s">
        <v>93</v>
      </c>
    </row>
    <row r="12" spans="2:10" outlineLevel="1" x14ac:dyDescent="0.25">
      <c r="B12" s="17">
        <v>44957</v>
      </c>
      <c r="C12" s="18" t="s">
        <v>65</v>
      </c>
      <c r="D12" s="18" t="s">
        <v>80</v>
      </c>
      <c r="E12" s="18" t="s">
        <v>52</v>
      </c>
      <c r="F12" s="19">
        <v>3070760</v>
      </c>
      <c r="G12" s="20" t="s">
        <v>8</v>
      </c>
      <c r="H12" s="19">
        <v>307076</v>
      </c>
      <c r="I12" s="18" t="s">
        <v>147</v>
      </c>
      <c r="J12" s="18" t="s">
        <v>93</v>
      </c>
    </row>
    <row r="13" spans="2:10" outlineLevel="1" x14ac:dyDescent="0.25">
      <c r="B13" s="17">
        <v>44957</v>
      </c>
      <c r="C13" s="18" t="s">
        <v>73</v>
      </c>
      <c r="D13" s="18" t="s">
        <v>80</v>
      </c>
      <c r="E13" s="18" t="s">
        <v>2</v>
      </c>
      <c r="F13" s="19">
        <v>13722516</v>
      </c>
      <c r="G13" s="20" t="s">
        <v>8</v>
      </c>
      <c r="H13" s="19">
        <v>1372252</v>
      </c>
      <c r="I13" s="18" t="s">
        <v>147</v>
      </c>
      <c r="J13" s="18" t="s">
        <v>93</v>
      </c>
    </row>
    <row r="14" spans="2:10" outlineLevel="1" x14ac:dyDescent="0.25">
      <c r="B14" s="17">
        <v>44932</v>
      </c>
      <c r="C14" s="18" t="s">
        <v>68</v>
      </c>
      <c r="D14" s="18" t="s">
        <v>80</v>
      </c>
      <c r="E14" s="18" t="s">
        <v>100</v>
      </c>
      <c r="F14" s="19">
        <v>1661105</v>
      </c>
      <c r="G14" s="20" t="s">
        <v>8</v>
      </c>
      <c r="H14" s="19">
        <v>166111</v>
      </c>
      <c r="I14" s="18" t="s">
        <v>47</v>
      </c>
      <c r="J14" s="18" t="s">
        <v>176</v>
      </c>
    </row>
    <row r="15" spans="2:10" outlineLevel="1" x14ac:dyDescent="0.25">
      <c r="B15" s="17">
        <v>44938</v>
      </c>
      <c r="C15" s="18" t="s">
        <v>28</v>
      </c>
      <c r="D15" s="18" t="s">
        <v>80</v>
      </c>
      <c r="E15" s="18" t="s">
        <v>163</v>
      </c>
      <c r="F15" s="19">
        <v>5552900</v>
      </c>
      <c r="G15" s="20" t="s">
        <v>8</v>
      </c>
      <c r="H15" s="19">
        <v>555290</v>
      </c>
      <c r="I15" s="18" t="s">
        <v>47</v>
      </c>
      <c r="J15" s="18" t="s">
        <v>176</v>
      </c>
    </row>
    <row r="16" spans="2:10" outlineLevel="1" x14ac:dyDescent="0.25">
      <c r="B16" s="17">
        <v>44939</v>
      </c>
      <c r="C16" s="18" t="s">
        <v>171</v>
      </c>
      <c r="D16" s="18" t="s">
        <v>80</v>
      </c>
      <c r="E16" s="18" t="s">
        <v>70</v>
      </c>
      <c r="F16" s="19">
        <v>9872010</v>
      </c>
      <c r="G16" s="20" t="s">
        <v>8</v>
      </c>
      <c r="H16" s="19">
        <v>987201</v>
      </c>
      <c r="I16" s="18" t="s">
        <v>47</v>
      </c>
      <c r="J16" s="18" t="s">
        <v>176</v>
      </c>
    </row>
    <row r="17" spans="2:10" outlineLevel="1" x14ac:dyDescent="0.25">
      <c r="B17" s="17">
        <v>44957</v>
      </c>
      <c r="C17" s="18" t="s">
        <v>139</v>
      </c>
      <c r="D17" s="18" t="s">
        <v>80</v>
      </c>
      <c r="E17" s="18" t="s">
        <v>42</v>
      </c>
      <c r="F17" s="19">
        <v>5540700</v>
      </c>
      <c r="G17" s="20" t="s">
        <v>8</v>
      </c>
      <c r="H17" s="19">
        <v>554070</v>
      </c>
      <c r="I17" s="18" t="s">
        <v>47</v>
      </c>
      <c r="J17" s="18" t="s">
        <v>176</v>
      </c>
    </row>
    <row r="18" spans="2:10" outlineLevel="1" x14ac:dyDescent="0.25">
      <c r="B18" s="17">
        <v>44957</v>
      </c>
      <c r="C18" s="18" t="s">
        <v>45</v>
      </c>
      <c r="D18" s="18" t="s">
        <v>80</v>
      </c>
      <c r="E18" s="18" t="s">
        <v>71</v>
      </c>
      <c r="F18" s="19">
        <v>8198760</v>
      </c>
      <c r="G18" s="20" t="s">
        <v>8</v>
      </c>
      <c r="H18" s="19">
        <v>819876</v>
      </c>
      <c r="I18" s="18" t="s">
        <v>47</v>
      </c>
      <c r="J18" s="18" t="s">
        <v>176</v>
      </c>
    </row>
    <row r="19" spans="2:10" outlineLevel="1" x14ac:dyDescent="0.25">
      <c r="B19" s="17">
        <v>44939</v>
      </c>
      <c r="C19" s="18" t="s">
        <v>53</v>
      </c>
      <c r="D19" s="18" t="s">
        <v>80</v>
      </c>
      <c r="E19" s="18" t="s">
        <v>109</v>
      </c>
      <c r="F19" s="19">
        <v>8621938</v>
      </c>
      <c r="G19" s="20" t="s">
        <v>8</v>
      </c>
      <c r="H19" s="19">
        <v>862194</v>
      </c>
      <c r="I19" s="18" t="s">
        <v>9</v>
      </c>
      <c r="J19" s="18" t="s">
        <v>156</v>
      </c>
    </row>
    <row r="20" spans="2:10" outlineLevel="1" x14ac:dyDescent="0.25">
      <c r="B20" s="17">
        <v>44938</v>
      </c>
      <c r="C20" s="18" t="s">
        <v>86</v>
      </c>
      <c r="D20" s="18" t="s">
        <v>80</v>
      </c>
      <c r="E20" s="18" t="s">
        <v>104</v>
      </c>
      <c r="F20" s="19">
        <v>7801663</v>
      </c>
      <c r="G20" s="20" t="s">
        <v>8</v>
      </c>
      <c r="H20" s="19">
        <v>780166</v>
      </c>
      <c r="I20" s="18" t="s">
        <v>7</v>
      </c>
      <c r="J20" s="18" t="s">
        <v>103</v>
      </c>
    </row>
    <row r="21" spans="2:10" outlineLevel="1" x14ac:dyDescent="0.25">
      <c r="B21" s="17">
        <v>44938</v>
      </c>
      <c r="C21" s="18" t="s">
        <v>148</v>
      </c>
      <c r="D21" s="18" t="s">
        <v>80</v>
      </c>
      <c r="E21" s="18" t="s">
        <v>170</v>
      </c>
      <c r="F21" s="19">
        <v>7884170</v>
      </c>
      <c r="G21" s="20" t="s">
        <v>8</v>
      </c>
      <c r="H21" s="19">
        <v>788417</v>
      </c>
      <c r="I21" s="18" t="s">
        <v>5</v>
      </c>
      <c r="J21" s="18" t="s">
        <v>90</v>
      </c>
    </row>
    <row r="22" spans="2:10" outlineLevel="1" x14ac:dyDescent="0.25">
      <c r="B22" s="17">
        <v>44938</v>
      </c>
      <c r="C22" s="18" t="s">
        <v>116</v>
      </c>
      <c r="D22" s="18" t="s">
        <v>80</v>
      </c>
      <c r="E22" s="18" t="s">
        <v>112</v>
      </c>
      <c r="F22" s="19">
        <v>17295580</v>
      </c>
      <c r="G22" s="20" t="s">
        <v>8</v>
      </c>
      <c r="H22" s="19">
        <v>1729558</v>
      </c>
      <c r="I22" s="18" t="s">
        <v>146</v>
      </c>
      <c r="J22" s="18" t="s">
        <v>74</v>
      </c>
    </row>
    <row r="23" spans="2:10" outlineLevel="1" x14ac:dyDescent="0.25">
      <c r="B23" s="17">
        <v>44938</v>
      </c>
      <c r="C23" s="18" t="s">
        <v>102</v>
      </c>
      <c r="D23" s="18" t="s">
        <v>80</v>
      </c>
      <c r="E23" s="18" t="s">
        <v>159</v>
      </c>
      <c r="F23" s="19">
        <v>1110580</v>
      </c>
      <c r="G23" s="20" t="s">
        <v>8</v>
      </c>
      <c r="H23" s="19">
        <v>111058</v>
      </c>
      <c r="I23" s="18" t="s">
        <v>81</v>
      </c>
      <c r="J23" s="18" t="s">
        <v>46</v>
      </c>
    </row>
    <row r="24" spans="2:10" outlineLevel="1" x14ac:dyDescent="0.25">
      <c r="B24" s="17">
        <v>44938</v>
      </c>
      <c r="C24" s="18" t="s">
        <v>39</v>
      </c>
      <c r="D24" s="18" t="s">
        <v>80</v>
      </c>
      <c r="E24" s="18" t="s">
        <v>133</v>
      </c>
      <c r="F24" s="19">
        <v>453750</v>
      </c>
      <c r="G24" s="20" t="s">
        <v>8</v>
      </c>
      <c r="H24" s="19">
        <v>45375</v>
      </c>
      <c r="I24" s="18" t="s">
        <v>127</v>
      </c>
      <c r="J24" s="18" t="s">
        <v>56</v>
      </c>
    </row>
    <row r="25" spans="2:10" outlineLevel="1" x14ac:dyDescent="0.25">
      <c r="B25" s="17">
        <v>44938</v>
      </c>
      <c r="C25" s="18" t="s">
        <v>98</v>
      </c>
      <c r="D25" s="18" t="s">
        <v>80</v>
      </c>
      <c r="E25" s="18" t="s">
        <v>145</v>
      </c>
      <c r="F25" s="19">
        <v>3833560</v>
      </c>
      <c r="G25" s="20" t="s">
        <v>8</v>
      </c>
      <c r="H25" s="19">
        <v>383356</v>
      </c>
      <c r="I25" s="18" t="s">
        <v>61</v>
      </c>
      <c r="J25" s="18" t="s">
        <v>22</v>
      </c>
    </row>
    <row r="26" spans="2:10" outlineLevel="1" x14ac:dyDescent="0.25">
      <c r="B26" s="17">
        <v>44957</v>
      </c>
      <c r="C26" s="18" t="s">
        <v>36</v>
      </c>
      <c r="D26" s="18" t="s">
        <v>80</v>
      </c>
      <c r="E26" s="18" t="s">
        <v>60</v>
      </c>
      <c r="F26" s="19">
        <v>10983255</v>
      </c>
      <c r="G26" s="20" t="s">
        <v>8</v>
      </c>
      <c r="H26" s="19">
        <v>1098326</v>
      </c>
      <c r="I26" s="18" t="s">
        <v>61</v>
      </c>
      <c r="J26" s="18" t="s">
        <v>22</v>
      </c>
    </row>
    <row r="27" spans="2:10" outlineLevel="1" x14ac:dyDescent="0.25">
      <c r="B27" s="17">
        <v>44957</v>
      </c>
      <c r="C27" s="18" t="s">
        <v>113</v>
      </c>
      <c r="D27" s="18" t="s">
        <v>80</v>
      </c>
      <c r="E27" s="18" t="s">
        <v>99</v>
      </c>
      <c r="F27" s="19">
        <v>5475840</v>
      </c>
      <c r="G27" s="20" t="s">
        <v>8</v>
      </c>
      <c r="H27" s="19">
        <v>547584</v>
      </c>
      <c r="I27" s="18" t="s">
        <v>61</v>
      </c>
      <c r="J27" s="18" t="s">
        <v>22</v>
      </c>
    </row>
    <row r="28" spans="2:10" outlineLevel="1" x14ac:dyDescent="0.25">
      <c r="B28" s="17">
        <v>44957</v>
      </c>
      <c r="C28" s="18" t="s">
        <v>141</v>
      </c>
      <c r="D28" s="18" t="s">
        <v>80</v>
      </c>
      <c r="E28" s="18" t="s">
        <v>154</v>
      </c>
      <c r="F28" s="19">
        <v>4313540</v>
      </c>
      <c r="G28" s="20" t="s">
        <v>8</v>
      </c>
      <c r="H28" s="19">
        <v>431354</v>
      </c>
      <c r="I28" s="18" t="s">
        <v>61</v>
      </c>
      <c r="J28" s="18" t="s">
        <v>22</v>
      </c>
    </row>
    <row r="29" spans="2:10" outlineLevel="1" x14ac:dyDescent="0.25">
      <c r="B29" s="17">
        <v>44939</v>
      </c>
      <c r="C29" s="18" t="s">
        <v>143</v>
      </c>
      <c r="D29" s="18" t="s">
        <v>80</v>
      </c>
      <c r="E29" s="18" t="s">
        <v>49</v>
      </c>
      <c r="F29" s="19">
        <v>10871460</v>
      </c>
      <c r="G29" s="20" t="s">
        <v>8</v>
      </c>
      <c r="H29" s="19">
        <v>1087146</v>
      </c>
      <c r="I29" s="18" t="s">
        <v>48</v>
      </c>
      <c r="J29" s="18" t="s">
        <v>121</v>
      </c>
    </row>
    <row r="30" spans="2:10" outlineLevel="1" x14ac:dyDescent="0.25">
      <c r="B30" s="17">
        <v>44957</v>
      </c>
      <c r="C30" s="18" t="s">
        <v>108</v>
      </c>
      <c r="D30" s="18" t="s">
        <v>80</v>
      </c>
      <c r="E30" s="18" t="s">
        <v>26</v>
      </c>
      <c r="F30" s="19">
        <v>7181680</v>
      </c>
      <c r="G30" s="20" t="s">
        <v>8</v>
      </c>
      <c r="H30" s="19">
        <v>718168</v>
      </c>
      <c r="I30" s="18" t="s">
        <v>48</v>
      </c>
      <c r="J30" s="18" t="s">
        <v>121</v>
      </c>
    </row>
    <row r="31" spans="2:10" outlineLevel="1" x14ac:dyDescent="0.25">
      <c r="B31" s="17">
        <v>44933</v>
      </c>
      <c r="C31" s="18" t="s">
        <v>17</v>
      </c>
      <c r="D31" s="18" t="s">
        <v>80</v>
      </c>
      <c r="E31" s="18" t="s">
        <v>150</v>
      </c>
      <c r="F31" s="19">
        <v>24009460</v>
      </c>
      <c r="G31" s="20" t="s">
        <v>8</v>
      </c>
      <c r="H31" s="19">
        <v>2400946</v>
      </c>
      <c r="I31" s="18" t="s">
        <v>160</v>
      </c>
      <c r="J31" s="18" t="s">
        <v>119</v>
      </c>
    </row>
    <row r="32" spans="2:10" outlineLevel="1" x14ac:dyDescent="0.25">
      <c r="B32" s="17">
        <v>44938</v>
      </c>
      <c r="C32" s="18" t="s">
        <v>3</v>
      </c>
      <c r="D32" s="18" t="s">
        <v>80</v>
      </c>
      <c r="E32" s="18" t="s">
        <v>174</v>
      </c>
      <c r="F32" s="19">
        <v>6305630</v>
      </c>
      <c r="G32" s="20" t="s">
        <v>8</v>
      </c>
      <c r="H32" s="19">
        <v>630563</v>
      </c>
      <c r="I32" s="18" t="s">
        <v>160</v>
      </c>
      <c r="J32" s="18" t="s">
        <v>119</v>
      </c>
    </row>
    <row r="33" spans="2:10" outlineLevel="1" x14ac:dyDescent="0.25">
      <c r="B33" s="17">
        <v>44938</v>
      </c>
      <c r="C33" s="18" t="s">
        <v>24</v>
      </c>
      <c r="D33" s="18" t="s">
        <v>80</v>
      </c>
      <c r="E33" s="18" t="s">
        <v>96</v>
      </c>
      <c r="F33" s="19">
        <v>12480155</v>
      </c>
      <c r="G33" s="20" t="s">
        <v>8</v>
      </c>
      <c r="H33" s="19">
        <v>1248016</v>
      </c>
      <c r="I33" s="18" t="s">
        <v>94</v>
      </c>
      <c r="J33" s="18" t="s">
        <v>40</v>
      </c>
    </row>
    <row r="34" spans="2:10" outlineLevel="1" x14ac:dyDescent="0.25">
      <c r="B34" s="17">
        <v>44957</v>
      </c>
      <c r="C34" s="18" t="s">
        <v>44</v>
      </c>
      <c r="D34" s="18" t="s">
        <v>80</v>
      </c>
      <c r="E34" s="18" t="s">
        <v>162</v>
      </c>
      <c r="F34" s="19">
        <v>5552900</v>
      </c>
      <c r="G34" s="20" t="s">
        <v>8</v>
      </c>
      <c r="H34" s="19">
        <v>555290</v>
      </c>
      <c r="I34" s="18" t="s">
        <v>94</v>
      </c>
      <c r="J34" s="18" t="s">
        <v>40</v>
      </c>
    </row>
    <row r="35" spans="2:10" outlineLevel="1" x14ac:dyDescent="0.25">
      <c r="B35" s="17">
        <v>44957</v>
      </c>
      <c r="C35" s="18" t="s">
        <v>11</v>
      </c>
      <c r="D35" s="18" t="s">
        <v>80</v>
      </c>
      <c r="E35" s="18" t="s">
        <v>161</v>
      </c>
      <c r="F35" s="19">
        <v>1186749</v>
      </c>
      <c r="G35" s="20" t="s">
        <v>8</v>
      </c>
      <c r="H35" s="19">
        <v>118675</v>
      </c>
      <c r="I35" s="18" t="s">
        <v>94</v>
      </c>
      <c r="J35" s="18" t="s">
        <v>40</v>
      </c>
    </row>
    <row r="36" spans="2:10" outlineLevel="1" x14ac:dyDescent="0.25">
      <c r="B36" s="17">
        <v>44957</v>
      </c>
      <c r="C36" s="18" t="s">
        <v>144</v>
      </c>
      <c r="D36" s="18" t="s">
        <v>80</v>
      </c>
      <c r="E36" s="18" t="s">
        <v>132</v>
      </c>
      <c r="F36" s="19">
        <v>30777956</v>
      </c>
      <c r="G36" s="20" t="s">
        <v>8</v>
      </c>
      <c r="H36" s="19">
        <v>3077796</v>
      </c>
      <c r="I36" s="18" t="s">
        <v>94</v>
      </c>
      <c r="J36" s="18" t="s">
        <v>40</v>
      </c>
    </row>
    <row r="37" spans="2:10" outlineLevel="1" x14ac:dyDescent="0.25">
      <c r="B37" s="17">
        <v>44957</v>
      </c>
      <c r="C37" s="18" t="s">
        <v>91</v>
      </c>
      <c r="D37" s="18" t="s">
        <v>80</v>
      </c>
      <c r="E37" s="18" t="s">
        <v>35</v>
      </c>
      <c r="F37" s="19">
        <v>4286700</v>
      </c>
      <c r="G37" s="20" t="s">
        <v>8</v>
      </c>
      <c r="H37" s="19">
        <v>428670</v>
      </c>
      <c r="I37" s="18" t="s">
        <v>94</v>
      </c>
      <c r="J37" s="18" t="s">
        <v>40</v>
      </c>
    </row>
    <row r="38" spans="2:10" outlineLevel="1" x14ac:dyDescent="0.25">
      <c r="B38" s="17">
        <v>44957</v>
      </c>
      <c r="C38" s="18" t="s">
        <v>122</v>
      </c>
      <c r="D38" s="18" t="s">
        <v>80</v>
      </c>
      <c r="E38" s="18" t="s">
        <v>151</v>
      </c>
      <c r="F38" s="19">
        <v>11097928</v>
      </c>
      <c r="G38" s="20" t="s">
        <v>8</v>
      </c>
      <c r="H38" s="19">
        <v>1109793</v>
      </c>
      <c r="I38" s="18" t="s">
        <v>94</v>
      </c>
      <c r="J38" s="18" t="s">
        <v>40</v>
      </c>
    </row>
    <row r="39" spans="2:10" outlineLevel="1" x14ac:dyDescent="0.25">
      <c r="B39" s="17">
        <v>44957</v>
      </c>
      <c r="C39" s="18" t="s">
        <v>126</v>
      </c>
      <c r="D39" s="18" t="s">
        <v>80</v>
      </c>
      <c r="E39" s="18" t="s">
        <v>114</v>
      </c>
      <c r="F39" s="19">
        <v>13050020</v>
      </c>
      <c r="G39" s="20" t="s">
        <v>8</v>
      </c>
      <c r="H39" s="19">
        <v>1305002</v>
      </c>
      <c r="I39" s="18" t="s">
        <v>94</v>
      </c>
      <c r="J39" s="18" t="s">
        <v>40</v>
      </c>
    </row>
    <row r="40" spans="2:10" outlineLevel="1" x14ac:dyDescent="0.25">
      <c r="B40" s="17">
        <v>44957</v>
      </c>
      <c r="C40" s="18" t="s">
        <v>167</v>
      </c>
      <c r="D40" s="18" t="s">
        <v>80</v>
      </c>
      <c r="E40" s="18">
        <v>14068906</v>
      </c>
      <c r="F40" s="19">
        <v>59692440</v>
      </c>
      <c r="G40" s="20" t="s">
        <v>8</v>
      </c>
      <c r="H40" s="19">
        <v>5969244</v>
      </c>
      <c r="I40" s="18" t="s">
        <v>94</v>
      </c>
      <c r="J40" s="18" t="s">
        <v>40</v>
      </c>
    </row>
    <row r="41" spans="2:10" outlineLevel="1" x14ac:dyDescent="0.25">
      <c r="B41" s="17">
        <v>44957</v>
      </c>
      <c r="C41" s="18" t="s">
        <v>120</v>
      </c>
      <c r="D41" s="18" t="s">
        <v>80</v>
      </c>
      <c r="E41" s="18" t="s">
        <v>32</v>
      </c>
      <c r="F41" s="19">
        <v>12326900</v>
      </c>
      <c r="G41" s="20" t="s">
        <v>8</v>
      </c>
      <c r="H41" s="19">
        <v>1232690</v>
      </c>
      <c r="I41" s="18" t="s">
        <v>94</v>
      </c>
      <c r="J41" s="18" t="s">
        <v>40</v>
      </c>
    </row>
    <row r="42" spans="2:10" outlineLevel="1" x14ac:dyDescent="0.25">
      <c r="B42" s="17">
        <v>44957</v>
      </c>
      <c r="C42" s="18" t="s">
        <v>55</v>
      </c>
      <c r="D42" s="18" t="s">
        <v>80</v>
      </c>
      <c r="E42" s="18" t="s">
        <v>82</v>
      </c>
      <c r="F42" s="19">
        <v>11426020</v>
      </c>
      <c r="G42" s="20" t="s">
        <v>8</v>
      </c>
      <c r="H42" s="19">
        <v>1142602</v>
      </c>
      <c r="I42" s="18" t="s">
        <v>94</v>
      </c>
      <c r="J42" s="18" t="s">
        <v>40</v>
      </c>
    </row>
    <row r="43" spans="2:10" outlineLevel="1" x14ac:dyDescent="0.25">
      <c r="B43" s="17">
        <v>44957</v>
      </c>
      <c r="C43" s="18" t="s">
        <v>135</v>
      </c>
      <c r="D43" s="18" t="s">
        <v>80</v>
      </c>
      <c r="E43" s="18" t="s">
        <v>165</v>
      </c>
      <c r="F43" s="19">
        <v>2637220</v>
      </c>
      <c r="G43" s="20" t="s">
        <v>8</v>
      </c>
      <c r="H43" s="19">
        <v>263722</v>
      </c>
      <c r="I43" s="18" t="s">
        <v>94</v>
      </c>
      <c r="J43" s="18" t="s">
        <v>40</v>
      </c>
    </row>
    <row r="44" spans="2:10" outlineLevel="1" x14ac:dyDescent="0.25">
      <c r="B44" s="17">
        <v>44938</v>
      </c>
      <c r="C44" s="18" t="s">
        <v>166</v>
      </c>
      <c r="D44" s="18" t="s">
        <v>80</v>
      </c>
      <c r="E44" s="18" t="s">
        <v>92</v>
      </c>
      <c r="F44" s="19">
        <v>16312460</v>
      </c>
      <c r="G44" s="20" t="s">
        <v>8</v>
      </c>
      <c r="H44" s="19">
        <v>1631246</v>
      </c>
      <c r="I44" s="18" t="s">
        <v>134</v>
      </c>
      <c r="J44" s="18" t="s">
        <v>30</v>
      </c>
    </row>
    <row r="45" spans="2:10" x14ac:dyDescent="0.25">
      <c r="B45" s="22"/>
      <c r="F45" s="19">
        <f>SUM(F2:F44)</f>
        <v>437005710</v>
      </c>
      <c r="G45" s="19"/>
      <c r="H45" s="19">
        <f t="shared" ref="H45" si="0">SUM(H2:H44)</f>
        <v>43700574</v>
      </c>
    </row>
  </sheetData>
  <autoFilter ref="B1:J4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Tổng HD xuất T1</vt:lpstr>
      <vt:lpstr>số lượng chênh lệch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2023-02-08T02:12:26Z</dcterms:created>
  <dcterms:modified xsi:type="dcterms:W3CDTF">2023-04-08T07:31:48Z</dcterms:modified>
</cp:coreProperties>
</file>