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TT 2022\"/>
    </mc:Choice>
  </mc:AlternateContent>
  <bookViews>
    <workbookView xWindow="0" yWindow="0" windowWidth="20490" windowHeight="7530"/>
  </bookViews>
  <sheets>
    <sheet name="2022" sheetId="1" r:id="rId1"/>
  </sheets>
  <externalReferences>
    <externalReference r:id="rId2"/>
    <externalReference r:id="rId3"/>
  </externalReferences>
  <definedNames>
    <definedName name="_xlnm._FilterDatabase" localSheetId="0" hidden="1">'2022'!$A$1:$O$1679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80" i="1" l="1"/>
  <c r="L1680" i="1"/>
  <c r="M1680" i="1" s="1"/>
  <c r="H1684" i="1"/>
  <c r="H1680" i="1"/>
  <c r="K1680" i="1"/>
  <c r="N1471" i="1" l="1"/>
  <c r="N1459" i="1"/>
  <c r="N1458" i="1"/>
  <c r="N1453" i="1"/>
  <c r="N1330" i="1"/>
  <c r="N1329" i="1"/>
  <c r="N1199" i="1"/>
  <c r="N1191" i="1"/>
  <c r="N1187" i="1"/>
  <c r="N1014" i="1"/>
  <c r="L1471" i="1"/>
  <c r="L1459" i="1"/>
  <c r="L1458" i="1"/>
  <c r="L1453" i="1"/>
  <c r="L1330" i="1"/>
  <c r="L1329" i="1"/>
  <c r="L1199" i="1"/>
  <c r="L1191" i="1"/>
  <c r="L1187" i="1"/>
  <c r="L1014" i="1"/>
  <c r="N1004" i="1"/>
  <c r="L1004" i="1"/>
  <c r="N1588" i="1" l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2" i="1"/>
  <c r="N1470" i="1"/>
  <c r="N1469" i="1"/>
  <c r="N1467" i="1"/>
  <c r="N1466" i="1"/>
  <c r="N1464" i="1"/>
  <c r="N1463" i="1"/>
  <c r="N1462" i="1"/>
  <c r="N1457" i="1"/>
  <c r="N1454" i="1"/>
  <c r="N1452" i="1"/>
  <c r="N1451" i="1"/>
  <c r="N1450" i="1"/>
  <c r="N1449" i="1"/>
  <c r="N1447" i="1"/>
  <c r="N1445" i="1"/>
  <c r="N1442" i="1"/>
  <c r="N1428" i="1"/>
  <c r="N1425" i="1"/>
  <c r="N1422" i="1"/>
  <c r="N1421" i="1"/>
  <c r="N1420" i="1"/>
  <c r="N1417" i="1"/>
  <c r="N1398" i="1"/>
  <c r="N1397" i="1"/>
  <c r="N1396" i="1"/>
  <c r="N1395" i="1"/>
  <c r="N1393" i="1"/>
  <c r="N1392" i="1"/>
  <c r="N1391" i="1"/>
  <c r="N1390" i="1"/>
  <c r="N1389" i="1"/>
  <c r="N1388" i="1"/>
  <c r="N1364" i="1"/>
  <c r="N1354" i="1"/>
  <c r="N1344" i="1"/>
  <c r="N1324" i="1"/>
  <c r="N1307" i="1"/>
  <c r="N1302" i="1"/>
  <c r="N1248" i="1"/>
  <c r="N1243" i="1"/>
  <c r="N1241" i="1"/>
  <c r="N1236" i="1"/>
  <c r="N1229" i="1"/>
  <c r="N1215" i="1"/>
  <c r="N1210" i="1"/>
  <c r="N1204" i="1"/>
  <c r="N1188" i="1"/>
  <c r="N1171" i="1"/>
  <c r="N1170" i="1"/>
  <c r="N1168" i="1"/>
  <c r="N1167" i="1"/>
  <c r="N1166" i="1"/>
  <c r="N1164" i="1"/>
  <c r="N1162" i="1"/>
  <c r="N1161" i="1"/>
  <c r="N1160" i="1"/>
  <c r="N1159" i="1"/>
  <c r="N1158" i="1"/>
  <c r="N1131" i="1"/>
  <c r="N1103" i="1"/>
  <c r="N1101" i="1"/>
  <c r="N1100" i="1"/>
  <c r="N1098" i="1"/>
  <c r="N1048" i="1"/>
  <c r="N1047" i="1"/>
  <c r="N1046" i="1"/>
  <c r="N1041" i="1"/>
  <c r="N997" i="1"/>
  <c r="N994" i="1"/>
  <c r="N993" i="1"/>
  <c r="N991" i="1"/>
  <c r="N988" i="1"/>
  <c r="N987" i="1"/>
  <c r="N982" i="1"/>
  <c r="N968" i="1"/>
  <c r="N960" i="1"/>
  <c r="N935" i="1"/>
  <c r="N877" i="1"/>
  <c r="N876" i="1"/>
  <c r="N869" i="1"/>
  <c r="N865" i="1"/>
  <c r="N847" i="1"/>
  <c r="N769" i="1"/>
  <c r="N764" i="1"/>
  <c r="N761" i="1"/>
  <c r="N750" i="1"/>
  <c r="N653" i="1"/>
  <c r="N638" i="1"/>
  <c r="N502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2" i="1"/>
  <c r="L1470" i="1"/>
  <c r="L1469" i="1"/>
  <c r="L1467" i="1"/>
  <c r="L1466" i="1"/>
  <c r="L1464" i="1"/>
  <c r="L1463" i="1"/>
  <c r="L1462" i="1"/>
  <c r="L1457" i="1"/>
  <c r="L1454" i="1"/>
  <c r="L1452" i="1"/>
  <c r="L1451" i="1"/>
  <c r="L1450" i="1"/>
  <c r="L1449" i="1"/>
  <c r="L1447" i="1"/>
  <c r="L1445" i="1"/>
  <c r="L1442" i="1"/>
  <c r="L1428" i="1"/>
  <c r="L1425" i="1"/>
  <c r="L1422" i="1"/>
  <c r="L1421" i="1"/>
  <c r="L1420" i="1"/>
  <c r="L1417" i="1"/>
  <c r="L1398" i="1"/>
  <c r="L1397" i="1"/>
  <c r="L1396" i="1"/>
  <c r="L1395" i="1"/>
  <c r="L1393" i="1"/>
  <c r="L1392" i="1"/>
  <c r="L1391" i="1"/>
  <c r="L1390" i="1"/>
  <c r="L1389" i="1"/>
  <c r="L1388" i="1"/>
  <c r="L1364" i="1"/>
  <c r="L1354" i="1"/>
  <c r="L1344" i="1"/>
  <c r="L1324" i="1"/>
  <c r="L1307" i="1"/>
  <c r="L1302" i="1"/>
  <c r="L1248" i="1"/>
  <c r="L1243" i="1"/>
  <c r="L1241" i="1"/>
  <c r="L1236" i="1"/>
  <c r="L1229" i="1"/>
  <c r="L1215" i="1"/>
  <c r="L1210" i="1"/>
  <c r="L1204" i="1"/>
  <c r="L1188" i="1"/>
  <c r="L1171" i="1"/>
  <c r="L1170" i="1"/>
  <c r="L1168" i="1"/>
  <c r="L1167" i="1"/>
  <c r="L1166" i="1"/>
  <c r="L1164" i="1"/>
  <c r="L1162" i="1"/>
  <c r="L1161" i="1"/>
  <c r="L1160" i="1"/>
  <c r="L1159" i="1"/>
  <c r="L1158" i="1"/>
  <c r="L1131" i="1"/>
  <c r="L1103" i="1"/>
  <c r="L1101" i="1"/>
  <c r="L1100" i="1"/>
  <c r="L1098" i="1"/>
  <c r="L1048" i="1"/>
  <c r="L1047" i="1"/>
  <c r="L1046" i="1"/>
  <c r="L1041" i="1"/>
  <c r="L997" i="1"/>
  <c r="L994" i="1"/>
  <c r="L993" i="1"/>
  <c r="L991" i="1"/>
  <c r="L988" i="1"/>
  <c r="L987" i="1"/>
  <c r="L982" i="1"/>
  <c r="L968" i="1"/>
  <c r="L960" i="1"/>
  <c r="L935" i="1"/>
  <c r="L877" i="1"/>
  <c r="L876" i="1"/>
  <c r="L869" i="1"/>
  <c r="L865" i="1"/>
  <c r="L847" i="1"/>
  <c r="L769" i="1"/>
  <c r="L764" i="1"/>
  <c r="L761" i="1"/>
  <c r="L750" i="1"/>
  <c r="L653" i="1"/>
  <c r="L638" i="1"/>
  <c r="L502" i="1"/>
  <c r="N345" i="1"/>
  <c r="L345" i="1"/>
  <c r="N1053" i="1"/>
  <c r="L1053" i="1"/>
  <c r="N1444" i="1"/>
  <c r="N1443" i="1"/>
  <c r="N1439" i="1"/>
  <c r="N1414" i="1"/>
  <c r="N1413" i="1"/>
  <c r="N1090" i="1"/>
  <c r="N925" i="1"/>
  <c r="N890" i="1"/>
  <c r="N878" i="1"/>
  <c r="N870" i="1"/>
  <c r="N796" i="1"/>
  <c r="N794" i="1"/>
  <c r="L1444" i="1"/>
  <c r="L1443" i="1"/>
  <c r="L1439" i="1"/>
  <c r="L1414" i="1"/>
  <c r="L1413" i="1"/>
  <c r="L1090" i="1"/>
  <c r="L925" i="1"/>
  <c r="L890" i="1"/>
  <c r="L878" i="1"/>
  <c r="L870" i="1"/>
  <c r="L796" i="1"/>
  <c r="L794" i="1"/>
  <c r="N1429" i="1"/>
  <c r="N1404" i="1"/>
  <c r="N1368" i="1"/>
  <c r="N1363" i="1"/>
  <c r="L1429" i="1"/>
  <c r="L1404" i="1"/>
  <c r="L1368" i="1"/>
  <c r="L1363" i="1"/>
  <c r="N1468" i="1"/>
  <c r="N1465" i="1"/>
  <c r="N1461" i="1"/>
  <c r="N1460" i="1"/>
  <c r="N1455" i="1"/>
  <c r="N1448" i="1"/>
  <c r="N1446" i="1"/>
  <c r="N1441" i="1"/>
  <c r="N1438" i="1"/>
  <c r="N1437" i="1"/>
  <c r="N1434" i="1"/>
  <c r="N1433" i="1"/>
  <c r="N1432" i="1"/>
  <c r="N1431" i="1"/>
  <c r="N1430" i="1"/>
  <c r="N1427" i="1"/>
  <c r="N1426" i="1"/>
  <c r="N1424" i="1"/>
  <c r="N1419" i="1"/>
  <c r="N1418" i="1"/>
  <c r="N1416" i="1"/>
  <c r="N1412" i="1"/>
  <c r="N1411" i="1"/>
  <c r="N1410" i="1"/>
  <c r="N1409" i="1"/>
  <c r="N1408" i="1"/>
  <c r="N1407" i="1"/>
  <c r="N1406" i="1"/>
  <c r="N1405" i="1"/>
  <c r="N1403" i="1"/>
  <c r="N1402" i="1"/>
  <c r="L1468" i="1"/>
  <c r="L1465" i="1"/>
  <c r="L1461" i="1"/>
  <c r="L1460" i="1"/>
  <c r="L1455" i="1"/>
  <c r="L1448" i="1"/>
  <c r="L1446" i="1"/>
  <c r="L1441" i="1"/>
  <c r="L1438" i="1"/>
  <c r="L1437" i="1"/>
  <c r="L1434" i="1"/>
  <c r="L1433" i="1"/>
  <c r="L1432" i="1"/>
  <c r="L1431" i="1"/>
  <c r="L1430" i="1"/>
  <c r="L1427" i="1"/>
  <c r="L1426" i="1"/>
  <c r="L1424" i="1"/>
  <c r="L1419" i="1"/>
  <c r="L1418" i="1"/>
  <c r="L1416" i="1"/>
  <c r="L1412" i="1"/>
  <c r="L1411" i="1"/>
  <c r="L1410" i="1"/>
  <c r="L1409" i="1"/>
  <c r="L1408" i="1"/>
  <c r="L1407" i="1"/>
  <c r="L1406" i="1"/>
  <c r="L1405" i="1"/>
  <c r="L1403" i="1"/>
  <c r="L1402" i="1"/>
  <c r="N1415" i="1"/>
  <c r="N1394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67" i="1"/>
  <c r="N1366" i="1"/>
  <c r="N1365" i="1"/>
  <c r="N1362" i="1"/>
  <c r="N1361" i="1"/>
  <c r="N1360" i="1"/>
  <c r="N1359" i="1"/>
  <c r="N1358" i="1"/>
  <c r="N1356" i="1"/>
  <c r="N1355" i="1"/>
  <c r="N1352" i="1"/>
  <c r="N1351" i="1"/>
  <c r="N1350" i="1"/>
  <c r="N1349" i="1"/>
  <c r="N1348" i="1"/>
  <c r="N1347" i="1"/>
  <c r="N1346" i="1"/>
  <c r="N1345" i="1"/>
  <c r="N1343" i="1"/>
  <c r="N1342" i="1"/>
  <c r="N1341" i="1"/>
  <c r="N1340" i="1"/>
  <c r="N1339" i="1"/>
  <c r="N1338" i="1"/>
  <c r="N1337" i="1"/>
  <c r="L1415" i="1"/>
  <c r="L1394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67" i="1"/>
  <c r="L1366" i="1"/>
  <c r="L1365" i="1"/>
  <c r="L1362" i="1"/>
  <c r="L1361" i="1"/>
  <c r="L1360" i="1"/>
  <c r="L1359" i="1"/>
  <c r="L1358" i="1"/>
  <c r="L1356" i="1"/>
  <c r="L1355" i="1"/>
  <c r="L1352" i="1"/>
  <c r="L1351" i="1"/>
  <c r="L1350" i="1"/>
  <c r="L1349" i="1"/>
  <c r="L1348" i="1"/>
  <c r="L1347" i="1"/>
  <c r="L1346" i="1"/>
  <c r="L1345" i="1"/>
  <c r="L1343" i="1"/>
  <c r="L1342" i="1"/>
  <c r="L1341" i="1"/>
  <c r="L1340" i="1"/>
  <c r="L1339" i="1"/>
  <c r="L1338" i="1"/>
  <c r="L1337" i="1"/>
  <c r="N1473" i="1"/>
  <c r="N1456" i="1"/>
  <c r="N1436" i="1"/>
  <c r="N1435" i="1"/>
  <c r="N1423" i="1"/>
  <c r="N1401" i="1"/>
  <c r="N1400" i="1"/>
  <c r="N1399" i="1"/>
  <c r="N1387" i="1"/>
  <c r="N1357" i="1"/>
  <c r="N1353" i="1"/>
  <c r="N1336" i="1"/>
  <c r="N1335" i="1"/>
  <c r="N1331" i="1"/>
  <c r="N1327" i="1"/>
  <c r="N1326" i="1"/>
  <c r="N1325" i="1"/>
  <c r="N1323" i="1"/>
  <c r="N1322" i="1"/>
  <c r="N1321" i="1"/>
  <c r="N1320" i="1"/>
  <c r="N1319" i="1"/>
  <c r="N1318" i="1"/>
  <c r="N1317" i="1"/>
  <c r="N1312" i="1"/>
  <c r="N1311" i="1"/>
  <c r="N1310" i="1"/>
  <c r="N1303" i="1"/>
  <c r="N1301" i="1"/>
  <c r="N1300" i="1"/>
  <c r="N1299" i="1"/>
  <c r="N1298" i="1"/>
  <c r="N1297" i="1"/>
  <c r="N1296" i="1"/>
  <c r="N1295" i="1"/>
  <c r="N1294" i="1"/>
  <c r="N1293" i="1"/>
  <c r="N1292" i="1"/>
  <c r="N1291" i="1"/>
  <c r="N1289" i="1"/>
  <c r="N1288" i="1"/>
  <c r="N1286" i="1"/>
  <c r="N1283" i="1"/>
  <c r="N1282" i="1"/>
  <c r="N1281" i="1"/>
  <c r="N1280" i="1"/>
  <c r="N1279" i="1"/>
  <c r="N1274" i="1"/>
  <c r="N1273" i="1"/>
  <c r="N1272" i="1"/>
  <c r="N1271" i="1"/>
  <c r="N1263" i="1"/>
  <c r="N1089" i="1"/>
  <c r="N842" i="1"/>
  <c r="L1473" i="1"/>
  <c r="L1456" i="1"/>
  <c r="L1436" i="1"/>
  <c r="L1435" i="1"/>
  <c r="L1423" i="1"/>
  <c r="L1401" i="1"/>
  <c r="L1400" i="1"/>
  <c r="L1399" i="1"/>
  <c r="L1387" i="1"/>
  <c r="L1357" i="1"/>
  <c r="L1353" i="1"/>
  <c r="L1336" i="1"/>
  <c r="L1335" i="1"/>
  <c r="L1331" i="1"/>
  <c r="L1327" i="1"/>
  <c r="L1326" i="1"/>
  <c r="L1325" i="1"/>
  <c r="L1323" i="1"/>
  <c r="L1322" i="1"/>
  <c r="L1321" i="1"/>
  <c r="L1320" i="1"/>
  <c r="L1319" i="1"/>
  <c r="L1318" i="1"/>
  <c r="L1317" i="1"/>
  <c r="L1312" i="1"/>
  <c r="L1311" i="1"/>
  <c r="L1310" i="1"/>
  <c r="L1303" i="1"/>
  <c r="L1301" i="1"/>
  <c r="L1300" i="1"/>
  <c r="L1299" i="1"/>
  <c r="L1298" i="1"/>
  <c r="L1297" i="1"/>
  <c r="L1296" i="1"/>
  <c r="L1295" i="1"/>
  <c r="L1294" i="1"/>
  <c r="L1293" i="1"/>
  <c r="L1292" i="1"/>
  <c r="L1291" i="1"/>
  <c r="L1289" i="1"/>
  <c r="L1288" i="1"/>
  <c r="L1286" i="1"/>
  <c r="L1283" i="1"/>
  <c r="L1282" i="1"/>
  <c r="L1281" i="1"/>
  <c r="L1280" i="1"/>
  <c r="L1279" i="1"/>
  <c r="L1274" i="1"/>
  <c r="L1273" i="1"/>
  <c r="L1272" i="1"/>
  <c r="L1271" i="1"/>
  <c r="L1263" i="1"/>
  <c r="L1089" i="1"/>
  <c r="L842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370" i="1"/>
  <c r="N1369" i="1"/>
  <c r="N1334" i="1"/>
  <c r="N1333" i="1"/>
  <c r="N1332" i="1"/>
  <c r="N1314" i="1"/>
  <c r="N1309" i="1"/>
  <c r="N1308" i="1"/>
  <c r="N1306" i="1"/>
  <c r="N1305" i="1"/>
  <c r="N1287" i="1"/>
  <c r="N1285" i="1"/>
  <c r="N1284" i="1"/>
  <c r="N1270" i="1"/>
  <c r="N1269" i="1"/>
  <c r="N1268" i="1"/>
  <c r="N1266" i="1"/>
  <c r="N1264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7" i="1"/>
  <c r="N1246" i="1"/>
  <c r="N1245" i="1"/>
  <c r="N1244" i="1"/>
  <c r="N1239" i="1"/>
  <c r="N1238" i="1"/>
  <c r="N1237" i="1"/>
  <c r="N1235" i="1"/>
  <c r="N1234" i="1"/>
  <c r="N1233" i="1"/>
  <c r="N1232" i="1"/>
  <c r="N1231" i="1"/>
  <c r="N1230" i="1"/>
  <c r="N1228" i="1"/>
  <c r="N1227" i="1"/>
  <c r="N1226" i="1"/>
  <c r="N1225" i="1"/>
  <c r="N1224" i="1"/>
  <c r="N1223" i="1"/>
  <c r="N1222" i="1"/>
  <c r="N1220" i="1"/>
  <c r="N1212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370" i="1"/>
  <c r="L1369" i="1"/>
  <c r="L1334" i="1"/>
  <c r="L1333" i="1"/>
  <c r="L1332" i="1"/>
  <c r="L1314" i="1"/>
  <c r="L1309" i="1"/>
  <c r="L1308" i="1"/>
  <c r="L1306" i="1"/>
  <c r="L1305" i="1"/>
  <c r="L1287" i="1"/>
  <c r="L1285" i="1"/>
  <c r="L1284" i="1"/>
  <c r="L1270" i="1"/>
  <c r="L1269" i="1"/>
  <c r="L1268" i="1"/>
  <c r="L1266" i="1"/>
  <c r="L1264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7" i="1"/>
  <c r="L1246" i="1"/>
  <c r="L1245" i="1"/>
  <c r="L1244" i="1"/>
  <c r="L1239" i="1"/>
  <c r="L1238" i="1"/>
  <c r="L1237" i="1"/>
  <c r="L1235" i="1"/>
  <c r="L1234" i="1"/>
  <c r="L1233" i="1"/>
  <c r="L1232" i="1"/>
  <c r="L1231" i="1"/>
  <c r="L1230" i="1"/>
  <c r="L1228" i="1"/>
  <c r="L1227" i="1"/>
  <c r="L1226" i="1"/>
  <c r="L1225" i="1"/>
  <c r="L1224" i="1"/>
  <c r="L1223" i="1"/>
  <c r="L1222" i="1"/>
  <c r="L1220" i="1"/>
  <c r="L1212" i="1"/>
  <c r="N1666" i="1"/>
  <c r="N1664" i="1"/>
  <c r="N1662" i="1"/>
  <c r="N1661" i="1"/>
  <c r="N1657" i="1"/>
  <c r="N1656" i="1"/>
  <c r="N1655" i="1"/>
  <c r="N1654" i="1"/>
  <c r="N1316" i="1"/>
  <c r="N1315" i="1"/>
  <c r="N1290" i="1"/>
  <c r="N1278" i="1"/>
  <c r="N1277" i="1"/>
  <c r="N1276" i="1"/>
  <c r="N1275" i="1"/>
  <c r="N1267" i="1"/>
  <c r="N1265" i="1"/>
  <c r="N1242" i="1"/>
  <c r="N1221" i="1"/>
  <c r="N1219" i="1"/>
  <c r="N1218" i="1"/>
  <c r="N1217" i="1"/>
  <c r="N1216" i="1"/>
  <c r="N1214" i="1"/>
  <c r="N1213" i="1"/>
  <c r="N1211" i="1"/>
  <c r="N1209" i="1"/>
  <c r="N1205" i="1"/>
  <c r="N1200" i="1"/>
  <c r="N1198" i="1"/>
  <c r="N1197" i="1"/>
  <c r="N1196" i="1"/>
  <c r="N1195" i="1"/>
  <c r="N1194" i="1"/>
  <c r="N1193" i="1"/>
  <c r="N1192" i="1"/>
  <c r="N1190" i="1"/>
  <c r="N1186" i="1"/>
  <c r="N1185" i="1"/>
  <c r="N1184" i="1"/>
  <c r="N1183" i="1"/>
  <c r="N1182" i="1"/>
  <c r="N1181" i="1"/>
  <c r="N1180" i="1"/>
  <c r="N1178" i="1"/>
  <c r="N1177" i="1"/>
  <c r="N1176" i="1"/>
  <c r="N1175" i="1"/>
  <c r="N1174" i="1"/>
  <c r="N1173" i="1"/>
  <c r="N1172" i="1"/>
  <c r="N1165" i="1"/>
  <c r="N1163" i="1"/>
  <c r="N1157" i="1"/>
  <c r="N1155" i="1"/>
  <c r="N1153" i="1"/>
  <c r="N1152" i="1"/>
  <c r="N1151" i="1"/>
  <c r="N1150" i="1"/>
  <c r="N1149" i="1"/>
  <c r="N1147" i="1"/>
  <c r="N1146" i="1"/>
  <c r="N1135" i="1"/>
  <c r="N1134" i="1"/>
  <c r="N1133" i="1"/>
  <c r="N1066" i="1"/>
  <c r="N850" i="1"/>
  <c r="N840" i="1"/>
  <c r="N820" i="1"/>
  <c r="N818" i="1"/>
  <c r="L1666" i="1"/>
  <c r="L1664" i="1"/>
  <c r="L1662" i="1"/>
  <c r="L1661" i="1"/>
  <c r="L1657" i="1"/>
  <c r="L1656" i="1"/>
  <c r="L1655" i="1"/>
  <c r="L1654" i="1"/>
  <c r="L1316" i="1"/>
  <c r="L1315" i="1"/>
  <c r="L1290" i="1"/>
  <c r="L1278" i="1"/>
  <c r="L1277" i="1"/>
  <c r="L1276" i="1"/>
  <c r="L1275" i="1"/>
  <c r="L1267" i="1"/>
  <c r="L1265" i="1"/>
  <c r="L1242" i="1"/>
  <c r="L1221" i="1"/>
  <c r="L1219" i="1"/>
  <c r="L1218" i="1"/>
  <c r="L1217" i="1"/>
  <c r="L1216" i="1"/>
  <c r="L1214" i="1"/>
  <c r="L1213" i="1"/>
  <c r="L1211" i="1"/>
  <c r="L1209" i="1"/>
  <c r="L1205" i="1"/>
  <c r="L1200" i="1"/>
  <c r="L1198" i="1"/>
  <c r="L1197" i="1"/>
  <c r="L1196" i="1"/>
  <c r="L1195" i="1"/>
  <c r="L1194" i="1"/>
  <c r="L1193" i="1"/>
  <c r="L1192" i="1"/>
  <c r="L1190" i="1"/>
  <c r="L1186" i="1"/>
  <c r="L1185" i="1"/>
  <c r="L1184" i="1"/>
  <c r="L1183" i="1"/>
  <c r="L1182" i="1"/>
  <c r="L1181" i="1"/>
  <c r="L1180" i="1"/>
  <c r="L1178" i="1"/>
  <c r="L1177" i="1"/>
  <c r="L1176" i="1"/>
  <c r="L1175" i="1"/>
  <c r="L1174" i="1"/>
  <c r="L1173" i="1"/>
  <c r="L1172" i="1"/>
  <c r="L1165" i="1"/>
  <c r="L1163" i="1"/>
  <c r="L1157" i="1"/>
  <c r="L1155" i="1"/>
  <c r="L1153" i="1"/>
  <c r="L1152" i="1"/>
  <c r="L1151" i="1"/>
  <c r="L1150" i="1"/>
  <c r="L1149" i="1"/>
  <c r="L1147" i="1"/>
  <c r="L1146" i="1"/>
  <c r="L1135" i="1"/>
  <c r="L1134" i="1"/>
  <c r="L1133" i="1"/>
  <c r="L1066" i="1"/>
  <c r="L850" i="1"/>
  <c r="L840" i="1"/>
  <c r="L820" i="1"/>
  <c r="L818" i="1"/>
  <c r="N1665" i="1"/>
  <c r="N1663" i="1"/>
  <c r="N1660" i="1"/>
  <c r="N1659" i="1"/>
  <c r="N1658" i="1"/>
  <c r="N1440" i="1"/>
  <c r="N1328" i="1"/>
  <c r="N1313" i="1"/>
  <c r="N1304" i="1"/>
  <c r="N1240" i="1"/>
  <c r="N1169" i="1"/>
  <c r="N1154" i="1"/>
  <c r="N1148" i="1"/>
  <c r="N1145" i="1"/>
  <c r="N1144" i="1"/>
  <c r="N1143" i="1"/>
  <c r="N1142" i="1"/>
  <c r="N1141" i="1"/>
  <c r="N1140" i="1"/>
  <c r="N1138" i="1"/>
  <c r="N1137" i="1"/>
  <c r="N1136" i="1"/>
  <c r="N1132" i="1"/>
  <c r="N1130" i="1"/>
  <c r="N1129" i="1"/>
  <c r="N1128" i="1"/>
  <c r="N1127" i="1"/>
  <c r="N1126" i="1"/>
  <c r="N1125" i="1"/>
  <c r="N1118" i="1"/>
  <c r="N1087" i="1"/>
  <c r="N1086" i="1"/>
  <c r="N1085" i="1"/>
  <c r="N1082" i="1"/>
  <c r="N1081" i="1"/>
  <c r="N1076" i="1"/>
  <c r="N1075" i="1"/>
  <c r="N1068" i="1"/>
  <c r="N1006" i="1"/>
  <c r="N989" i="1"/>
  <c r="N882" i="1"/>
  <c r="N793" i="1"/>
  <c r="N772" i="1"/>
  <c r="N713" i="1"/>
  <c r="N660" i="1"/>
  <c r="N490" i="1"/>
  <c r="N486" i="1"/>
  <c r="N456" i="1"/>
  <c r="N365" i="1"/>
  <c r="N175" i="1"/>
  <c r="L1665" i="1"/>
  <c r="L1663" i="1"/>
  <c r="L1660" i="1"/>
  <c r="L1659" i="1"/>
  <c r="L1658" i="1"/>
  <c r="L1440" i="1"/>
  <c r="L1328" i="1"/>
  <c r="L1313" i="1"/>
  <c r="L1304" i="1"/>
  <c r="L1240" i="1"/>
  <c r="L1169" i="1"/>
  <c r="L1154" i="1"/>
  <c r="L1148" i="1"/>
  <c r="L1145" i="1"/>
  <c r="L1144" i="1"/>
  <c r="L1143" i="1"/>
  <c r="L1142" i="1"/>
  <c r="L1141" i="1"/>
  <c r="L1140" i="1"/>
  <c r="L1138" i="1"/>
  <c r="L1137" i="1"/>
  <c r="L1136" i="1"/>
  <c r="L1132" i="1"/>
  <c r="L1130" i="1"/>
  <c r="L1129" i="1"/>
  <c r="L1128" i="1"/>
  <c r="L1127" i="1"/>
  <c r="L1126" i="1"/>
  <c r="L1125" i="1"/>
  <c r="L1118" i="1"/>
  <c r="L1087" i="1"/>
  <c r="L1086" i="1"/>
  <c r="L1085" i="1"/>
  <c r="L1082" i="1"/>
  <c r="L1081" i="1"/>
  <c r="L1076" i="1"/>
  <c r="L1075" i="1"/>
  <c r="L1068" i="1"/>
  <c r="L1006" i="1"/>
  <c r="L989" i="1"/>
  <c r="L882" i="1"/>
  <c r="L793" i="1"/>
  <c r="L772" i="1"/>
  <c r="L713" i="1"/>
  <c r="L660" i="1"/>
  <c r="L490" i="1"/>
  <c r="L486" i="1"/>
  <c r="L456" i="1"/>
  <c r="L365" i="1"/>
  <c r="L175" i="1"/>
  <c r="N144" i="1"/>
  <c r="L144" i="1"/>
  <c r="N1208" i="1"/>
  <c r="N1207" i="1"/>
  <c r="N1206" i="1"/>
  <c r="N1203" i="1"/>
  <c r="N1202" i="1"/>
  <c r="N1201" i="1"/>
  <c r="N1189" i="1"/>
  <c r="N1179" i="1"/>
  <c r="N1156" i="1"/>
  <c r="N1139" i="1"/>
  <c r="N1124" i="1"/>
  <c r="N1123" i="1"/>
  <c r="N1122" i="1"/>
  <c r="N1121" i="1"/>
  <c r="N1120" i="1"/>
  <c r="N1119" i="1"/>
  <c r="N1117" i="1"/>
  <c r="N1116" i="1"/>
  <c r="N1115" i="1"/>
  <c r="N1114" i="1"/>
  <c r="N1113" i="1"/>
  <c r="N1109" i="1"/>
  <c r="N1102" i="1"/>
  <c r="N1083" i="1"/>
  <c r="N1074" i="1"/>
  <c r="N1073" i="1"/>
  <c r="N1072" i="1"/>
  <c r="N1071" i="1"/>
  <c r="N1070" i="1"/>
  <c r="N1069" i="1"/>
  <c r="N1050" i="1"/>
  <c r="N1028" i="1"/>
  <c r="N1020" i="1"/>
  <c r="N1019" i="1"/>
  <c r="N1018" i="1"/>
  <c r="N1017" i="1"/>
  <c r="N1016" i="1"/>
  <c r="N1015" i="1"/>
  <c r="N1013" i="1"/>
  <c r="N1012" i="1"/>
  <c r="N1011" i="1"/>
  <c r="N1010" i="1"/>
  <c r="N1009" i="1"/>
  <c r="N1008" i="1"/>
  <c r="N1007" i="1"/>
  <c r="N1005" i="1"/>
  <c r="N1003" i="1"/>
  <c r="N1002" i="1"/>
  <c r="N1001" i="1"/>
  <c r="N1000" i="1"/>
  <c r="N999" i="1"/>
  <c r="N998" i="1"/>
  <c r="N996" i="1"/>
  <c r="N995" i="1"/>
  <c r="N992" i="1"/>
  <c r="N937" i="1"/>
  <c r="N936" i="1"/>
  <c r="N934" i="1"/>
  <c r="N933" i="1"/>
  <c r="N932" i="1"/>
  <c r="N931" i="1"/>
  <c r="N930" i="1"/>
  <c r="N929" i="1"/>
  <c r="N928" i="1"/>
  <c r="N927" i="1"/>
  <c r="N926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89" i="1"/>
  <c r="N888" i="1"/>
  <c r="N887" i="1"/>
  <c r="N886" i="1"/>
  <c r="N885" i="1"/>
  <c r="N884" i="1"/>
  <c r="N883" i="1"/>
  <c r="N881" i="1"/>
  <c r="N880" i="1"/>
  <c r="N879" i="1"/>
  <c r="N875" i="1"/>
  <c r="N874" i="1"/>
  <c r="N873" i="1"/>
  <c r="N872" i="1"/>
  <c r="N871" i="1"/>
  <c r="N868" i="1"/>
  <c r="N867" i="1"/>
  <c r="N866" i="1"/>
  <c r="N864" i="1"/>
  <c r="N863" i="1"/>
  <c r="N862" i="1"/>
  <c r="N851" i="1"/>
  <c r="N849" i="1"/>
  <c r="N848" i="1"/>
  <c r="N846" i="1"/>
  <c r="N845" i="1"/>
  <c r="N844" i="1"/>
  <c r="N843" i="1"/>
  <c r="N841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19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5" i="1"/>
  <c r="N792" i="1"/>
  <c r="N791" i="1"/>
  <c r="N790" i="1"/>
  <c r="N789" i="1"/>
  <c r="N788" i="1"/>
  <c r="N705" i="1"/>
  <c r="N160" i="1"/>
  <c r="N130" i="1"/>
  <c r="N119" i="1"/>
  <c r="N117" i="1"/>
  <c r="N114" i="1"/>
  <c r="N111" i="1"/>
  <c r="N100" i="1"/>
  <c r="N99" i="1"/>
  <c r="N98" i="1"/>
  <c r="L1208" i="1"/>
  <c r="L1207" i="1"/>
  <c r="L1206" i="1"/>
  <c r="L1203" i="1"/>
  <c r="L1202" i="1"/>
  <c r="L1201" i="1"/>
  <c r="L1189" i="1"/>
  <c r="L1179" i="1"/>
  <c r="L1156" i="1"/>
  <c r="L1139" i="1"/>
  <c r="L1124" i="1"/>
  <c r="L1123" i="1"/>
  <c r="L1122" i="1"/>
  <c r="L1121" i="1"/>
  <c r="L1120" i="1"/>
  <c r="L1119" i="1"/>
  <c r="L1117" i="1"/>
  <c r="L1116" i="1"/>
  <c r="L1115" i="1"/>
  <c r="L1114" i="1"/>
  <c r="L1113" i="1"/>
  <c r="L1109" i="1"/>
  <c r="L1102" i="1"/>
  <c r="L1083" i="1"/>
  <c r="L1074" i="1"/>
  <c r="L1073" i="1"/>
  <c r="L1072" i="1"/>
  <c r="L1071" i="1"/>
  <c r="L1070" i="1"/>
  <c r="L1069" i="1"/>
  <c r="L1050" i="1"/>
  <c r="L1028" i="1"/>
  <c r="L1020" i="1"/>
  <c r="L1019" i="1"/>
  <c r="L1018" i="1"/>
  <c r="L1017" i="1"/>
  <c r="L1016" i="1"/>
  <c r="L1015" i="1"/>
  <c r="L1013" i="1"/>
  <c r="L1012" i="1"/>
  <c r="L1011" i="1"/>
  <c r="L1010" i="1"/>
  <c r="L1009" i="1"/>
  <c r="L1008" i="1"/>
  <c r="L1007" i="1"/>
  <c r="L1005" i="1"/>
  <c r="L1003" i="1"/>
  <c r="L1002" i="1"/>
  <c r="L1001" i="1"/>
  <c r="L1000" i="1"/>
  <c r="L999" i="1"/>
  <c r="L998" i="1"/>
  <c r="L996" i="1"/>
  <c r="L995" i="1"/>
  <c r="L992" i="1"/>
  <c r="L937" i="1"/>
  <c r="L936" i="1"/>
  <c r="L934" i="1"/>
  <c r="L933" i="1"/>
  <c r="L932" i="1"/>
  <c r="L931" i="1"/>
  <c r="L930" i="1"/>
  <c r="L929" i="1"/>
  <c r="L928" i="1"/>
  <c r="L927" i="1"/>
  <c r="L926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89" i="1"/>
  <c r="L888" i="1"/>
  <c r="L887" i="1"/>
  <c r="L886" i="1"/>
  <c r="L885" i="1"/>
  <c r="L884" i="1"/>
  <c r="L883" i="1"/>
  <c r="L881" i="1"/>
  <c r="L880" i="1"/>
  <c r="L879" i="1"/>
  <c r="L875" i="1"/>
  <c r="L874" i="1"/>
  <c r="L873" i="1"/>
  <c r="L872" i="1"/>
  <c r="L871" i="1"/>
  <c r="L868" i="1"/>
  <c r="L867" i="1"/>
  <c r="L866" i="1"/>
  <c r="L864" i="1"/>
  <c r="L863" i="1"/>
  <c r="L862" i="1"/>
  <c r="L851" i="1"/>
  <c r="L849" i="1"/>
  <c r="L848" i="1"/>
  <c r="L846" i="1"/>
  <c r="L845" i="1"/>
  <c r="L844" i="1"/>
  <c r="L843" i="1"/>
  <c r="L841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19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5" i="1"/>
  <c r="L792" i="1"/>
  <c r="L791" i="1"/>
  <c r="L790" i="1"/>
  <c r="L789" i="1"/>
  <c r="L788" i="1"/>
  <c r="L705" i="1"/>
  <c r="L160" i="1"/>
  <c r="L130" i="1"/>
  <c r="L119" i="1"/>
  <c r="L117" i="1"/>
  <c r="L114" i="1"/>
  <c r="L111" i="1"/>
  <c r="L100" i="1"/>
  <c r="L99" i="1"/>
  <c r="L98" i="1"/>
  <c r="L96" i="1"/>
  <c r="N96" i="1"/>
  <c r="N1653" i="1"/>
  <c r="N1652" i="1"/>
  <c r="N1651" i="1"/>
  <c r="N1650" i="1"/>
  <c r="N1649" i="1"/>
  <c r="N1648" i="1"/>
  <c r="N1647" i="1"/>
  <c r="N1646" i="1"/>
  <c r="N1645" i="1"/>
  <c r="N1644" i="1"/>
  <c r="N1112" i="1"/>
  <c r="N1111" i="1"/>
  <c r="N1110" i="1"/>
  <c r="N1108" i="1"/>
  <c r="N1107" i="1"/>
  <c r="N1106" i="1"/>
  <c r="N1105" i="1"/>
  <c r="N1104" i="1"/>
  <c r="N1099" i="1"/>
  <c r="N1097" i="1"/>
  <c r="N1096" i="1"/>
  <c r="N1095" i="1"/>
  <c r="N1094" i="1"/>
  <c r="N1093" i="1"/>
  <c r="N1092" i="1"/>
  <c r="N1091" i="1"/>
  <c r="N1088" i="1"/>
  <c r="N1084" i="1"/>
  <c r="N1080" i="1"/>
  <c r="N1079" i="1"/>
  <c r="N1078" i="1"/>
  <c r="N1077" i="1"/>
  <c r="N1067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2" i="1"/>
  <c r="N1051" i="1"/>
  <c r="N1049" i="1"/>
  <c r="N1045" i="1"/>
  <c r="N1044" i="1"/>
  <c r="N1043" i="1"/>
  <c r="N1042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7" i="1"/>
  <c r="N1026" i="1"/>
  <c r="N1025" i="1"/>
  <c r="N1024" i="1"/>
  <c r="N1023" i="1"/>
  <c r="N1022" i="1"/>
  <c r="N1021" i="1"/>
  <c r="N990" i="1"/>
  <c r="N986" i="1"/>
  <c r="N985" i="1"/>
  <c r="N984" i="1"/>
  <c r="N983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7" i="1"/>
  <c r="N966" i="1"/>
  <c r="N965" i="1"/>
  <c r="N964" i="1"/>
  <c r="N963" i="1"/>
  <c r="N962" i="1"/>
  <c r="N961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1" i="1"/>
  <c r="N940" i="1"/>
  <c r="N939" i="1"/>
  <c r="N938" i="1"/>
  <c r="N861" i="1"/>
  <c r="N860" i="1"/>
  <c r="N349" i="1"/>
  <c r="N324" i="1"/>
  <c r="N315" i="1"/>
  <c r="L1653" i="1"/>
  <c r="L1652" i="1"/>
  <c r="L1651" i="1"/>
  <c r="L1650" i="1"/>
  <c r="L1649" i="1"/>
  <c r="L1648" i="1"/>
  <c r="L1647" i="1"/>
  <c r="L1646" i="1"/>
  <c r="L1645" i="1"/>
  <c r="L1644" i="1"/>
  <c r="L1112" i="1"/>
  <c r="L1111" i="1"/>
  <c r="L1110" i="1"/>
  <c r="L1108" i="1"/>
  <c r="L1107" i="1"/>
  <c r="L1106" i="1"/>
  <c r="L1105" i="1"/>
  <c r="L1104" i="1"/>
  <c r="L1099" i="1"/>
  <c r="L1097" i="1"/>
  <c r="L1096" i="1"/>
  <c r="L1095" i="1"/>
  <c r="L1094" i="1"/>
  <c r="L1093" i="1"/>
  <c r="L1092" i="1"/>
  <c r="L1091" i="1"/>
  <c r="L1088" i="1"/>
  <c r="L1084" i="1"/>
  <c r="L1080" i="1"/>
  <c r="L1079" i="1"/>
  <c r="L1078" i="1"/>
  <c r="L1077" i="1"/>
  <c r="L1067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2" i="1"/>
  <c r="L1051" i="1"/>
  <c r="L1049" i="1"/>
  <c r="L1045" i="1"/>
  <c r="L1044" i="1"/>
  <c r="L1043" i="1"/>
  <c r="L1042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7" i="1"/>
  <c r="L1026" i="1"/>
  <c r="L1025" i="1"/>
  <c r="L1024" i="1"/>
  <c r="L1023" i="1"/>
  <c r="L1022" i="1"/>
  <c r="L1021" i="1"/>
  <c r="L990" i="1"/>
  <c r="L986" i="1"/>
  <c r="L985" i="1"/>
  <c r="L984" i="1"/>
  <c r="L983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7" i="1"/>
  <c r="L966" i="1"/>
  <c r="L965" i="1"/>
  <c r="L964" i="1"/>
  <c r="L963" i="1"/>
  <c r="L962" i="1"/>
  <c r="L961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1" i="1"/>
  <c r="L940" i="1"/>
  <c r="L939" i="1"/>
  <c r="L938" i="1"/>
  <c r="L860" i="1"/>
  <c r="L349" i="1"/>
  <c r="L324" i="1"/>
  <c r="L315" i="1"/>
  <c r="N87" i="1"/>
  <c r="L87" i="1"/>
  <c r="N943" i="1"/>
  <c r="N942" i="1"/>
  <c r="N859" i="1"/>
  <c r="N858" i="1"/>
  <c r="L943" i="1"/>
  <c r="L942" i="1"/>
  <c r="L859" i="1"/>
  <c r="L858" i="1"/>
  <c r="N1643" i="1"/>
  <c r="N1642" i="1"/>
  <c r="N1641" i="1"/>
  <c r="N1640" i="1"/>
  <c r="N1639" i="1"/>
  <c r="N1638" i="1"/>
  <c r="N857" i="1"/>
  <c r="N856" i="1"/>
  <c r="N855" i="1"/>
  <c r="N770" i="1"/>
  <c r="N768" i="1"/>
  <c r="N767" i="1"/>
  <c r="N759" i="1"/>
  <c r="N751" i="1"/>
  <c r="N748" i="1"/>
  <c r="N747" i="1"/>
  <c r="N746" i="1"/>
  <c r="N744" i="1"/>
  <c r="N743" i="1"/>
  <c r="N742" i="1"/>
  <c r="N741" i="1"/>
  <c r="N740" i="1"/>
  <c r="N739" i="1"/>
  <c r="N738" i="1"/>
  <c r="N737" i="1"/>
  <c r="N733" i="1"/>
  <c r="N732" i="1"/>
  <c r="N731" i="1"/>
  <c r="L1643" i="1"/>
  <c r="L1642" i="1"/>
  <c r="L1641" i="1"/>
  <c r="L1640" i="1"/>
  <c r="L1639" i="1"/>
  <c r="L1638" i="1"/>
  <c r="L857" i="1"/>
  <c r="L856" i="1"/>
  <c r="L855" i="1"/>
  <c r="L770" i="1"/>
  <c r="L768" i="1"/>
  <c r="L767" i="1"/>
  <c r="L759" i="1"/>
  <c r="L751" i="1"/>
  <c r="L748" i="1"/>
  <c r="L747" i="1"/>
  <c r="L746" i="1"/>
  <c r="L744" i="1"/>
  <c r="L743" i="1"/>
  <c r="L742" i="1"/>
  <c r="L741" i="1"/>
  <c r="L740" i="1"/>
  <c r="L739" i="1"/>
  <c r="L738" i="1"/>
  <c r="L737" i="1"/>
  <c r="L733" i="1"/>
  <c r="L732" i="1"/>
  <c r="L731" i="1"/>
  <c r="N854" i="1"/>
  <c r="N853" i="1"/>
  <c r="N852" i="1"/>
  <c r="N787" i="1"/>
  <c r="N786" i="1"/>
  <c r="N785" i="1"/>
  <c r="N784" i="1"/>
  <c r="N783" i="1"/>
  <c r="N782" i="1"/>
  <c r="N781" i="1"/>
  <c r="N780" i="1"/>
  <c r="N779" i="1"/>
  <c r="N778" i="1"/>
  <c r="N773" i="1"/>
  <c r="N771" i="1"/>
  <c r="N766" i="1"/>
  <c r="N765" i="1"/>
  <c r="N763" i="1"/>
  <c r="N762" i="1"/>
  <c r="N760" i="1"/>
  <c r="N758" i="1"/>
  <c r="N757" i="1"/>
  <c r="N756" i="1"/>
  <c r="N755" i="1"/>
  <c r="N754" i="1"/>
  <c r="N753" i="1"/>
  <c r="N752" i="1"/>
  <c r="N749" i="1"/>
  <c r="N745" i="1"/>
  <c r="N736" i="1"/>
  <c r="N735" i="1"/>
  <c r="N734" i="1"/>
  <c r="N712" i="1"/>
  <c r="N709" i="1"/>
  <c r="N708" i="1"/>
  <c r="N707" i="1"/>
  <c r="N706" i="1"/>
  <c r="N704" i="1"/>
  <c r="N702" i="1"/>
  <c r="N701" i="1"/>
  <c r="N700" i="1"/>
  <c r="N699" i="1"/>
  <c r="N698" i="1"/>
  <c r="N697" i="1"/>
  <c r="N696" i="1"/>
  <c r="N691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59" i="1"/>
  <c r="L854" i="1"/>
  <c r="L853" i="1"/>
  <c r="L852" i="1"/>
  <c r="L787" i="1"/>
  <c r="L786" i="1"/>
  <c r="L784" i="1"/>
  <c r="L783" i="1"/>
  <c r="L782" i="1"/>
  <c r="L781" i="1"/>
  <c r="L780" i="1"/>
  <c r="L779" i="1"/>
  <c r="L778" i="1"/>
  <c r="L773" i="1"/>
  <c r="L771" i="1"/>
  <c r="L766" i="1"/>
  <c r="L765" i="1"/>
  <c r="L763" i="1"/>
  <c r="L762" i="1"/>
  <c r="L760" i="1"/>
  <c r="L758" i="1"/>
  <c r="L757" i="1"/>
  <c r="L756" i="1"/>
  <c r="L755" i="1"/>
  <c r="L754" i="1"/>
  <c r="L753" i="1"/>
  <c r="L752" i="1"/>
  <c r="L749" i="1"/>
  <c r="L745" i="1"/>
  <c r="L736" i="1"/>
  <c r="L735" i="1"/>
  <c r="L734" i="1"/>
  <c r="L712" i="1"/>
  <c r="L709" i="1"/>
  <c r="L708" i="1"/>
  <c r="L707" i="1"/>
  <c r="L706" i="1"/>
  <c r="L704" i="1"/>
  <c r="L702" i="1"/>
  <c r="L701" i="1"/>
  <c r="L700" i="1"/>
  <c r="L699" i="1"/>
  <c r="L698" i="1"/>
  <c r="L697" i="1"/>
  <c r="L696" i="1"/>
  <c r="L691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59" i="1"/>
  <c r="N1637" i="1"/>
  <c r="N1636" i="1"/>
  <c r="N1635" i="1"/>
  <c r="N1634" i="1"/>
  <c r="N1633" i="1"/>
  <c r="N1632" i="1"/>
  <c r="N1631" i="1"/>
  <c r="N1630" i="1"/>
  <c r="N777" i="1"/>
  <c r="N776" i="1"/>
  <c r="N775" i="1"/>
  <c r="N774" i="1"/>
  <c r="N730" i="1"/>
  <c r="N729" i="1"/>
  <c r="N728" i="1"/>
  <c r="N727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1" i="1"/>
  <c r="N710" i="1"/>
  <c r="N703" i="1"/>
  <c r="N695" i="1"/>
  <c r="N694" i="1"/>
  <c r="N693" i="1"/>
  <c r="N692" i="1"/>
  <c r="N690" i="1"/>
  <c r="N689" i="1"/>
  <c r="N688" i="1"/>
  <c r="N687" i="1"/>
  <c r="N686" i="1"/>
  <c r="N685" i="1"/>
  <c r="N649" i="1"/>
  <c r="N648" i="1"/>
  <c r="N640" i="1"/>
  <c r="N639" i="1"/>
  <c r="N635" i="1"/>
  <c r="N634" i="1"/>
  <c r="N633" i="1"/>
  <c r="N632" i="1"/>
  <c r="N631" i="1"/>
  <c r="N630" i="1"/>
  <c r="N629" i="1"/>
  <c r="N628" i="1"/>
  <c r="N627" i="1"/>
  <c r="N626" i="1"/>
  <c r="N625" i="1"/>
  <c r="N622" i="1"/>
  <c r="N621" i="1"/>
  <c r="N620" i="1"/>
  <c r="N614" i="1"/>
  <c r="N610" i="1"/>
  <c r="N609" i="1"/>
  <c r="N608" i="1"/>
  <c r="N607" i="1"/>
  <c r="N606" i="1"/>
  <c r="N605" i="1"/>
  <c r="N604" i="1"/>
  <c r="N599" i="1"/>
  <c r="N598" i="1"/>
  <c r="N597" i="1"/>
  <c r="N596" i="1"/>
  <c r="N595" i="1"/>
  <c r="N594" i="1"/>
  <c r="N593" i="1"/>
  <c r="L1637" i="1"/>
  <c r="L1636" i="1"/>
  <c r="L1635" i="1"/>
  <c r="L1634" i="1"/>
  <c r="L1633" i="1"/>
  <c r="L1632" i="1"/>
  <c r="L1631" i="1"/>
  <c r="L1630" i="1"/>
  <c r="L777" i="1"/>
  <c r="L776" i="1"/>
  <c r="L775" i="1"/>
  <c r="L774" i="1"/>
  <c r="L730" i="1"/>
  <c r="L729" i="1"/>
  <c r="L728" i="1"/>
  <c r="L727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1" i="1"/>
  <c r="L710" i="1"/>
  <c r="L703" i="1"/>
  <c r="L695" i="1"/>
  <c r="L694" i="1"/>
  <c r="L693" i="1"/>
  <c r="L692" i="1"/>
  <c r="L690" i="1"/>
  <c r="L689" i="1"/>
  <c r="L688" i="1"/>
  <c r="L687" i="1"/>
  <c r="L686" i="1"/>
  <c r="L685" i="1"/>
  <c r="L649" i="1"/>
  <c r="L648" i="1"/>
  <c r="L640" i="1"/>
  <c r="L639" i="1"/>
  <c r="L635" i="1"/>
  <c r="L634" i="1"/>
  <c r="L633" i="1"/>
  <c r="L632" i="1"/>
  <c r="L631" i="1"/>
  <c r="L630" i="1"/>
  <c r="L629" i="1"/>
  <c r="L628" i="1"/>
  <c r="L627" i="1"/>
  <c r="L626" i="1"/>
  <c r="L625" i="1"/>
  <c r="L622" i="1"/>
  <c r="L621" i="1"/>
  <c r="L620" i="1"/>
  <c r="L614" i="1"/>
  <c r="L610" i="1"/>
  <c r="L609" i="1"/>
  <c r="L608" i="1"/>
  <c r="L607" i="1"/>
  <c r="L606" i="1"/>
  <c r="L605" i="1"/>
  <c r="L604" i="1"/>
  <c r="L599" i="1"/>
  <c r="L598" i="1"/>
  <c r="L597" i="1"/>
  <c r="L596" i="1"/>
  <c r="L595" i="1"/>
  <c r="L594" i="1"/>
  <c r="L593" i="1"/>
  <c r="N1629" i="1"/>
  <c r="N726" i="1"/>
  <c r="N658" i="1"/>
  <c r="N657" i="1"/>
  <c r="N656" i="1"/>
  <c r="N655" i="1"/>
  <c r="N654" i="1"/>
  <c r="N651" i="1"/>
  <c r="N647" i="1"/>
  <c r="N646" i="1"/>
  <c r="N645" i="1"/>
  <c r="N644" i="1"/>
  <c r="N643" i="1"/>
  <c r="N642" i="1"/>
  <c r="N641" i="1"/>
  <c r="N637" i="1"/>
  <c r="N636" i="1"/>
  <c r="N624" i="1"/>
  <c r="N623" i="1"/>
  <c r="N619" i="1"/>
  <c r="N618" i="1"/>
  <c r="N617" i="1"/>
  <c r="N616" i="1"/>
  <c r="N615" i="1"/>
  <c r="N613" i="1"/>
  <c r="N612" i="1"/>
  <c r="N611" i="1"/>
  <c r="N603" i="1"/>
  <c r="N602" i="1"/>
  <c r="N601" i="1"/>
  <c r="N600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1" i="1"/>
  <c r="N494" i="1"/>
  <c r="L1629" i="1"/>
  <c r="L726" i="1"/>
  <c r="L658" i="1"/>
  <c r="L657" i="1"/>
  <c r="L656" i="1"/>
  <c r="L655" i="1"/>
  <c r="L654" i="1"/>
  <c r="L651" i="1"/>
  <c r="L647" i="1"/>
  <c r="L646" i="1"/>
  <c r="L645" i="1"/>
  <c r="L644" i="1"/>
  <c r="L643" i="1"/>
  <c r="L642" i="1"/>
  <c r="L641" i="1"/>
  <c r="L637" i="1"/>
  <c r="L636" i="1"/>
  <c r="L624" i="1"/>
  <c r="L623" i="1"/>
  <c r="L619" i="1"/>
  <c r="L618" i="1"/>
  <c r="L617" i="1"/>
  <c r="L616" i="1"/>
  <c r="L615" i="1"/>
  <c r="L613" i="1"/>
  <c r="L612" i="1"/>
  <c r="L611" i="1"/>
  <c r="L603" i="1"/>
  <c r="L602" i="1"/>
  <c r="L601" i="1"/>
  <c r="L600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1" i="1"/>
  <c r="L494" i="1"/>
  <c r="N1628" i="1" l="1"/>
  <c r="N1627" i="1"/>
  <c r="N1626" i="1"/>
  <c r="N1625" i="1"/>
  <c r="N1624" i="1"/>
  <c r="N652" i="1"/>
  <c r="N650" i="1"/>
  <c r="N577" i="1"/>
  <c r="N576" i="1"/>
  <c r="N575" i="1"/>
  <c r="N574" i="1"/>
  <c r="N564" i="1"/>
  <c r="N563" i="1"/>
  <c r="N562" i="1"/>
  <c r="N549" i="1"/>
  <c r="N548" i="1"/>
  <c r="N547" i="1"/>
  <c r="N546" i="1"/>
  <c r="N545" i="1"/>
  <c r="N544" i="1"/>
  <c r="N543" i="1"/>
  <c r="N542" i="1"/>
  <c r="N540" i="1"/>
  <c r="N539" i="1"/>
  <c r="N538" i="1"/>
  <c r="N537" i="1"/>
  <c r="N535" i="1"/>
  <c r="N534" i="1"/>
  <c r="N533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08" i="1"/>
  <c r="N507" i="1"/>
  <c r="N506" i="1"/>
  <c r="N504" i="1"/>
  <c r="N503" i="1"/>
  <c r="N501" i="1"/>
  <c r="N500" i="1"/>
  <c r="N499" i="1"/>
  <c r="N498" i="1"/>
  <c r="N497" i="1"/>
  <c r="N496" i="1"/>
  <c r="N495" i="1"/>
  <c r="N493" i="1"/>
  <c r="N492" i="1"/>
  <c r="N491" i="1"/>
  <c r="N489" i="1"/>
  <c r="N488" i="1"/>
  <c r="N487" i="1"/>
  <c r="N485" i="1"/>
  <c r="N484" i="1"/>
  <c r="L1628" i="1"/>
  <c r="L1627" i="1"/>
  <c r="L1626" i="1"/>
  <c r="L1625" i="1"/>
  <c r="L1624" i="1"/>
  <c r="L652" i="1"/>
  <c r="L650" i="1"/>
  <c r="L577" i="1"/>
  <c r="L576" i="1"/>
  <c r="L575" i="1"/>
  <c r="L574" i="1"/>
  <c r="L564" i="1"/>
  <c r="L563" i="1"/>
  <c r="L562" i="1"/>
  <c r="L549" i="1"/>
  <c r="L548" i="1"/>
  <c r="L547" i="1"/>
  <c r="L546" i="1"/>
  <c r="L545" i="1"/>
  <c r="L544" i="1"/>
  <c r="L543" i="1"/>
  <c r="L542" i="1"/>
  <c r="L540" i="1"/>
  <c r="L539" i="1"/>
  <c r="L538" i="1"/>
  <c r="L537" i="1"/>
  <c r="L535" i="1"/>
  <c r="L534" i="1"/>
  <c r="L533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08" i="1"/>
  <c r="L507" i="1"/>
  <c r="L506" i="1"/>
  <c r="L504" i="1"/>
  <c r="L503" i="1"/>
  <c r="L501" i="1"/>
  <c r="L500" i="1"/>
  <c r="L499" i="1"/>
  <c r="L498" i="1"/>
  <c r="L497" i="1"/>
  <c r="L496" i="1"/>
  <c r="L495" i="1"/>
  <c r="L493" i="1"/>
  <c r="L492" i="1"/>
  <c r="L491" i="1"/>
  <c r="L489" i="1"/>
  <c r="L488" i="1"/>
  <c r="L487" i="1"/>
  <c r="L485" i="1"/>
  <c r="L484" i="1"/>
  <c r="N1623" i="1"/>
  <c r="N1622" i="1"/>
  <c r="N1621" i="1"/>
  <c r="N1620" i="1"/>
  <c r="N1619" i="1"/>
  <c r="N1618" i="1"/>
  <c r="N1617" i="1"/>
  <c r="N1616" i="1"/>
  <c r="N1615" i="1"/>
  <c r="N1614" i="1"/>
  <c r="N1613" i="1"/>
  <c r="N573" i="1"/>
  <c r="N572" i="1"/>
  <c r="N571" i="1"/>
  <c r="N570" i="1"/>
  <c r="N536" i="1"/>
  <c r="N532" i="1"/>
  <c r="N531" i="1"/>
  <c r="N530" i="1"/>
  <c r="N511" i="1"/>
  <c r="N510" i="1"/>
  <c r="N509" i="1"/>
  <c r="N505" i="1"/>
  <c r="N475" i="1"/>
  <c r="N474" i="1"/>
  <c r="N473" i="1"/>
  <c r="N470" i="1"/>
  <c r="N464" i="1"/>
  <c r="N459" i="1"/>
  <c r="N455" i="1"/>
  <c r="N452" i="1"/>
  <c r="N443" i="1"/>
  <c r="N424" i="1"/>
  <c r="N421" i="1"/>
  <c r="N420" i="1"/>
  <c r="N419" i="1"/>
  <c r="N418" i="1"/>
  <c r="N417" i="1"/>
  <c r="N416" i="1"/>
  <c r="N415" i="1"/>
  <c r="N414" i="1"/>
  <c r="N412" i="1"/>
  <c r="N411" i="1"/>
  <c r="N409" i="1"/>
  <c r="N408" i="1"/>
  <c r="N407" i="1"/>
  <c r="N406" i="1"/>
  <c r="N405" i="1"/>
  <c r="N404" i="1"/>
  <c r="N403" i="1"/>
  <c r="N402" i="1"/>
  <c r="N400" i="1"/>
  <c r="N399" i="1"/>
  <c r="N398" i="1"/>
  <c r="N397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L1623" i="1"/>
  <c r="L1622" i="1"/>
  <c r="L1621" i="1"/>
  <c r="L1620" i="1"/>
  <c r="L1619" i="1"/>
  <c r="L1618" i="1"/>
  <c r="L1617" i="1"/>
  <c r="L1616" i="1"/>
  <c r="L1615" i="1"/>
  <c r="L1614" i="1"/>
  <c r="L1613" i="1"/>
  <c r="L573" i="1"/>
  <c r="L572" i="1"/>
  <c r="L571" i="1"/>
  <c r="L570" i="1"/>
  <c r="L536" i="1"/>
  <c r="L532" i="1"/>
  <c r="L531" i="1"/>
  <c r="L530" i="1"/>
  <c r="L511" i="1"/>
  <c r="L510" i="1"/>
  <c r="L509" i="1"/>
  <c r="L505" i="1"/>
  <c r="L475" i="1"/>
  <c r="L474" i="1"/>
  <c r="L473" i="1"/>
  <c r="L470" i="1"/>
  <c r="L464" i="1"/>
  <c r="L459" i="1"/>
  <c r="L455" i="1"/>
  <c r="L452" i="1"/>
  <c r="L443" i="1"/>
  <c r="L424" i="1"/>
  <c r="L421" i="1"/>
  <c r="L420" i="1"/>
  <c r="L419" i="1"/>
  <c r="L418" i="1"/>
  <c r="L417" i="1"/>
  <c r="L416" i="1"/>
  <c r="L415" i="1"/>
  <c r="L414" i="1"/>
  <c r="L412" i="1"/>
  <c r="L411" i="1"/>
  <c r="L409" i="1"/>
  <c r="L408" i="1"/>
  <c r="L407" i="1"/>
  <c r="L406" i="1"/>
  <c r="L405" i="1"/>
  <c r="L404" i="1"/>
  <c r="L403" i="1"/>
  <c r="L402" i="1"/>
  <c r="L400" i="1"/>
  <c r="L399" i="1"/>
  <c r="L398" i="1"/>
  <c r="L397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N568" i="1"/>
  <c r="N567" i="1"/>
  <c r="N565" i="1"/>
  <c r="N483" i="1"/>
  <c r="N482" i="1"/>
  <c r="N481" i="1"/>
  <c r="N480" i="1"/>
  <c r="N479" i="1"/>
  <c r="N472" i="1"/>
  <c r="N471" i="1"/>
  <c r="N469" i="1"/>
  <c r="N468" i="1"/>
  <c r="N467" i="1"/>
  <c r="N466" i="1"/>
  <c r="N465" i="1"/>
  <c r="N463" i="1"/>
  <c r="N462" i="1"/>
  <c r="N461" i="1"/>
  <c r="N460" i="1"/>
  <c r="N458" i="1"/>
  <c r="N457" i="1"/>
  <c r="N454" i="1"/>
  <c r="N453" i="1"/>
  <c r="N451" i="1"/>
  <c r="N450" i="1"/>
  <c r="N449" i="1"/>
  <c r="N448" i="1"/>
  <c r="N447" i="1"/>
  <c r="N446" i="1"/>
  <c r="N445" i="1"/>
  <c r="N444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3" i="1"/>
  <c r="N422" i="1"/>
  <c r="N413" i="1"/>
  <c r="N410" i="1"/>
  <c r="N401" i="1"/>
  <c r="N396" i="1"/>
  <c r="N395" i="1"/>
  <c r="L568" i="1"/>
  <c r="L567" i="1"/>
  <c r="L565" i="1"/>
  <c r="L483" i="1"/>
  <c r="L482" i="1"/>
  <c r="L481" i="1"/>
  <c r="L480" i="1"/>
  <c r="L479" i="1"/>
  <c r="L472" i="1"/>
  <c r="L471" i="1"/>
  <c r="L469" i="1"/>
  <c r="L468" i="1"/>
  <c r="L467" i="1"/>
  <c r="L466" i="1"/>
  <c r="L465" i="1"/>
  <c r="L463" i="1"/>
  <c r="L462" i="1"/>
  <c r="L461" i="1"/>
  <c r="L460" i="1"/>
  <c r="L458" i="1"/>
  <c r="L457" i="1"/>
  <c r="L454" i="1"/>
  <c r="L453" i="1"/>
  <c r="L451" i="1"/>
  <c r="L450" i="1"/>
  <c r="L449" i="1"/>
  <c r="L448" i="1"/>
  <c r="L447" i="1"/>
  <c r="L446" i="1"/>
  <c r="L445" i="1"/>
  <c r="L444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3" i="1"/>
  <c r="L422" i="1"/>
  <c r="L413" i="1"/>
  <c r="L410" i="1"/>
  <c r="L401" i="1"/>
  <c r="L396" i="1"/>
  <c r="L395" i="1"/>
  <c r="N569" i="1" l="1"/>
  <c r="N566" i="1"/>
  <c r="N478" i="1"/>
  <c r="N477" i="1"/>
  <c r="N476" i="1"/>
  <c r="N379" i="1"/>
  <c r="N378" i="1"/>
  <c r="N377" i="1"/>
  <c r="N376" i="1"/>
  <c r="N375" i="1"/>
  <c r="N368" i="1"/>
  <c r="N367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23" i="1"/>
  <c r="N306" i="1"/>
  <c r="N303" i="1"/>
  <c r="N302" i="1"/>
  <c r="N301" i="1"/>
  <c r="N300" i="1"/>
  <c r="N299" i="1"/>
  <c r="N298" i="1"/>
  <c r="N297" i="1"/>
  <c r="N296" i="1"/>
  <c r="N295" i="1"/>
  <c r="N294" i="1"/>
  <c r="N292" i="1"/>
  <c r="N291" i="1"/>
  <c r="N290" i="1"/>
  <c r="N289" i="1"/>
  <c r="N287" i="1"/>
  <c r="N279" i="1"/>
  <c r="N278" i="1"/>
  <c r="N277" i="1"/>
  <c r="N276" i="1"/>
  <c r="N275" i="1"/>
  <c r="N162" i="1"/>
  <c r="L569" i="1"/>
  <c r="L566" i="1"/>
  <c r="L478" i="1"/>
  <c r="L477" i="1"/>
  <c r="L379" i="1"/>
  <c r="L378" i="1"/>
  <c r="L377" i="1"/>
  <c r="L376" i="1"/>
  <c r="L375" i="1"/>
  <c r="L368" i="1"/>
  <c r="L367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23" i="1"/>
  <c r="L306" i="1"/>
  <c r="L303" i="1"/>
  <c r="L302" i="1"/>
  <c r="L301" i="1"/>
  <c r="L300" i="1"/>
  <c r="L299" i="1"/>
  <c r="L298" i="1"/>
  <c r="L297" i="1"/>
  <c r="L296" i="1"/>
  <c r="L295" i="1"/>
  <c r="L294" i="1"/>
  <c r="L292" i="1"/>
  <c r="L291" i="1"/>
  <c r="L290" i="1"/>
  <c r="L289" i="1"/>
  <c r="L287" i="1"/>
  <c r="L279" i="1"/>
  <c r="L278" i="1"/>
  <c r="L277" i="1"/>
  <c r="L276" i="1"/>
  <c r="L275" i="1"/>
  <c r="L162" i="1"/>
  <c r="N60" i="1"/>
  <c r="L60" i="1"/>
  <c r="N1612" i="1"/>
  <c r="N1611" i="1"/>
  <c r="N1610" i="1"/>
  <c r="N1609" i="1"/>
  <c r="N1608" i="1"/>
  <c r="N1607" i="1"/>
  <c r="N374" i="1"/>
  <c r="N373" i="1"/>
  <c r="N372" i="1"/>
  <c r="N371" i="1"/>
  <c r="N370" i="1"/>
  <c r="N369" i="1"/>
  <c r="N366" i="1"/>
  <c r="N364" i="1"/>
  <c r="N351" i="1"/>
  <c r="N350" i="1"/>
  <c r="N348" i="1"/>
  <c r="N347" i="1"/>
  <c r="N346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2" i="1"/>
  <c r="N321" i="1"/>
  <c r="N320" i="1"/>
  <c r="N319" i="1"/>
  <c r="N318" i="1"/>
  <c r="N317" i="1"/>
  <c r="N316" i="1"/>
  <c r="N314" i="1"/>
  <c r="N313" i="1"/>
  <c r="N312" i="1"/>
  <c r="N311" i="1"/>
  <c r="N310" i="1"/>
  <c r="N309" i="1"/>
  <c r="N308" i="1"/>
  <c r="N307" i="1"/>
  <c r="N305" i="1"/>
  <c r="N304" i="1"/>
  <c r="N293" i="1"/>
  <c r="N288" i="1"/>
  <c r="N286" i="1"/>
  <c r="N285" i="1"/>
  <c r="N284" i="1"/>
  <c r="N283" i="1"/>
  <c r="N282" i="1"/>
  <c r="N281" i="1"/>
  <c r="N280" i="1"/>
  <c r="N274" i="1"/>
  <c r="N273" i="1"/>
  <c r="N272" i="1"/>
  <c r="N271" i="1"/>
  <c r="N270" i="1"/>
  <c r="N269" i="1"/>
  <c r="N268" i="1"/>
  <c r="N131" i="1"/>
  <c r="L1612" i="1"/>
  <c r="L1611" i="1"/>
  <c r="L1610" i="1"/>
  <c r="L1609" i="1"/>
  <c r="L1608" i="1"/>
  <c r="L1607" i="1"/>
  <c r="L374" i="1"/>
  <c r="L373" i="1"/>
  <c r="L372" i="1"/>
  <c r="L371" i="1"/>
  <c r="L370" i="1"/>
  <c r="L369" i="1"/>
  <c r="L366" i="1"/>
  <c r="L364" i="1"/>
  <c r="L351" i="1"/>
  <c r="L350" i="1"/>
  <c r="L348" i="1"/>
  <c r="L347" i="1"/>
  <c r="L346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2" i="1"/>
  <c r="L321" i="1"/>
  <c r="L320" i="1"/>
  <c r="L319" i="1"/>
  <c r="L318" i="1"/>
  <c r="L317" i="1"/>
  <c r="L316" i="1"/>
  <c r="L314" i="1"/>
  <c r="L313" i="1"/>
  <c r="L312" i="1"/>
  <c r="L311" i="1"/>
  <c r="L310" i="1"/>
  <c r="L309" i="1"/>
  <c r="L308" i="1"/>
  <c r="L307" i="1"/>
  <c r="L305" i="1"/>
  <c r="L304" i="1"/>
  <c r="L293" i="1"/>
  <c r="L288" i="1"/>
  <c r="L286" i="1"/>
  <c r="L285" i="1"/>
  <c r="L284" i="1"/>
  <c r="L283" i="1"/>
  <c r="L282" i="1"/>
  <c r="L281" i="1"/>
  <c r="L280" i="1"/>
  <c r="L274" i="1"/>
  <c r="L273" i="1"/>
  <c r="L272" i="1"/>
  <c r="L271" i="1"/>
  <c r="L270" i="1"/>
  <c r="L269" i="1"/>
  <c r="L268" i="1"/>
  <c r="L131" i="1"/>
  <c r="N1606" i="1"/>
  <c r="N1605" i="1"/>
  <c r="N1604" i="1"/>
  <c r="N1603" i="1"/>
  <c r="N1601" i="1"/>
  <c r="N267" i="1"/>
  <c r="N266" i="1"/>
  <c r="N265" i="1"/>
  <c r="N264" i="1"/>
  <c r="N263" i="1"/>
  <c r="N262" i="1"/>
  <c r="N261" i="1"/>
  <c r="N260" i="1"/>
  <c r="N259" i="1"/>
  <c r="N258" i="1"/>
  <c r="N257" i="1"/>
  <c r="N245" i="1"/>
  <c r="N235" i="1"/>
  <c r="N233" i="1"/>
  <c r="N231" i="1"/>
  <c r="N228" i="1"/>
  <c r="N227" i="1"/>
  <c r="N226" i="1"/>
  <c r="N225" i="1"/>
  <c r="N224" i="1"/>
  <c r="N223" i="1"/>
  <c r="N222" i="1"/>
  <c r="N221" i="1"/>
  <c r="N220" i="1"/>
  <c r="N219" i="1"/>
  <c r="N218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L1606" i="1"/>
  <c r="L1605" i="1"/>
  <c r="L1604" i="1"/>
  <c r="L1603" i="1"/>
  <c r="L1601" i="1"/>
  <c r="L267" i="1"/>
  <c r="L266" i="1"/>
  <c r="L265" i="1"/>
  <c r="L264" i="1"/>
  <c r="L262" i="1"/>
  <c r="L261" i="1"/>
  <c r="L260" i="1"/>
  <c r="L259" i="1"/>
  <c r="L258" i="1"/>
  <c r="L257" i="1"/>
  <c r="L245" i="1"/>
  <c r="L235" i="1"/>
  <c r="L233" i="1"/>
  <c r="L231" i="1"/>
  <c r="L228" i="1"/>
  <c r="L227" i="1"/>
  <c r="L226" i="1"/>
  <c r="L225" i="1"/>
  <c r="L224" i="1"/>
  <c r="L223" i="1"/>
  <c r="L222" i="1"/>
  <c r="L221" i="1"/>
  <c r="L220" i="1"/>
  <c r="L219" i="1"/>
  <c r="L218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N1602" i="1"/>
  <c r="N256" i="1"/>
  <c r="N255" i="1"/>
  <c r="N254" i="1"/>
  <c r="N253" i="1"/>
  <c r="N252" i="1"/>
  <c r="N251" i="1"/>
  <c r="N250" i="1"/>
  <c r="N249" i="1"/>
  <c r="N248" i="1"/>
  <c r="N247" i="1"/>
  <c r="N246" i="1"/>
  <c r="N244" i="1"/>
  <c r="N243" i="1"/>
  <c r="N242" i="1"/>
  <c r="N238" i="1"/>
  <c r="N237" i="1"/>
  <c r="N236" i="1"/>
  <c r="N234" i="1"/>
  <c r="N232" i="1"/>
  <c r="N230" i="1"/>
  <c r="N229" i="1"/>
  <c r="N217" i="1"/>
  <c r="N216" i="1"/>
  <c r="N215" i="1"/>
  <c r="N214" i="1"/>
  <c r="N213" i="1"/>
  <c r="N212" i="1"/>
  <c r="N211" i="1"/>
  <c r="N210" i="1"/>
  <c r="L1602" i="1"/>
  <c r="L256" i="1"/>
  <c r="L255" i="1"/>
  <c r="L254" i="1"/>
  <c r="L252" i="1"/>
  <c r="L251" i="1"/>
  <c r="L250" i="1"/>
  <c r="L249" i="1"/>
  <c r="L248" i="1"/>
  <c r="L247" i="1"/>
  <c r="L246" i="1"/>
  <c r="L244" i="1"/>
  <c r="L243" i="1"/>
  <c r="L242" i="1"/>
  <c r="L238" i="1"/>
  <c r="L237" i="1"/>
  <c r="L236" i="1"/>
  <c r="L234" i="1"/>
  <c r="L232" i="1"/>
  <c r="L230" i="1"/>
  <c r="L229" i="1"/>
  <c r="L217" i="1"/>
  <c r="L216" i="1"/>
  <c r="L215" i="1"/>
  <c r="L214" i="1"/>
  <c r="L213" i="1"/>
  <c r="L212" i="1"/>
  <c r="L211" i="1"/>
  <c r="L210" i="1"/>
  <c r="N241" i="1"/>
  <c r="N240" i="1"/>
  <c r="N239" i="1"/>
  <c r="N174" i="1"/>
  <c r="N173" i="1"/>
  <c r="N172" i="1"/>
  <c r="N171" i="1"/>
  <c r="N170" i="1"/>
  <c r="N169" i="1"/>
  <c r="N168" i="1"/>
  <c r="N163" i="1"/>
  <c r="N161" i="1"/>
  <c r="N159" i="1"/>
  <c r="N158" i="1"/>
  <c r="N157" i="1"/>
  <c r="N154" i="1"/>
  <c r="N153" i="1"/>
  <c r="N152" i="1"/>
  <c r="N151" i="1"/>
  <c r="N150" i="1"/>
  <c r="N148" i="1"/>
  <c r="N147" i="1"/>
  <c r="N146" i="1"/>
  <c r="N145" i="1"/>
  <c r="N143" i="1"/>
  <c r="N142" i="1"/>
  <c r="N141" i="1"/>
  <c r="N140" i="1"/>
  <c r="N139" i="1"/>
  <c r="N132" i="1"/>
  <c r="N126" i="1"/>
  <c r="N125" i="1"/>
  <c r="N124" i="1"/>
  <c r="N122" i="1"/>
  <c r="N116" i="1"/>
  <c r="L241" i="1"/>
  <c r="L240" i="1"/>
  <c r="L239" i="1"/>
  <c r="L174" i="1"/>
  <c r="L173" i="1"/>
  <c r="L172" i="1"/>
  <c r="L171" i="1"/>
  <c r="L170" i="1"/>
  <c r="L169" i="1"/>
  <c r="L168" i="1"/>
  <c r="L163" i="1"/>
  <c r="L161" i="1"/>
  <c r="L159" i="1"/>
  <c r="L158" i="1"/>
  <c r="L157" i="1"/>
  <c r="L154" i="1"/>
  <c r="L153" i="1"/>
  <c r="L152" i="1"/>
  <c r="L151" i="1"/>
  <c r="L150" i="1"/>
  <c r="L148" i="1"/>
  <c r="L147" i="1"/>
  <c r="L146" i="1"/>
  <c r="L145" i="1"/>
  <c r="L143" i="1"/>
  <c r="L142" i="1"/>
  <c r="L141" i="1"/>
  <c r="L140" i="1"/>
  <c r="L139" i="1"/>
  <c r="L132" i="1"/>
  <c r="L126" i="1"/>
  <c r="L125" i="1"/>
  <c r="L124" i="1"/>
  <c r="L122" i="1"/>
  <c r="L116" i="1"/>
  <c r="N1600" i="1"/>
  <c r="N1599" i="1"/>
  <c r="N1598" i="1"/>
  <c r="N1597" i="1"/>
  <c r="N1596" i="1"/>
  <c r="N1595" i="1"/>
  <c r="N167" i="1"/>
  <c r="N166" i="1"/>
  <c r="N165" i="1"/>
  <c r="N164" i="1"/>
  <c r="N156" i="1"/>
  <c r="N155" i="1"/>
  <c r="N149" i="1"/>
  <c r="N138" i="1"/>
  <c r="N137" i="1"/>
  <c r="N136" i="1"/>
  <c r="N135" i="1"/>
  <c r="N134" i="1"/>
  <c r="N133" i="1"/>
  <c r="N129" i="1"/>
  <c r="N128" i="1"/>
  <c r="N127" i="1"/>
  <c r="N123" i="1"/>
  <c r="N121" i="1"/>
  <c r="N120" i="1"/>
  <c r="N118" i="1"/>
  <c r="N115" i="1"/>
  <c r="N113" i="1"/>
  <c r="N112" i="1"/>
  <c r="N110" i="1"/>
  <c r="N109" i="1"/>
  <c r="N108" i="1"/>
  <c r="N107" i="1"/>
  <c r="N106" i="1"/>
  <c r="N105" i="1"/>
  <c r="N104" i="1"/>
  <c r="N103" i="1"/>
  <c r="N102" i="1"/>
  <c r="N101" i="1"/>
  <c r="N97" i="1"/>
  <c r="N95" i="1"/>
  <c r="N94" i="1"/>
  <c r="N93" i="1"/>
  <c r="N92" i="1"/>
  <c r="N91" i="1"/>
  <c r="N90" i="1"/>
  <c r="N89" i="1"/>
  <c r="N88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L1600" i="1"/>
  <c r="L1599" i="1"/>
  <c r="L1598" i="1"/>
  <c r="L1597" i="1"/>
  <c r="L1596" i="1"/>
  <c r="L1595" i="1"/>
  <c r="L167" i="1"/>
  <c r="L166" i="1"/>
  <c r="L165" i="1"/>
  <c r="L164" i="1"/>
  <c r="L156" i="1"/>
  <c r="L155" i="1"/>
  <c r="L149" i="1"/>
  <c r="L138" i="1"/>
  <c r="L137" i="1"/>
  <c r="L136" i="1"/>
  <c r="L135" i="1"/>
  <c r="L134" i="1"/>
  <c r="L133" i="1"/>
  <c r="L129" i="1"/>
  <c r="L128" i="1"/>
  <c r="L127" i="1"/>
  <c r="L123" i="1"/>
  <c r="L121" i="1"/>
  <c r="L120" i="1"/>
  <c r="L118" i="1"/>
  <c r="L115" i="1"/>
  <c r="L113" i="1"/>
  <c r="L112" i="1"/>
  <c r="L110" i="1"/>
  <c r="L109" i="1"/>
  <c r="L108" i="1"/>
  <c r="L107" i="1"/>
  <c r="L106" i="1"/>
  <c r="L105" i="1"/>
  <c r="L104" i="1"/>
  <c r="L103" i="1"/>
  <c r="L102" i="1"/>
  <c r="L101" i="1"/>
  <c r="L97" i="1"/>
  <c r="L95" i="1"/>
  <c r="L94" i="1"/>
  <c r="L93" i="1"/>
  <c r="L92" i="1"/>
  <c r="L91" i="1"/>
  <c r="L90" i="1"/>
  <c r="L89" i="1"/>
  <c r="L88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N35" i="1"/>
  <c r="L35" i="1"/>
  <c r="N34" i="1"/>
  <c r="N33" i="1"/>
  <c r="N32" i="1"/>
  <c r="N30" i="1"/>
  <c r="N29" i="1"/>
  <c r="N28" i="1"/>
  <c r="N27" i="1"/>
  <c r="N26" i="1"/>
  <c r="N25" i="1"/>
  <c r="N24" i="1"/>
  <c r="N23" i="1"/>
  <c r="N22" i="1"/>
  <c r="N21" i="1"/>
  <c r="N11" i="1"/>
  <c r="N10" i="1"/>
  <c r="L34" i="1"/>
  <c r="L33" i="1"/>
  <c r="L32" i="1"/>
  <c r="L30" i="1"/>
  <c r="L29" i="1"/>
  <c r="L28" i="1"/>
  <c r="L27" i="1"/>
  <c r="L26" i="1"/>
  <c r="L25" i="1"/>
  <c r="L24" i="1"/>
  <c r="L23" i="1"/>
  <c r="L22" i="1"/>
  <c r="L21" i="1"/>
  <c r="L11" i="1"/>
  <c r="L10" i="1"/>
  <c r="N7" i="1"/>
  <c r="L7" i="1"/>
  <c r="K1589" i="1" l="1"/>
  <c r="L1589" i="1"/>
  <c r="N1589" i="1"/>
  <c r="K1590" i="1"/>
  <c r="L1590" i="1"/>
  <c r="N1590" i="1"/>
  <c r="K1591" i="1"/>
  <c r="L1591" i="1"/>
  <c r="N1591" i="1"/>
  <c r="K1592" i="1"/>
  <c r="L1592" i="1"/>
  <c r="N1592" i="1"/>
  <c r="K1593" i="1"/>
  <c r="L1593" i="1"/>
  <c r="N1593" i="1"/>
  <c r="K1594" i="1"/>
  <c r="L1594" i="1"/>
  <c r="N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F1654" i="1"/>
  <c r="F1655" i="1"/>
  <c r="F165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M1644" i="1" s="1"/>
  <c r="H1645" i="1"/>
  <c r="H1646" i="1"/>
  <c r="H1647" i="1"/>
  <c r="H1648" i="1"/>
  <c r="H1649" i="1"/>
  <c r="H1650" i="1"/>
  <c r="H1651" i="1"/>
  <c r="H1652" i="1"/>
  <c r="M1652" i="1" s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M1673" i="1" s="1"/>
  <c r="H1674" i="1"/>
  <c r="H1675" i="1"/>
  <c r="H1676" i="1"/>
  <c r="H1677" i="1"/>
  <c r="H1678" i="1"/>
  <c r="H1679" i="1"/>
  <c r="L3" i="1"/>
  <c r="N3" i="1"/>
  <c r="L4" i="1"/>
  <c r="N4" i="1"/>
  <c r="L5" i="1"/>
  <c r="N5" i="1"/>
  <c r="L6" i="1"/>
  <c r="N6" i="1"/>
  <c r="L8" i="1"/>
  <c r="N8" i="1"/>
  <c r="L9" i="1"/>
  <c r="N9" i="1"/>
  <c r="L12" i="1"/>
  <c r="N12" i="1"/>
  <c r="L13" i="1"/>
  <c r="N13" i="1"/>
  <c r="L14" i="1"/>
  <c r="N14" i="1"/>
  <c r="L15" i="1"/>
  <c r="N15" i="1"/>
  <c r="L16" i="1"/>
  <c r="N16" i="1"/>
  <c r="L17" i="1"/>
  <c r="N17" i="1"/>
  <c r="L18" i="1"/>
  <c r="N18" i="1"/>
  <c r="L19" i="1"/>
  <c r="N19" i="1"/>
  <c r="L20" i="1"/>
  <c r="N20" i="1"/>
  <c r="L31" i="1"/>
  <c r="N31" i="1"/>
  <c r="N2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2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M1237" i="1" s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M1189" i="1" s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M1093" i="1" s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M961" i="1" s="1"/>
  <c r="H960" i="1"/>
  <c r="H959" i="1"/>
  <c r="H958" i="1"/>
  <c r="H957" i="1"/>
  <c r="H956" i="1"/>
  <c r="H955" i="1"/>
  <c r="M955" i="1" s="1"/>
  <c r="H954" i="1"/>
  <c r="H953" i="1"/>
  <c r="H952" i="1"/>
  <c r="H951" i="1"/>
  <c r="H950" i="1"/>
  <c r="H949" i="1"/>
  <c r="M949" i="1" s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M925" i="1" s="1"/>
  <c r="H924" i="1"/>
  <c r="H923" i="1"/>
  <c r="H922" i="1"/>
  <c r="H921" i="1"/>
  <c r="H920" i="1"/>
  <c r="H919" i="1"/>
  <c r="H918" i="1"/>
  <c r="H917" i="1"/>
  <c r="H916" i="1"/>
  <c r="H915" i="1"/>
  <c r="H914" i="1"/>
  <c r="H913" i="1"/>
  <c r="M913" i="1" s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M865" i="1" s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M781" i="1" s="1"/>
  <c r="H780" i="1"/>
  <c r="H779" i="1"/>
  <c r="H778" i="1"/>
  <c r="H777" i="1"/>
  <c r="H776" i="1"/>
  <c r="H775" i="1"/>
  <c r="H774" i="1"/>
  <c r="H773" i="1"/>
  <c r="H772" i="1"/>
  <c r="H771" i="1"/>
  <c r="H770" i="1"/>
  <c r="H769" i="1"/>
  <c r="M769" i="1" s="1"/>
  <c r="H768" i="1"/>
  <c r="H767" i="1"/>
  <c r="H766" i="1"/>
  <c r="H765" i="1"/>
  <c r="H764" i="1"/>
  <c r="H763" i="1"/>
  <c r="H762" i="1"/>
  <c r="H761" i="1"/>
  <c r="H760" i="1"/>
  <c r="H759" i="1"/>
  <c r="H758" i="1"/>
  <c r="H757" i="1"/>
  <c r="M757" i="1" s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M715" i="1" s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M702" i="1" s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M679" i="1" s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M633" i="1" s="1"/>
  <c r="H632" i="1"/>
  <c r="M632" i="1" s="1"/>
  <c r="H631" i="1"/>
  <c r="H630" i="1"/>
  <c r="H629" i="1"/>
  <c r="H628" i="1"/>
  <c r="H627" i="1"/>
  <c r="H626" i="1"/>
  <c r="H625" i="1"/>
  <c r="H624" i="1"/>
  <c r="H623" i="1"/>
  <c r="H622" i="1"/>
  <c r="H621" i="1"/>
  <c r="M621" i="1" s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M597" i="1" s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M584" i="1" s="1"/>
  <c r="H583" i="1"/>
  <c r="H582" i="1"/>
  <c r="H581" i="1"/>
  <c r="H580" i="1"/>
  <c r="H579" i="1"/>
  <c r="H578" i="1"/>
  <c r="H577" i="1"/>
  <c r="H576" i="1"/>
  <c r="H575" i="1"/>
  <c r="H574" i="1"/>
  <c r="H573" i="1"/>
  <c r="M573" i="1" s="1"/>
  <c r="H572" i="1"/>
  <c r="M572" i="1" s="1"/>
  <c r="H571" i="1"/>
  <c r="H570" i="1"/>
  <c r="H569" i="1"/>
  <c r="H568" i="1"/>
  <c r="H567" i="1"/>
  <c r="H566" i="1"/>
  <c r="H565" i="1"/>
  <c r="H564" i="1"/>
  <c r="H563" i="1"/>
  <c r="H562" i="1"/>
  <c r="H561" i="1"/>
  <c r="H560" i="1"/>
  <c r="M560" i="1" s="1"/>
  <c r="H559" i="1"/>
  <c r="H558" i="1"/>
  <c r="H557" i="1"/>
  <c r="H556" i="1"/>
  <c r="H555" i="1"/>
  <c r="H554" i="1"/>
  <c r="H553" i="1"/>
  <c r="H552" i="1"/>
  <c r="H551" i="1"/>
  <c r="H550" i="1"/>
  <c r="H549" i="1"/>
  <c r="M549" i="1" s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M357" i="1" s="1"/>
  <c r="H356" i="1"/>
  <c r="H355" i="1"/>
  <c r="H354" i="1"/>
  <c r="H353" i="1"/>
  <c r="H352" i="1"/>
  <c r="M352" i="1" s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M304" i="1" s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M253" i="1" s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M216" i="1" s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M162" i="1" s="1"/>
  <c r="H161" i="1"/>
  <c r="H160" i="1"/>
  <c r="M160" i="1" s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M146" i="1" s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M130" i="1" s="1"/>
  <c r="H129" i="1"/>
  <c r="H128" i="1"/>
  <c r="H127" i="1"/>
  <c r="H126" i="1"/>
  <c r="H125" i="1"/>
  <c r="H124" i="1"/>
  <c r="M124" i="1" s="1"/>
  <c r="H123" i="1"/>
  <c r="H122" i="1"/>
  <c r="M122" i="1" s="1"/>
  <c r="H121" i="1"/>
  <c r="H120" i="1"/>
  <c r="H119" i="1"/>
  <c r="H118" i="1"/>
  <c r="H117" i="1"/>
  <c r="H116" i="1"/>
  <c r="H115" i="1"/>
  <c r="H114" i="1"/>
  <c r="H113" i="1"/>
  <c r="H112" i="1"/>
  <c r="M112" i="1" s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M86" i="1" s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M64" i="1" s="1"/>
  <c r="H63" i="1"/>
  <c r="H62" i="1"/>
  <c r="M62" i="1" s="1"/>
  <c r="H61" i="1"/>
  <c r="H60" i="1"/>
  <c r="M60" i="1" s="1"/>
  <c r="H59" i="1"/>
  <c r="H58" i="1"/>
  <c r="H57" i="1"/>
  <c r="H56" i="1"/>
  <c r="H55" i="1"/>
  <c r="H54" i="1"/>
  <c r="H53" i="1"/>
  <c r="H52" i="1"/>
  <c r="M52" i="1" s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M1576" i="1" l="1"/>
  <c r="M1588" i="1"/>
  <c r="M240" i="1"/>
  <c r="M312" i="1"/>
  <c r="M371" i="1"/>
  <c r="M363" i="1"/>
  <c r="M374" i="1"/>
  <c r="M386" i="1"/>
  <c r="M434" i="1"/>
  <c r="M458" i="1"/>
  <c r="M578" i="1"/>
  <c r="M650" i="1"/>
  <c r="M696" i="1"/>
  <c r="M1032" i="1"/>
  <c r="M1080" i="1"/>
  <c r="M1128" i="1"/>
  <c r="M234" i="1"/>
  <c r="M258" i="1"/>
  <c r="M270" i="1"/>
  <c r="M318" i="1"/>
  <c r="M330" i="1"/>
  <c r="M557" i="1"/>
  <c r="M605" i="1"/>
  <c r="M1122" i="1"/>
  <c r="M1170" i="1"/>
  <c r="M1182" i="1"/>
  <c r="M1194" i="1"/>
  <c r="M1575" i="1"/>
  <c r="M1098" i="1"/>
  <c r="M1218" i="1"/>
  <c r="M1230" i="1"/>
  <c r="M170" i="1"/>
  <c r="M206" i="1"/>
  <c r="M1640" i="1"/>
  <c r="M1628" i="1"/>
  <c r="M1234" i="1"/>
  <c r="M1282" i="1"/>
  <c r="M1567" i="1"/>
  <c r="M1000" i="1"/>
  <c r="M1012" i="1"/>
  <c r="M1216" i="1"/>
  <c r="M1252" i="1"/>
  <c r="M1584" i="1"/>
  <c r="M1572" i="1"/>
  <c r="M1548" i="1"/>
  <c r="M1251" i="1"/>
  <c r="M359" i="1"/>
  <c r="M442" i="1"/>
  <c r="M610" i="1"/>
  <c r="M704" i="1"/>
  <c r="M1004" i="1"/>
  <c r="M1112" i="1"/>
  <c r="M1565" i="1"/>
  <c r="M717" i="1"/>
  <c r="M729" i="1"/>
  <c r="M1041" i="1"/>
  <c r="M1053" i="1"/>
  <c r="M538" i="1"/>
  <c r="M680" i="1"/>
  <c r="M980" i="1"/>
  <c r="M1088" i="1"/>
  <c r="M562" i="1"/>
  <c r="M598" i="1"/>
  <c r="M992" i="1"/>
  <c r="M1136" i="1"/>
  <c r="M242" i="1"/>
  <c r="M302" i="1"/>
  <c r="M314" i="1"/>
  <c r="M541" i="1"/>
  <c r="M565" i="1"/>
  <c r="M637" i="1"/>
  <c r="M707" i="1"/>
  <c r="M719" i="1"/>
  <c r="M971" i="1"/>
  <c r="M1670" i="1"/>
  <c r="M1658" i="1"/>
  <c r="M149" i="1"/>
  <c r="M173" i="1"/>
  <c r="M197" i="1"/>
  <c r="M221" i="1"/>
  <c r="M317" i="1"/>
  <c r="M341" i="1"/>
  <c r="M365" i="1"/>
  <c r="M388" i="1"/>
  <c r="M400" i="1"/>
  <c r="M424" i="1"/>
  <c r="M436" i="1"/>
  <c r="M460" i="1"/>
  <c r="M484" i="1"/>
  <c r="M640" i="1"/>
  <c r="M652" i="1"/>
  <c r="M686" i="1"/>
  <c r="M770" i="1"/>
  <c r="M914" i="1"/>
  <c r="M950" i="1"/>
  <c r="M962" i="1"/>
  <c r="M974" i="1"/>
  <c r="M1154" i="1"/>
  <c r="M1202" i="1"/>
  <c r="M1571" i="1"/>
  <c r="M663" i="1"/>
  <c r="M699" i="1"/>
  <c r="M711" i="1"/>
  <c r="M723" i="1"/>
  <c r="M344" i="1"/>
  <c r="M725" i="1"/>
  <c r="M773" i="1"/>
  <c r="M1157" i="1"/>
  <c r="M1217" i="1"/>
  <c r="M1679" i="1"/>
  <c r="M1655" i="1"/>
  <c r="M1643" i="1"/>
  <c r="M1631" i="1"/>
  <c r="M1604" i="1"/>
  <c r="M1653" i="1"/>
  <c r="M1616" i="1"/>
  <c r="M1675" i="1"/>
  <c r="M1639" i="1"/>
  <c r="M1635" i="1"/>
  <c r="M1637" i="1"/>
  <c r="M1592" i="1"/>
  <c r="M1671" i="1"/>
  <c r="M1667" i="1"/>
  <c r="M1556" i="1"/>
  <c r="M32" i="1"/>
  <c r="M1619" i="1"/>
  <c r="M1607" i="1"/>
  <c r="M1674" i="1"/>
  <c r="M1599" i="1"/>
  <c r="M1595" i="1"/>
  <c r="M1579" i="1"/>
  <c r="M1018" i="1"/>
  <c r="M1662" i="1"/>
  <c r="M963" i="1"/>
  <c r="M975" i="1"/>
  <c r="M1650" i="1"/>
  <c r="M1646" i="1"/>
  <c r="M1638" i="1"/>
  <c r="M1634" i="1"/>
  <c r="M1626" i="1"/>
  <c r="M1622" i="1"/>
  <c r="M1614" i="1"/>
  <c r="M1610" i="1"/>
  <c r="M1245" i="1"/>
  <c r="M1602" i="1"/>
  <c r="M1598" i="1"/>
  <c r="M1590" i="1"/>
  <c r="M1661" i="1"/>
  <c r="M1657" i="1"/>
  <c r="M1649" i="1"/>
  <c r="M1625" i="1"/>
  <c r="M1621" i="1"/>
  <c r="M1613" i="1"/>
  <c r="M1676" i="1"/>
  <c r="M1601" i="1"/>
  <c r="M1589" i="1"/>
  <c r="M1668" i="1"/>
  <c r="M1664" i="1"/>
  <c r="M1617" i="1"/>
  <c r="M1149" i="1"/>
  <c r="M1678" i="1"/>
  <c r="M1660" i="1"/>
  <c r="M1642" i="1"/>
  <c r="M1624" i="1"/>
  <c r="M1606" i="1"/>
  <c r="M1268" i="1"/>
  <c r="M168" i="1"/>
  <c r="M1656" i="1"/>
  <c r="M1620" i="1"/>
  <c r="M1184" i="1"/>
  <c r="M1064" i="1"/>
  <c r="M1058" i="1"/>
  <c r="M1663" i="1"/>
  <c r="M1645" i="1"/>
  <c r="M1627" i="1"/>
  <c r="M1609" i="1"/>
  <c r="M1591" i="1"/>
  <c r="M1144" i="1"/>
  <c r="M1564" i="1"/>
  <c r="M1677" i="1"/>
  <c r="M1659" i="1"/>
  <c r="M1641" i="1"/>
  <c r="M1623" i="1"/>
  <c r="M1605" i="1"/>
  <c r="M1666" i="1"/>
  <c r="M1648" i="1"/>
  <c r="M1630" i="1"/>
  <c r="M1612" i="1"/>
  <c r="M1594" i="1"/>
  <c r="M1568" i="1"/>
  <c r="M1272" i="1"/>
  <c r="M1608" i="1"/>
  <c r="M1669" i="1"/>
  <c r="M1651" i="1"/>
  <c r="M1633" i="1"/>
  <c r="M1615" i="1"/>
  <c r="M1597" i="1"/>
  <c r="M1024" i="1"/>
  <c r="M229" i="1"/>
  <c r="M301" i="1"/>
  <c r="M886" i="1"/>
  <c r="M910" i="1"/>
  <c r="M1006" i="1"/>
  <c r="M1210" i="1"/>
  <c r="M1289" i="1"/>
  <c r="M1229" i="1"/>
  <c r="M984" i="1"/>
  <c r="M1665" i="1"/>
  <c r="M1647" i="1"/>
  <c r="M1629" i="1"/>
  <c r="M1611" i="1"/>
  <c r="M1593" i="1"/>
  <c r="M289" i="1"/>
  <c r="M934" i="1"/>
  <c r="M1133" i="1"/>
  <c r="M1121" i="1"/>
  <c r="M1109" i="1"/>
  <c r="M1672" i="1"/>
  <c r="M1654" i="1"/>
  <c r="M1636" i="1"/>
  <c r="M1618" i="1"/>
  <c r="M1600" i="1"/>
  <c r="M1560" i="1"/>
  <c r="M1561" i="1"/>
  <c r="M917" i="1"/>
  <c r="M80" i="1"/>
  <c r="M68" i="1"/>
  <c r="M56" i="1"/>
  <c r="M44" i="1"/>
  <c r="M1632" i="1"/>
  <c r="M1596" i="1"/>
  <c r="M1048" i="1"/>
  <c r="M1603" i="1"/>
  <c r="M1295" i="1"/>
  <c r="M38" i="1"/>
  <c r="M1283" i="1"/>
  <c r="M1212" i="1"/>
  <c r="M1583" i="1"/>
  <c r="M1016" i="1"/>
  <c r="M1028" i="1"/>
  <c r="M1040" i="1"/>
  <c r="M1160" i="1"/>
  <c r="M1172" i="1"/>
  <c r="M1196" i="1"/>
  <c r="M1220" i="1"/>
  <c r="M1256" i="1"/>
  <c r="M1280" i="1"/>
  <c r="M1553" i="1"/>
  <c r="M1312" i="1"/>
  <c r="M1306" i="1"/>
  <c r="M1294" i="1"/>
  <c r="M348" i="1"/>
  <c r="M336" i="1"/>
  <c r="M324" i="1"/>
  <c r="M79" i="1"/>
  <c r="M37" i="1"/>
  <c r="M933" i="1"/>
  <c r="M945" i="1"/>
  <c r="M993" i="1"/>
  <c r="M1137" i="1"/>
  <c r="M1173" i="1"/>
  <c r="M1185" i="1"/>
  <c r="M1197" i="1"/>
  <c r="M1209" i="1"/>
  <c r="M1221" i="1"/>
  <c r="M1233" i="1"/>
  <c r="M1257" i="1"/>
  <c r="M1246" i="1"/>
  <c r="M1228" i="1"/>
  <c r="M1222" i="1"/>
  <c r="M1552" i="1"/>
  <c r="M1223" i="1"/>
  <c r="M951" i="1"/>
  <c r="M325" i="1"/>
  <c r="M349" i="1"/>
  <c r="M384" i="1"/>
  <c r="M396" i="1"/>
  <c r="M432" i="1"/>
  <c r="M444" i="1"/>
  <c r="M468" i="1"/>
  <c r="M576" i="1"/>
  <c r="M624" i="1"/>
  <c r="M648" i="1"/>
  <c r="M694" i="1"/>
  <c r="M862" i="1"/>
  <c r="M1042" i="1"/>
  <c r="M1066" i="1"/>
  <c r="M1090" i="1"/>
  <c r="M1138" i="1"/>
  <c r="M1162" i="1"/>
  <c r="M1186" i="1"/>
  <c r="M1555" i="1"/>
  <c r="M1587" i="1"/>
  <c r="M1570" i="1"/>
  <c r="M1559" i="1"/>
  <c r="M1542" i="1"/>
  <c r="M1536" i="1"/>
  <c r="M1530" i="1"/>
  <c r="M1524" i="1"/>
  <c r="M1518" i="1"/>
  <c r="M1512" i="1"/>
  <c r="M1506" i="1"/>
  <c r="M1500" i="1"/>
  <c r="M1494" i="1"/>
  <c r="M1488" i="1"/>
  <c r="M1482" i="1"/>
  <c r="M1476" i="1"/>
  <c r="M1473" i="1"/>
  <c r="M1467" i="1"/>
  <c r="M1461" i="1"/>
  <c r="M1455" i="1"/>
  <c r="M1449" i="1"/>
  <c r="M1443" i="1"/>
  <c r="M1437" i="1"/>
  <c r="M1431" i="1"/>
  <c r="M1425" i="1"/>
  <c r="M1419" i="1"/>
  <c r="M1413" i="1"/>
  <c r="M1407" i="1"/>
  <c r="M1401" i="1"/>
  <c r="M1395" i="1"/>
  <c r="M1389" i="1"/>
  <c r="M1383" i="1"/>
  <c r="M1377" i="1"/>
  <c r="M1371" i="1"/>
  <c r="M1365" i="1"/>
  <c r="M1359" i="1"/>
  <c r="M1353" i="1"/>
  <c r="M1347" i="1"/>
  <c r="M1341" i="1"/>
  <c r="M1335" i="1"/>
  <c r="M1329" i="1"/>
  <c r="M1323" i="1"/>
  <c r="M1317" i="1"/>
  <c r="M1311" i="1"/>
  <c r="M1293" i="1"/>
  <c r="M1281" i="1"/>
  <c r="M985" i="1"/>
  <c r="M860" i="1"/>
  <c r="M854" i="1"/>
  <c r="M848" i="1"/>
  <c r="M842" i="1"/>
  <c r="M818" i="1"/>
  <c r="M800" i="1"/>
  <c r="M794" i="1"/>
  <c r="M776" i="1"/>
  <c r="M746" i="1"/>
  <c r="M722" i="1"/>
  <c r="M716" i="1"/>
  <c r="M1103" i="1"/>
  <c r="M889" i="1"/>
  <c r="M883" i="1"/>
  <c r="M877" i="1"/>
  <c r="M871" i="1"/>
  <c r="M853" i="1"/>
  <c r="M841" i="1"/>
  <c r="M829" i="1"/>
  <c r="M817" i="1"/>
  <c r="M805" i="1"/>
  <c r="M793" i="1"/>
  <c r="M745" i="1"/>
  <c r="M721" i="1"/>
  <c r="M1580" i="1"/>
  <c r="M1563" i="1"/>
  <c r="M1155" i="1"/>
  <c r="M876" i="1"/>
  <c r="M1309" i="1"/>
  <c r="M1273" i="1"/>
  <c r="M1557" i="1"/>
  <c r="M1261" i="1"/>
  <c r="M1297" i="1"/>
  <c r="M1166" i="1"/>
  <c r="M534" i="1"/>
  <c r="M570" i="1"/>
  <c r="M582" i="1"/>
  <c r="M712" i="1"/>
  <c r="M1072" i="1"/>
  <c r="M1120" i="1"/>
  <c r="M1549" i="1"/>
  <c r="M1551" i="1"/>
  <c r="M92" i="1"/>
  <c r="M869" i="1"/>
  <c r="M893" i="1"/>
  <c r="M989" i="1"/>
  <c r="M1061" i="1"/>
  <c r="M1313" i="1"/>
  <c r="M2" i="1"/>
  <c r="M1124" i="1"/>
  <c r="M1076" i="1"/>
  <c r="M946" i="1"/>
  <c r="M996" i="1"/>
  <c r="M990" i="1"/>
  <c r="M692" i="1"/>
  <c r="M418" i="1"/>
  <c r="M412" i="1"/>
  <c r="M157" i="1"/>
  <c r="M847" i="1"/>
  <c r="M799" i="1"/>
  <c r="M1574" i="1"/>
  <c r="M1569" i="1"/>
  <c r="M1547" i="1"/>
  <c r="M1541" i="1"/>
  <c r="M1535" i="1"/>
  <c r="M1529" i="1"/>
  <c r="M1523" i="1"/>
  <c r="M1517" i="1"/>
  <c r="M1511" i="1"/>
  <c r="M1505" i="1"/>
  <c r="M1499" i="1"/>
  <c r="M1493" i="1"/>
  <c r="M1487" i="1"/>
  <c r="M1481" i="1"/>
  <c r="M1475" i="1"/>
  <c r="M1472" i="1"/>
  <c r="M1466" i="1"/>
  <c r="M1460" i="1"/>
  <c r="M1454" i="1"/>
  <c r="M1448" i="1"/>
  <c r="M1442" i="1"/>
  <c r="M1436" i="1"/>
  <c r="M1430" i="1"/>
  <c r="M1424" i="1"/>
  <c r="M1418" i="1"/>
  <c r="M1412" i="1"/>
  <c r="M1406" i="1"/>
  <c r="M1400" i="1"/>
  <c r="M1305" i="1"/>
  <c r="M1299" i="1"/>
  <c r="M1288" i="1"/>
  <c r="M1250" i="1"/>
  <c r="M1205" i="1"/>
  <c r="M1188" i="1"/>
  <c r="M1165" i="1"/>
  <c r="M1063" i="1"/>
  <c r="M1035" i="1"/>
  <c r="M1029" i="1"/>
  <c r="M956" i="1"/>
  <c r="M899" i="1"/>
  <c r="M691" i="1"/>
  <c r="M667" i="1"/>
  <c r="M537" i="1"/>
  <c r="M417" i="1"/>
  <c r="M191" i="1"/>
  <c r="M1267" i="1"/>
  <c r="M882" i="1"/>
  <c r="M870" i="1"/>
  <c r="M727" i="1"/>
  <c r="M1310" i="1"/>
  <c r="M1277" i="1"/>
  <c r="M1255" i="1"/>
  <c r="M1244" i="1"/>
  <c r="M1238" i="1"/>
  <c r="M1227" i="1"/>
  <c r="M1193" i="1"/>
  <c r="M1176" i="1"/>
  <c r="M1159" i="1"/>
  <c r="M1131" i="1"/>
  <c r="M1125" i="1"/>
  <c r="M1114" i="1"/>
  <c r="M1102" i="1"/>
  <c r="M1074" i="1"/>
  <c r="M1068" i="1"/>
  <c r="M1023" i="1"/>
  <c r="M881" i="1"/>
  <c r="M875" i="1"/>
  <c r="M816" i="1"/>
  <c r="M756" i="1"/>
  <c r="M750" i="1"/>
  <c r="M744" i="1"/>
  <c r="M726" i="1"/>
  <c r="M84" i="1"/>
  <c r="M48" i="1"/>
  <c r="M42" i="1"/>
  <c r="M36" i="1"/>
  <c r="M1278" i="1"/>
  <c r="M1171" i="1"/>
  <c r="M859" i="1"/>
  <c r="M1578" i="1"/>
  <c r="M1573" i="1"/>
  <c r="M1546" i="1"/>
  <c r="M1540" i="1"/>
  <c r="M1534" i="1"/>
  <c r="M1528" i="1"/>
  <c r="M1522" i="1"/>
  <c r="M1516" i="1"/>
  <c r="M1510" i="1"/>
  <c r="M1504" i="1"/>
  <c r="M1498" i="1"/>
  <c r="M1492" i="1"/>
  <c r="M1486" i="1"/>
  <c r="M1480" i="1"/>
  <c r="M1471" i="1"/>
  <c r="M1465" i="1"/>
  <c r="M1459" i="1"/>
  <c r="M1453" i="1"/>
  <c r="M1447" i="1"/>
  <c r="M1441" i="1"/>
  <c r="M1435" i="1"/>
  <c r="M1429" i="1"/>
  <c r="M1423" i="1"/>
  <c r="M1417" i="1"/>
  <c r="M1411" i="1"/>
  <c r="M1405" i="1"/>
  <c r="M1399" i="1"/>
  <c r="M1393" i="1"/>
  <c r="M1387" i="1"/>
  <c r="M1381" i="1"/>
  <c r="M1375" i="1"/>
  <c r="M1369" i="1"/>
  <c r="M1363" i="1"/>
  <c r="M1357" i="1"/>
  <c r="M1351" i="1"/>
  <c r="M1345" i="1"/>
  <c r="M1339" i="1"/>
  <c r="M1333" i="1"/>
  <c r="M1327" i="1"/>
  <c r="M1321" i="1"/>
  <c r="M1315" i="1"/>
  <c r="M1304" i="1"/>
  <c r="M1298" i="1"/>
  <c r="M1271" i="1"/>
  <c r="M1204" i="1"/>
  <c r="M1198" i="1"/>
  <c r="M1164" i="1"/>
  <c r="M1096" i="1"/>
  <c r="M1085" i="1"/>
  <c r="M1034" i="1"/>
  <c r="M1005" i="1"/>
  <c r="M994" i="1"/>
  <c r="M915" i="1"/>
  <c r="M898" i="1"/>
  <c r="M690" i="1"/>
  <c r="M678" i="1"/>
  <c r="M672" i="1"/>
  <c r="M666" i="1"/>
  <c r="M536" i="1"/>
  <c r="M422" i="1"/>
  <c r="M416" i="1"/>
  <c r="M410" i="1"/>
  <c r="M404" i="1"/>
  <c r="M196" i="1"/>
  <c r="M184" i="1"/>
  <c r="M155" i="1"/>
  <c r="M1276" i="1"/>
  <c r="M1265" i="1"/>
  <c r="M1243" i="1"/>
  <c r="M1232" i="1"/>
  <c r="M1192" i="1"/>
  <c r="M1181" i="1"/>
  <c r="M1130" i="1"/>
  <c r="M1119" i="1"/>
  <c r="M1101" i="1"/>
  <c r="M1045" i="1"/>
  <c r="M988" i="1"/>
  <c r="M938" i="1"/>
  <c r="M926" i="1"/>
  <c r="M845" i="1"/>
  <c r="M833" i="1"/>
  <c r="M821" i="1"/>
  <c r="M797" i="1"/>
  <c r="M749" i="1"/>
  <c r="M743" i="1"/>
  <c r="M1582" i="1"/>
  <c r="M1577" i="1"/>
  <c r="M1550" i="1"/>
  <c r="M1545" i="1"/>
  <c r="M1539" i="1"/>
  <c r="M1533" i="1"/>
  <c r="M1527" i="1"/>
  <c r="M1521" i="1"/>
  <c r="M1515" i="1"/>
  <c r="M1509" i="1"/>
  <c r="M1503" i="1"/>
  <c r="M1497" i="1"/>
  <c r="M1491" i="1"/>
  <c r="M1485" i="1"/>
  <c r="M1479" i="1"/>
  <c r="M1470" i="1"/>
  <c r="M1464" i="1"/>
  <c r="M1458" i="1"/>
  <c r="M1452" i="1"/>
  <c r="M1446" i="1"/>
  <c r="M1440" i="1"/>
  <c r="M1434" i="1"/>
  <c r="M1428" i="1"/>
  <c r="M1422" i="1"/>
  <c r="M1416" i="1"/>
  <c r="M1410" i="1"/>
  <c r="M1404" i="1"/>
  <c r="M1398" i="1"/>
  <c r="M1392" i="1"/>
  <c r="M1386" i="1"/>
  <c r="M1380" i="1"/>
  <c r="M1374" i="1"/>
  <c r="M1368" i="1"/>
  <c r="M1362" i="1"/>
  <c r="M1356" i="1"/>
  <c r="M1350" i="1"/>
  <c r="M1344" i="1"/>
  <c r="M1338" i="1"/>
  <c r="M1332" i="1"/>
  <c r="M1326" i="1"/>
  <c r="M1320" i="1"/>
  <c r="M1314" i="1"/>
  <c r="M1303" i="1"/>
  <c r="M1292" i="1"/>
  <c r="M1286" i="1"/>
  <c r="M1270" i="1"/>
  <c r="M1248" i="1"/>
  <c r="M1203" i="1"/>
  <c r="M1169" i="1"/>
  <c r="M1141" i="1"/>
  <c r="M1084" i="1"/>
  <c r="M1050" i="1"/>
  <c r="M1033" i="1"/>
  <c r="M1010" i="1"/>
  <c r="M897" i="1"/>
  <c r="M701" i="1"/>
  <c r="M589" i="1"/>
  <c r="M547" i="1"/>
  <c r="M219" i="1"/>
  <c r="M201" i="1"/>
  <c r="M1002" i="1"/>
  <c r="M1554" i="1"/>
  <c r="M1275" i="1"/>
  <c r="M1264" i="1"/>
  <c r="M1258" i="1"/>
  <c r="M1253" i="1"/>
  <c r="M1242" i="1"/>
  <c r="M1219" i="1"/>
  <c r="M1180" i="1"/>
  <c r="M1174" i="1"/>
  <c r="M1146" i="1"/>
  <c r="M1129" i="1"/>
  <c r="M1106" i="1"/>
  <c r="M1078" i="1"/>
  <c r="M1044" i="1"/>
  <c r="M976" i="1"/>
  <c r="M965" i="1"/>
  <c r="M943" i="1"/>
  <c r="M937" i="1"/>
  <c r="M838" i="1"/>
  <c r="M832" i="1"/>
  <c r="M820" i="1"/>
  <c r="M814" i="1"/>
  <c r="M790" i="1"/>
  <c r="M778" i="1"/>
  <c r="M754" i="1"/>
  <c r="M748" i="1"/>
  <c r="M742" i="1"/>
  <c r="M338" i="1"/>
  <c r="M1586" i="1"/>
  <c r="M1581" i="1"/>
  <c r="M1558" i="1"/>
  <c r="M1544" i="1"/>
  <c r="M1538" i="1"/>
  <c r="M1532" i="1"/>
  <c r="M1526" i="1"/>
  <c r="M1520" i="1"/>
  <c r="M1514" i="1"/>
  <c r="M1508" i="1"/>
  <c r="M1502" i="1"/>
  <c r="M1496" i="1"/>
  <c r="M1490" i="1"/>
  <c r="M1484" i="1"/>
  <c r="M1478" i="1"/>
  <c r="M1469" i="1"/>
  <c r="M1463" i="1"/>
  <c r="M1457" i="1"/>
  <c r="M1451" i="1"/>
  <c r="M1445" i="1"/>
  <c r="M1439" i="1"/>
  <c r="M1433" i="1"/>
  <c r="M1427" i="1"/>
  <c r="M1421" i="1"/>
  <c r="M1415" i="1"/>
  <c r="M1409" i="1"/>
  <c r="M1403" i="1"/>
  <c r="M1397" i="1"/>
  <c r="M1391" i="1"/>
  <c r="M1385" i="1"/>
  <c r="M1379" i="1"/>
  <c r="M1373" i="1"/>
  <c r="M1367" i="1"/>
  <c r="M1361" i="1"/>
  <c r="M1355" i="1"/>
  <c r="M1349" i="1"/>
  <c r="M1343" i="1"/>
  <c r="M1337" i="1"/>
  <c r="M1331" i="1"/>
  <c r="M1325" i="1"/>
  <c r="M1319" i="1"/>
  <c r="M1308" i="1"/>
  <c r="M1302" i="1"/>
  <c r="M1291" i="1"/>
  <c r="M1285" i="1"/>
  <c r="M1269" i="1"/>
  <c r="M1247" i="1"/>
  <c r="M1236" i="1"/>
  <c r="M1208" i="1"/>
  <c r="M1168" i="1"/>
  <c r="M1140" i="1"/>
  <c r="M1089" i="1"/>
  <c r="M1060" i="1"/>
  <c r="M1049" i="1"/>
  <c r="M1038" i="1"/>
  <c r="M998" i="1"/>
  <c r="M981" i="1"/>
  <c r="M706" i="1"/>
  <c r="M588" i="1"/>
  <c r="M361" i="1"/>
  <c r="M218" i="1"/>
  <c r="M1562" i="1"/>
  <c r="M1263" i="1"/>
  <c r="M1224" i="1"/>
  <c r="M1190" i="1"/>
  <c r="M1179" i="1"/>
  <c r="M1156" i="1"/>
  <c r="M1145" i="1"/>
  <c r="M1134" i="1"/>
  <c r="M1077" i="1"/>
  <c r="M1065" i="1"/>
  <c r="M1054" i="1"/>
  <c r="M1043" i="1"/>
  <c r="M1020" i="1"/>
  <c r="M1003" i="1"/>
  <c r="M986" i="1"/>
  <c r="M964" i="1"/>
  <c r="M942" i="1"/>
  <c r="M890" i="1"/>
  <c r="M861" i="1"/>
  <c r="M855" i="1"/>
  <c r="M849" i="1"/>
  <c r="M837" i="1"/>
  <c r="M831" i="1"/>
  <c r="M777" i="1"/>
  <c r="M343" i="1"/>
  <c r="M337" i="1"/>
  <c r="M1585" i="1"/>
  <c r="M1566" i="1"/>
  <c r="M1543" i="1"/>
  <c r="M1537" i="1"/>
  <c r="M1531" i="1"/>
  <c r="M1525" i="1"/>
  <c r="M1519" i="1"/>
  <c r="M1513" i="1"/>
  <c r="M1507" i="1"/>
  <c r="M1501" i="1"/>
  <c r="M1495" i="1"/>
  <c r="M1489" i="1"/>
  <c r="M1483" i="1"/>
  <c r="M1477" i="1"/>
  <c r="M1474" i="1"/>
  <c r="M1468" i="1"/>
  <c r="M1462" i="1"/>
  <c r="M1456" i="1"/>
  <c r="M1450" i="1"/>
  <c r="M1444" i="1"/>
  <c r="M1438" i="1"/>
  <c r="M1432" i="1"/>
  <c r="M1426" i="1"/>
  <c r="M1420" i="1"/>
  <c r="M1414" i="1"/>
  <c r="M1408" i="1"/>
  <c r="M1402" i="1"/>
  <c r="M1396" i="1"/>
  <c r="M1390" i="1"/>
  <c r="M1384" i="1"/>
  <c r="M1378" i="1"/>
  <c r="M1372" i="1"/>
  <c r="M1366" i="1"/>
  <c r="M1360" i="1"/>
  <c r="M1354" i="1"/>
  <c r="M1348" i="1"/>
  <c r="M1342" i="1"/>
  <c r="M1336" i="1"/>
  <c r="M1330" i="1"/>
  <c r="M1324" i="1"/>
  <c r="M1318" i="1"/>
  <c r="M1307" i="1"/>
  <c r="M1301" i="1"/>
  <c r="M1290" i="1"/>
  <c r="M1195" i="1"/>
  <c r="M1161" i="1"/>
  <c r="M1150" i="1"/>
  <c r="M1139" i="1"/>
  <c r="M1059" i="1"/>
  <c r="M1037" i="1"/>
  <c r="M1008" i="1"/>
  <c r="M997" i="1"/>
  <c r="M991" i="1"/>
  <c r="M958" i="1"/>
  <c r="M901" i="1"/>
  <c r="M866" i="1"/>
  <c r="M593" i="1"/>
  <c r="M360" i="1"/>
  <c r="M1214" i="1"/>
  <c r="M1199" i="1"/>
  <c r="M1175" i="1"/>
  <c r="M1115" i="1"/>
  <c r="M1110" i="1"/>
  <c r="M1105" i="1"/>
  <c r="M1100" i="1"/>
  <c r="M1095" i="1"/>
  <c r="M1075" i="1"/>
  <c r="M1070" i="1"/>
  <c r="M1019" i="1"/>
  <c r="M1014" i="1"/>
  <c r="M1009" i="1"/>
  <c r="M995" i="1"/>
  <c r="M941" i="1"/>
  <c r="M936" i="1"/>
  <c r="M931" i="1"/>
  <c r="M920" i="1"/>
  <c r="M904" i="1"/>
  <c r="M888" i="1"/>
  <c r="M843" i="1"/>
  <c r="M827" i="1"/>
  <c r="M811" i="1"/>
  <c r="M789" i="1"/>
  <c r="M783" i="1"/>
  <c r="M772" i="1"/>
  <c r="M767" i="1"/>
  <c r="M761" i="1"/>
  <c r="M733" i="1"/>
  <c r="M630" i="1"/>
  <c r="M618" i="1"/>
  <c r="M600" i="1"/>
  <c r="M554" i="1"/>
  <c r="M513" i="1"/>
  <c r="M495" i="1"/>
  <c r="M471" i="1"/>
  <c r="M394" i="1"/>
  <c r="M355" i="1"/>
  <c r="M308" i="1"/>
  <c r="M296" i="1"/>
  <c r="M290" i="1"/>
  <c r="M278" i="1"/>
  <c r="M272" i="1"/>
  <c r="M266" i="1"/>
  <c r="M237" i="1"/>
  <c r="M214" i="1"/>
  <c r="M208" i="1"/>
  <c r="M139" i="1"/>
  <c r="M97" i="1"/>
  <c r="M26" i="1"/>
  <c r="M20" i="1"/>
  <c r="M14" i="1"/>
  <c r="M8" i="1"/>
  <c r="M1287" i="1"/>
  <c r="M1262" i="1"/>
  <c r="M1213" i="1"/>
  <c r="M1135" i="1"/>
  <c r="M1104" i="1"/>
  <c r="M1099" i="1"/>
  <c r="M1094" i="1"/>
  <c r="M1079" i="1"/>
  <c r="M1069" i="1"/>
  <c r="M1039" i="1"/>
  <c r="M1013" i="1"/>
  <c r="M999" i="1"/>
  <c r="M970" i="1"/>
  <c r="M960" i="1"/>
  <c r="M940" i="1"/>
  <c r="M935" i="1"/>
  <c r="M930" i="1"/>
  <c r="M919" i="1"/>
  <c r="M909" i="1"/>
  <c r="M903" i="1"/>
  <c r="M892" i="1"/>
  <c r="M887" i="1"/>
  <c r="M826" i="1"/>
  <c r="M810" i="1"/>
  <c r="M766" i="1"/>
  <c r="M760" i="1"/>
  <c r="M738" i="1"/>
  <c r="M732" i="1"/>
  <c r="M646" i="1"/>
  <c r="M635" i="1"/>
  <c r="M617" i="1"/>
  <c r="M530" i="1"/>
  <c r="M518" i="1"/>
  <c r="M512" i="1"/>
  <c r="M506" i="1"/>
  <c r="M488" i="1"/>
  <c r="M482" i="1"/>
  <c r="M464" i="1"/>
  <c r="M440" i="1"/>
  <c r="M428" i="1"/>
  <c r="M376" i="1"/>
  <c r="M283" i="1"/>
  <c r="M277" i="1"/>
  <c r="M247" i="1"/>
  <c r="M224" i="1"/>
  <c r="M161" i="1"/>
  <c r="M144" i="1"/>
  <c r="M138" i="1"/>
  <c r="M102" i="1"/>
  <c r="M7" i="1"/>
  <c r="M979" i="1"/>
  <c r="M969" i="1"/>
  <c r="M959" i="1"/>
  <c r="M954" i="1"/>
  <c r="M944" i="1"/>
  <c r="M939" i="1"/>
  <c r="M929" i="1"/>
  <c r="M924" i="1"/>
  <c r="M918" i="1"/>
  <c r="M908" i="1"/>
  <c r="M902" i="1"/>
  <c r="M891" i="1"/>
  <c r="M864" i="1"/>
  <c r="M825" i="1"/>
  <c r="M809" i="1"/>
  <c r="M787" i="1"/>
  <c r="M765" i="1"/>
  <c r="M759" i="1"/>
  <c r="M737" i="1"/>
  <c r="M731" i="1"/>
  <c r="M660" i="1"/>
  <c r="M656" i="1"/>
  <c r="M645" i="1"/>
  <c r="M634" i="1"/>
  <c r="M616" i="1"/>
  <c r="M604" i="1"/>
  <c r="M552" i="1"/>
  <c r="M529" i="1"/>
  <c r="M511" i="1"/>
  <c r="M487" i="1"/>
  <c r="M392" i="1"/>
  <c r="M381" i="1"/>
  <c r="M375" i="1"/>
  <c r="M353" i="1"/>
  <c r="M306" i="1"/>
  <c r="M288" i="1"/>
  <c r="M282" i="1"/>
  <c r="M276" i="1"/>
  <c r="M264" i="1"/>
  <c r="M137" i="1"/>
  <c r="M107" i="1"/>
  <c r="M89" i="1"/>
  <c r="M24" i="1"/>
  <c r="M12" i="1"/>
  <c r="M6" i="1"/>
  <c r="M1266" i="1"/>
  <c r="M1241" i="1"/>
  <c r="M1231" i="1"/>
  <c r="M1226" i="1"/>
  <c r="M1207" i="1"/>
  <c r="M1183" i="1"/>
  <c r="M1178" i="1"/>
  <c r="M1163" i="1"/>
  <c r="M1113" i="1"/>
  <c r="M1108" i="1"/>
  <c r="M1083" i="1"/>
  <c r="M1073" i="1"/>
  <c r="M1022" i="1"/>
  <c r="M1017" i="1"/>
  <c r="M1007" i="1"/>
  <c r="M896" i="1"/>
  <c r="M880" i="1"/>
  <c r="M874" i="1"/>
  <c r="M858" i="1"/>
  <c r="M852" i="1"/>
  <c r="M846" i="1"/>
  <c r="M836" i="1"/>
  <c r="M830" i="1"/>
  <c r="M819" i="1"/>
  <c r="M803" i="1"/>
  <c r="M792" i="1"/>
  <c r="M775" i="1"/>
  <c r="M753" i="1"/>
  <c r="M747" i="1"/>
  <c r="M705" i="1"/>
  <c r="M700" i="1"/>
  <c r="M683" i="1"/>
  <c r="M665" i="1"/>
  <c r="M592" i="1"/>
  <c r="M586" i="1"/>
  <c r="M409" i="1"/>
  <c r="M364" i="1"/>
  <c r="M347" i="1"/>
  <c r="M194" i="1"/>
  <c r="M1296" i="1"/>
  <c r="M1260" i="1"/>
  <c r="M1235" i="1"/>
  <c r="M1211" i="1"/>
  <c r="M1187" i="1"/>
  <c r="M1158" i="1"/>
  <c r="M1153" i="1"/>
  <c r="M1148" i="1"/>
  <c r="M1143" i="1"/>
  <c r="M1123" i="1"/>
  <c r="M1118" i="1"/>
  <c r="M1067" i="1"/>
  <c r="M1062" i="1"/>
  <c r="M1057" i="1"/>
  <c r="M1052" i="1"/>
  <c r="M1047" i="1"/>
  <c r="M1027" i="1"/>
  <c r="M983" i="1"/>
  <c r="M978" i="1"/>
  <c r="M968" i="1"/>
  <c r="M953" i="1"/>
  <c r="M928" i="1"/>
  <c r="M923" i="1"/>
  <c r="M907" i="1"/>
  <c r="M868" i="1"/>
  <c r="M863" i="1"/>
  <c r="M824" i="1"/>
  <c r="M808" i="1"/>
  <c r="M786" i="1"/>
  <c r="M764" i="1"/>
  <c r="M758" i="1"/>
  <c r="M736" i="1"/>
  <c r="M730" i="1"/>
  <c r="M659" i="1"/>
  <c r="M655" i="1"/>
  <c r="M603" i="1"/>
  <c r="M569" i="1"/>
  <c r="M528" i="1"/>
  <c r="M516" i="1"/>
  <c r="M504" i="1"/>
  <c r="M492" i="1"/>
  <c r="M480" i="1"/>
  <c r="M474" i="1"/>
  <c r="M456" i="1"/>
  <c r="M450" i="1"/>
  <c r="M380" i="1"/>
  <c r="M369" i="1"/>
  <c r="M305" i="1"/>
  <c r="M293" i="1"/>
  <c r="M281" i="1"/>
  <c r="M269" i="1"/>
  <c r="M263" i="1"/>
  <c r="M257" i="1"/>
  <c r="M245" i="1"/>
  <c r="M222" i="1"/>
  <c r="M165" i="1"/>
  <c r="M148" i="1"/>
  <c r="M136" i="1"/>
  <c r="M118" i="1"/>
  <c r="M106" i="1"/>
  <c r="M100" i="1"/>
  <c r="M88" i="1"/>
  <c r="M5" i="1"/>
  <c r="M1240" i="1"/>
  <c r="M1225" i="1"/>
  <c r="M1206" i="1"/>
  <c r="M1177" i="1"/>
  <c r="M1107" i="1"/>
  <c r="M1097" i="1"/>
  <c r="M1092" i="1"/>
  <c r="M1082" i="1"/>
  <c r="M1021" i="1"/>
  <c r="M1011" i="1"/>
  <c r="M973" i="1"/>
  <c r="M948" i="1"/>
  <c r="M912" i="1"/>
  <c r="M895" i="1"/>
  <c r="M885" i="1"/>
  <c r="M879" i="1"/>
  <c r="M873" i="1"/>
  <c r="M857" i="1"/>
  <c r="M851" i="1"/>
  <c r="M835" i="1"/>
  <c r="M802" i="1"/>
  <c r="M791" i="1"/>
  <c r="M780" i="1"/>
  <c r="M774" i="1"/>
  <c r="M752" i="1"/>
  <c r="M676" i="1"/>
  <c r="M670" i="1"/>
  <c r="M664" i="1"/>
  <c r="M591" i="1"/>
  <c r="M585" i="1"/>
  <c r="M420" i="1"/>
  <c r="M414" i="1"/>
  <c r="M408" i="1"/>
  <c r="M346" i="1"/>
  <c r="M340" i="1"/>
  <c r="M334" i="1"/>
  <c r="M328" i="1"/>
  <c r="M205" i="1"/>
  <c r="M181" i="1"/>
  <c r="M175" i="1"/>
  <c r="M82" i="1"/>
  <c r="M76" i="1"/>
  <c r="M58" i="1"/>
  <c r="M40" i="1"/>
  <c r="M34" i="1"/>
  <c r="M1259" i="1"/>
  <c r="M1201" i="1"/>
  <c r="M1152" i="1"/>
  <c r="M1147" i="1"/>
  <c r="M1142" i="1"/>
  <c r="M1127" i="1"/>
  <c r="M1117" i="1"/>
  <c r="M1087" i="1"/>
  <c r="M1056" i="1"/>
  <c r="M1051" i="1"/>
  <c r="M1046" i="1"/>
  <c r="M1031" i="1"/>
  <c r="M1026" i="1"/>
  <c r="M982" i="1"/>
  <c r="M977" i="1"/>
  <c r="M967" i="1"/>
  <c r="M952" i="1"/>
  <c r="M927" i="1"/>
  <c r="M922" i="1"/>
  <c r="M906" i="1"/>
  <c r="M867" i="1"/>
  <c r="M840" i="1"/>
  <c r="M823" i="1"/>
  <c r="M813" i="1"/>
  <c r="M807" i="1"/>
  <c r="M796" i="1"/>
  <c r="M785" i="1"/>
  <c r="M763" i="1"/>
  <c r="M741" i="1"/>
  <c r="M735" i="1"/>
  <c r="M724" i="1"/>
  <c r="M714" i="1"/>
  <c r="M709" i="1"/>
  <c r="M658" i="1"/>
  <c r="M626" i="1"/>
  <c r="M620" i="1"/>
  <c r="M608" i="1"/>
  <c r="M602" i="1"/>
  <c r="M556" i="1"/>
  <c r="M550" i="1"/>
  <c r="M527" i="1"/>
  <c r="M521" i="1"/>
  <c r="M503" i="1"/>
  <c r="M497" i="1"/>
  <c r="M368" i="1"/>
  <c r="M292" i="1"/>
  <c r="M280" i="1"/>
  <c r="M268" i="1"/>
  <c r="M256" i="1"/>
  <c r="M244" i="1"/>
  <c r="M210" i="1"/>
  <c r="M105" i="1"/>
  <c r="M28" i="1"/>
  <c r="M22" i="1"/>
  <c r="M16" i="1"/>
  <c r="M10" i="1"/>
  <c r="M4" i="1"/>
  <c r="M1394" i="1"/>
  <c r="M1388" i="1"/>
  <c r="M1382" i="1"/>
  <c r="M1376" i="1"/>
  <c r="M1370" i="1"/>
  <c r="M1364" i="1"/>
  <c r="M1358" i="1"/>
  <c r="M1352" i="1"/>
  <c r="M1346" i="1"/>
  <c r="M1340" i="1"/>
  <c r="M1334" i="1"/>
  <c r="M1328" i="1"/>
  <c r="M1322" i="1"/>
  <c r="M1316" i="1"/>
  <c r="M1300" i="1"/>
  <c r="M1284" i="1"/>
  <c r="M1274" i="1"/>
  <c r="M1254" i="1"/>
  <c r="M1249" i="1"/>
  <c r="M1239" i="1"/>
  <c r="M1191" i="1"/>
  <c r="M1167" i="1"/>
  <c r="M1132" i="1"/>
  <c r="M1091" i="1"/>
  <c r="M1081" i="1"/>
  <c r="M1036" i="1"/>
  <c r="M1001" i="1"/>
  <c r="M987" i="1"/>
  <c r="M972" i="1"/>
  <c r="M957" i="1"/>
  <c r="M947" i="1"/>
  <c r="M916" i="1"/>
  <c r="M911" i="1"/>
  <c r="M900" i="1"/>
  <c r="M894" i="1"/>
  <c r="M884" i="1"/>
  <c r="M878" i="1"/>
  <c r="M872" i="1"/>
  <c r="M856" i="1"/>
  <c r="M850" i="1"/>
  <c r="M834" i="1"/>
  <c r="M801" i="1"/>
  <c r="M779" i="1"/>
  <c r="M751" i="1"/>
  <c r="M675" i="1"/>
  <c r="M544" i="1"/>
  <c r="M419" i="1"/>
  <c r="M407" i="1"/>
  <c r="M351" i="1"/>
  <c r="M345" i="1"/>
  <c r="M339" i="1"/>
  <c r="M192" i="1"/>
  <c r="M186" i="1"/>
  <c r="M180" i="1"/>
  <c r="M174" i="1"/>
  <c r="M158" i="1"/>
  <c r="M81" i="1"/>
  <c r="M1279" i="1"/>
  <c r="M1215" i="1"/>
  <c r="M1200" i="1"/>
  <c r="M1151" i="1"/>
  <c r="M1126" i="1"/>
  <c r="M1116" i="1"/>
  <c r="M1111" i="1"/>
  <c r="M1086" i="1"/>
  <c r="M1071" i="1"/>
  <c r="M1055" i="1"/>
  <c r="M1030" i="1"/>
  <c r="M1025" i="1"/>
  <c r="M1015" i="1"/>
  <c r="M966" i="1"/>
  <c r="M932" i="1"/>
  <c r="M921" i="1"/>
  <c r="M905" i="1"/>
  <c r="M844" i="1"/>
  <c r="M839" i="1"/>
  <c r="M828" i="1"/>
  <c r="M822" i="1"/>
  <c r="M812" i="1"/>
  <c r="M806" i="1"/>
  <c r="M795" i="1"/>
  <c r="M784" i="1"/>
  <c r="M768" i="1"/>
  <c r="M762" i="1"/>
  <c r="M740" i="1"/>
  <c r="M734" i="1"/>
  <c r="M718" i="1"/>
  <c r="M698" i="1"/>
  <c r="M653" i="1"/>
  <c r="M613" i="1"/>
  <c r="M601" i="1"/>
  <c r="M532" i="1"/>
  <c r="M520" i="1"/>
  <c r="M514" i="1"/>
  <c r="M508" i="1"/>
  <c r="M496" i="1"/>
  <c r="M490" i="1"/>
  <c r="M472" i="1"/>
  <c r="M466" i="1"/>
  <c r="M448" i="1"/>
  <c r="M378" i="1"/>
  <c r="M372" i="1"/>
  <c r="M367" i="1"/>
  <c r="M356" i="1"/>
  <c r="M291" i="1"/>
  <c r="M232" i="1"/>
  <c r="M209" i="1"/>
  <c r="M134" i="1"/>
  <c r="M128" i="1"/>
  <c r="M116" i="1"/>
  <c r="M104" i="1"/>
  <c r="M98" i="1"/>
  <c r="M27" i="1"/>
  <c r="M697" i="1"/>
  <c r="M687" i="1"/>
  <c r="M682" i="1"/>
  <c r="M625" i="1"/>
  <c r="M596" i="1"/>
  <c r="M581" i="1"/>
  <c r="M571" i="1"/>
  <c r="M566" i="1"/>
  <c r="M561" i="1"/>
  <c r="M500" i="1"/>
  <c r="M453" i="1"/>
  <c r="M437" i="1"/>
  <c r="M427" i="1"/>
  <c r="M401" i="1"/>
  <c r="M391" i="1"/>
  <c r="M350" i="1"/>
  <c r="M331" i="1"/>
  <c r="M326" i="1"/>
  <c r="M321" i="1"/>
  <c r="M316" i="1"/>
  <c r="M311" i="1"/>
  <c r="M286" i="1"/>
  <c r="M260" i="1"/>
  <c r="M250" i="1"/>
  <c r="M204" i="1"/>
  <c r="M198" i="1"/>
  <c r="M188" i="1"/>
  <c r="M183" i="1"/>
  <c r="M178" i="1"/>
  <c r="M152" i="1"/>
  <c r="M147" i="1"/>
  <c r="M142" i="1"/>
  <c r="M131" i="1"/>
  <c r="M126" i="1"/>
  <c r="M121" i="1"/>
  <c r="M110" i="1"/>
  <c r="M94" i="1"/>
  <c r="M73" i="1"/>
  <c r="M47" i="1"/>
  <c r="M677" i="1"/>
  <c r="M657" i="1"/>
  <c r="M654" i="1"/>
  <c r="M615" i="1"/>
  <c r="M590" i="1"/>
  <c r="M551" i="1"/>
  <c r="M546" i="1"/>
  <c r="M531" i="1"/>
  <c r="M526" i="1"/>
  <c r="M515" i="1"/>
  <c r="M510" i="1"/>
  <c r="M505" i="1"/>
  <c r="M494" i="1"/>
  <c r="M489" i="1"/>
  <c r="M479" i="1"/>
  <c r="M473" i="1"/>
  <c r="M463" i="1"/>
  <c r="M447" i="1"/>
  <c r="M421" i="1"/>
  <c r="M411" i="1"/>
  <c r="M406" i="1"/>
  <c r="M354" i="1"/>
  <c r="M295" i="1"/>
  <c r="M275" i="1"/>
  <c r="M265" i="1"/>
  <c r="M255" i="1"/>
  <c r="M223" i="1"/>
  <c r="M213" i="1"/>
  <c r="M193" i="1"/>
  <c r="M115" i="1"/>
  <c r="M99" i="1"/>
  <c r="M83" i="1"/>
  <c r="M78" i="1"/>
  <c r="M67" i="1"/>
  <c r="M57" i="1"/>
  <c r="M41" i="1"/>
  <c r="M21" i="1"/>
  <c r="M11" i="1"/>
  <c r="M681" i="1"/>
  <c r="M662" i="1"/>
  <c r="M649" i="1"/>
  <c r="M639" i="1"/>
  <c r="M595" i="1"/>
  <c r="M580" i="1"/>
  <c r="M575" i="1"/>
  <c r="M499" i="1"/>
  <c r="M452" i="1"/>
  <c r="M426" i="1"/>
  <c r="M395" i="1"/>
  <c r="M390" i="1"/>
  <c r="M385" i="1"/>
  <c r="M358" i="1"/>
  <c r="M320" i="1"/>
  <c r="M315" i="1"/>
  <c r="M310" i="1"/>
  <c r="M285" i="1"/>
  <c r="M259" i="1"/>
  <c r="M249" i="1"/>
  <c r="M239" i="1"/>
  <c r="M203" i="1"/>
  <c r="M187" i="1"/>
  <c r="M182" i="1"/>
  <c r="M177" i="1"/>
  <c r="M172" i="1"/>
  <c r="M167" i="1"/>
  <c r="M151" i="1"/>
  <c r="M141" i="1"/>
  <c r="M125" i="1"/>
  <c r="M120" i="1"/>
  <c r="M109" i="1"/>
  <c r="M93" i="1"/>
  <c r="M72" i="1"/>
  <c r="M46" i="1"/>
  <c r="M31" i="1"/>
  <c r="M720" i="1"/>
  <c r="M671" i="1"/>
  <c r="M644" i="1"/>
  <c r="M629" i="1"/>
  <c r="M619" i="1"/>
  <c r="M614" i="1"/>
  <c r="M609" i="1"/>
  <c r="M555" i="1"/>
  <c r="M545" i="1"/>
  <c r="M540" i="1"/>
  <c r="M525" i="1"/>
  <c r="M509" i="1"/>
  <c r="M493" i="1"/>
  <c r="M483" i="1"/>
  <c r="M478" i="1"/>
  <c r="M467" i="1"/>
  <c r="M462" i="1"/>
  <c r="M457" i="1"/>
  <c r="M446" i="1"/>
  <c r="M441" i="1"/>
  <c r="M431" i="1"/>
  <c r="M405" i="1"/>
  <c r="M362" i="1"/>
  <c r="M300" i="1"/>
  <c r="M294" i="1"/>
  <c r="M274" i="1"/>
  <c r="M254" i="1"/>
  <c r="M233" i="1"/>
  <c r="M228" i="1"/>
  <c r="M212" i="1"/>
  <c r="M114" i="1"/>
  <c r="M77" i="1"/>
  <c r="M66" i="1"/>
  <c r="M61" i="1"/>
  <c r="M51" i="1"/>
  <c r="M15" i="1"/>
  <c r="M661" i="1"/>
  <c r="M638" i="1"/>
  <c r="M599" i="1"/>
  <c r="M594" i="1"/>
  <c r="M579" i="1"/>
  <c r="M574" i="1"/>
  <c r="M535" i="1"/>
  <c r="M519" i="1"/>
  <c r="M498" i="1"/>
  <c r="M451" i="1"/>
  <c r="M425" i="1"/>
  <c r="M415" i="1"/>
  <c r="M389" i="1"/>
  <c r="M379" i="1"/>
  <c r="M366" i="1"/>
  <c r="M335" i="1"/>
  <c r="M319" i="1"/>
  <c r="M309" i="1"/>
  <c r="M284" i="1"/>
  <c r="M279" i="1"/>
  <c r="M248" i="1"/>
  <c r="M243" i="1"/>
  <c r="M238" i="1"/>
  <c r="M217" i="1"/>
  <c r="M207" i="1"/>
  <c r="M202" i="1"/>
  <c r="M176" i="1"/>
  <c r="M171" i="1"/>
  <c r="M166" i="1"/>
  <c r="M156" i="1"/>
  <c r="M150" i="1"/>
  <c r="M140" i="1"/>
  <c r="M135" i="1"/>
  <c r="M119" i="1"/>
  <c r="M108" i="1"/>
  <c r="M103" i="1"/>
  <c r="M87" i="1"/>
  <c r="M71" i="1"/>
  <c r="M45" i="1"/>
  <c r="M35" i="1"/>
  <c r="M30" i="1"/>
  <c r="M25" i="1"/>
  <c r="M710" i="1"/>
  <c r="M695" i="1"/>
  <c r="M685" i="1"/>
  <c r="M643" i="1"/>
  <c r="M628" i="1"/>
  <c r="M623" i="1"/>
  <c r="M564" i="1"/>
  <c r="M559" i="1"/>
  <c r="M539" i="1"/>
  <c r="M524" i="1"/>
  <c r="M477" i="1"/>
  <c r="M461" i="1"/>
  <c r="M445" i="1"/>
  <c r="M435" i="1"/>
  <c r="M430" i="1"/>
  <c r="M399" i="1"/>
  <c r="M370" i="1"/>
  <c r="M329" i="1"/>
  <c r="M299" i="1"/>
  <c r="M273" i="1"/>
  <c r="M227" i="1"/>
  <c r="M211" i="1"/>
  <c r="M145" i="1"/>
  <c r="M129" i="1"/>
  <c r="M113" i="1"/>
  <c r="M65" i="1"/>
  <c r="M50" i="1"/>
  <c r="M70" i="1"/>
  <c r="M55" i="1"/>
  <c r="M39" i="1"/>
  <c r="M29" i="1"/>
  <c r="M19" i="1"/>
  <c r="M9" i="1"/>
  <c r="M684" i="1"/>
  <c r="M647" i="1"/>
  <c r="M642" i="1"/>
  <c r="M627" i="1"/>
  <c r="M622" i="1"/>
  <c r="M583" i="1"/>
  <c r="M563" i="1"/>
  <c r="M558" i="1"/>
  <c r="M523" i="1"/>
  <c r="M476" i="1"/>
  <c r="M429" i="1"/>
  <c r="M398" i="1"/>
  <c r="M393" i="1"/>
  <c r="M383" i="1"/>
  <c r="M373" i="1"/>
  <c r="M313" i="1"/>
  <c r="M303" i="1"/>
  <c r="M298" i="1"/>
  <c r="M226" i="1"/>
  <c r="M185" i="1"/>
  <c r="M123" i="1"/>
  <c r="M91" i="1"/>
  <c r="M49" i="1"/>
  <c r="M815" i="1"/>
  <c r="M804" i="1"/>
  <c r="M798" i="1"/>
  <c r="M788" i="1"/>
  <c r="M782" i="1"/>
  <c r="M771" i="1"/>
  <c r="M755" i="1"/>
  <c r="M739" i="1"/>
  <c r="M728" i="1"/>
  <c r="M689" i="1"/>
  <c r="M674" i="1"/>
  <c r="M669" i="1"/>
  <c r="M612" i="1"/>
  <c r="M607" i="1"/>
  <c r="M587" i="1"/>
  <c r="M568" i="1"/>
  <c r="M553" i="1"/>
  <c r="M543" i="1"/>
  <c r="M517" i="1"/>
  <c r="M507" i="1"/>
  <c r="M502" i="1"/>
  <c r="M491" i="1"/>
  <c r="M486" i="1"/>
  <c r="M481" i="1"/>
  <c r="M470" i="1"/>
  <c r="M465" i="1"/>
  <c r="M455" i="1"/>
  <c r="M449" i="1"/>
  <c r="M439" i="1"/>
  <c r="M413" i="1"/>
  <c r="M403" i="1"/>
  <c r="M377" i="1"/>
  <c r="M333" i="1"/>
  <c r="M323" i="1"/>
  <c r="M307" i="1"/>
  <c r="M267" i="1"/>
  <c r="M262" i="1"/>
  <c r="M252" i="1"/>
  <c r="M246" i="1"/>
  <c r="M236" i="1"/>
  <c r="M231" i="1"/>
  <c r="M200" i="1"/>
  <c r="M195" i="1"/>
  <c r="M190" i="1"/>
  <c r="M164" i="1"/>
  <c r="M154" i="1"/>
  <c r="M133" i="1"/>
  <c r="M117" i="1"/>
  <c r="M101" i="1"/>
  <c r="M96" i="1"/>
  <c r="M75" i="1"/>
  <c r="M69" i="1"/>
  <c r="M59" i="1"/>
  <c r="M54" i="1"/>
  <c r="M18" i="1"/>
  <c r="M13" i="1"/>
  <c r="M713" i="1"/>
  <c r="M708" i="1"/>
  <c r="M703" i="1"/>
  <c r="M651" i="1"/>
  <c r="M641" i="1"/>
  <c r="M636" i="1"/>
  <c r="M577" i="1"/>
  <c r="M548" i="1"/>
  <c r="M533" i="1"/>
  <c r="M522" i="1"/>
  <c r="M475" i="1"/>
  <c r="M423" i="1"/>
  <c r="M397" i="1"/>
  <c r="M387" i="1"/>
  <c r="M382" i="1"/>
  <c r="M297" i="1"/>
  <c r="M241" i="1"/>
  <c r="M225" i="1"/>
  <c r="M220" i="1"/>
  <c r="M215" i="1"/>
  <c r="M169" i="1"/>
  <c r="M159" i="1"/>
  <c r="M90" i="1"/>
  <c r="M85" i="1"/>
  <c r="M43" i="1"/>
  <c r="M33" i="1"/>
  <c r="M23" i="1"/>
  <c r="M693" i="1"/>
  <c r="M688" i="1"/>
  <c r="M673" i="1"/>
  <c r="M668" i="1"/>
  <c r="M631" i="1"/>
  <c r="M611" i="1"/>
  <c r="M606" i="1"/>
  <c r="M567" i="1"/>
  <c r="M542" i="1"/>
  <c r="M501" i="1"/>
  <c r="M485" i="1"/>
  <c r="M469" i="1"/>
  <c r="M459" i="1"/>
  <c r="M454" i="1"/>
  <c r="M443" i="1"/>
  <c r="M438" i="1"/>
  <c r="M433" i="1"/>
  <c r="M402" i="1"/>
  <c r="M342" i="1"/>
  <c r="M332" i="1"/>
  <c r="M327" i="1"/>
  <c r="M322" i="1"/>
  <c r="M287" i="1"/>
  <c r="M271" i="1"/>
  <c r="M261" i="1"/>
  <c r="M251" i="1"/>
  <c r="M235" i="1"/>
  <c r="M230" i="1"/>
  <c r="M199" i="1"/>
  <c r="M189" i="1"/>
  <c r="M179" i="1"/>
  <c r="M163" i="1"/>
  <c r="M153" i="1"/>
  <c r="M143" i="1"/>
  <c r="M132" i="1"/>
  <c r="M127" i="1"/>
  <c r="M111" i="1"/>
  <c r="M95" i="1"/>
  <c r="M74" i="1"/>
  <c r="M63" i="1"/>
  <c r="M53" i="1"/>
  <c r="M17" i="1"/>
  <c r="M3" i="1"/>
</calcChain>
</file>

<file path=xl/sharedStrings.xml><?xml version="1.0" encoding="utf-8"?>
<sst xmlns="http://schemas.openxmlformats.org/spreadsheetml/2006/main" count="9953" uniqueCount="1554">
  <si>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</si>
  <si>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</si>
  <si>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</si>
  <si>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</si>
  <si>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</si>
  <si>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</si>
  <si>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</si>
  <si>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</si>
  <si>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</si>
  <si>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</si>
  <si>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HP/20E</t>
  </si>
  <si>
    <t>Hàng bán trả lại</t>
  </si>
  <si>
    <t>10%</t>
  </si>
  <si>
    <t>CHI NHÁNH CÔNG TY TNHH MM MEGA MARKET (VIỆT NAM) TẠI HẢI PHÒNG</t>
  </si>
  <si>
    <t>0302249586-003</t>
  </si>
  <si>
    <t>BH/20E</t>
  </si>
  <si>
    <t>Hàng trả</t>
  </si>
  <si>
    <t>CHI NHÁNH CÔNG TY TNHH MM MEGA MARKET (VIỆT NAM) TẠI TỈNH BÌNH ĐỊNH</t>
  </si>
  <si>
    <t>0302249586-007</t>
  </si>
  <si>
    <t>HL/20E</t>
  </si>
  <si>
    <t>CHI NHÁNH CÔNG TY TNHH MM MEGA MARKET (VIỆT NAM) TẠI QUẢNG NINH</t>
  </si>
  <si>
    <t>0302249586-012</t>
  </si>
  <si>
    <t>CT/20E</t>
  </si>
  <si>
    <t>HD/20E</t>
  </si>
  <si>
    <t>CHI NHÁNH CÔNG TY TNHH MM MEGA MARKET (VIỆT NAM) TẠI THÀNH PHỐ HÀ NỘI</t>
  </si>
  <si>
    <t>0302249586-001</t>
  </si>
  <si>
    <t>NT/21E</t>
  </si>
  <si>
    <t>15214065</t>
  </si>
  <si>
    <t>Chi nhánh Công ty TNHH MM Mega Market (Việt Nam)  tại thành phố Cần Thơ</t>
  </si>
  <si>
    <t>0302249586-002</t>
  </si>
  <si>
    <t>24139218</t>
  </si>
  <si>
    <t>Chi nhánh Công ty TNHH MM MEGA MARKET (VIỆT NAM) tại Quảng Ninh</t>
  </si>
  <si>
    <t>24138415</t>
  </si>
  <si>
    <t>18268957</t>
  </si>
  <si>
    <t>Chi Nhánh Công Ty TNHH MM Mega Market (Việt Nam) Tại Thành Phố Biên Hòa</t>
  </si>
  <si>
    <t>0302249586-005</t>
  </si>
  <si>
    <t>Bán hàng CÔNG TY TNHH MM MEGA MARKET (VIỆT NAM) theo hóa đơn 0007728</t>
  </si>
  <si>
    <t>CÔNG TY TNHH MM MEGA MARKET (VIỆT NAM)</t>
  </si>
  <si>
    <t>0302249586</t>
  </si>
  <si>
    <t>14229941</t>
  </si>
  <si>
    <t>13031427</t>
  </si>
  <si>
    <t>26216588</t>
  </si>
  <si>
    <t>13030587</t>
  </si>
  <si>
    <t>14228905</t>
  </si>
  <si>
    <t>Bán hàng CHI NHÁNH CÔNG TY TNHH MM MEGA MARKET (VIỆT NAM) TẠI THÀNH PHỐ HÀ NỘI theo hóa đơn 0007734</t>
  </si>
  <si>
    <t>Bán hàng CHI NHÁNH CÔNG TY TNHH MM MEGA MARKET (VIỆT NAM) TẠI THÀNH PHỐ HÀ NỘI theo hóa đơn 0007735</t>
  </si>
  <si>
    <t>Bán hàng CHI NHÁNH CÔNG TY TNHH MM MEGA MARKET (VIỆT NAM) TẠI THÀNH PHỐ HÀ NỘI theo hóa đơn 0007736</t>
  </si>
  <si>
    <t>26219750</t>
  </si>
  <si>
    <t>14234860</t>
  </si>
  <si>
    <t>90190385</t>
  </si>
  <si>
    <t>14231998</t>
  </si>
  <si>
    <t>14232055</t>
  </si>
  <si>
    <t>13036959</t>
  </si>
  <si>
    <t>14234201</t>
  </si>
  <si>
    <t>26220082</t>
  </si>
  <si>
    <t>90189239</t>
  </si>
  <si>
    <t>13039993</t>
  </si>
  <si>
    <t>13034766</t>
  </si>
  <si>
    <t>17287019</t>
  </si>
  <si>
    <t>CHI NHÁNH CÔNG TY TNHH MM MEGA MARKET( VIỆT NAM) TẠI  TP. ĐÀ NẴNG</t>
  </si>
  <si>
    <t>0302249586-004</t>
  </si>
  <si>
    <t>QN/20E</t>
  </si>
  <si>
    <t>CHI NHÁNH CÔNG TY TNHH MM MEGA MARKET (VIỆT NAM) TẠI THÀNH PHỐ CẦN THƠ</t>
  </si>
  <si>
    <t>15241570</t>
  </si>
  <si>
    <t>17297113</t>
  </si>
  <si>
    <t>28174298</t>
  </si>
  <si>
    <t>Chi nhánh Công ty TNHH MM Mega Market (Việt Nam)  tại Kiên Giang</t>
  </si>
  <si>
    <t>0302249586-015</t>
  </si>
  <si>
    <t>16238960</t>
  </si>
  <si>
    <t>Chi nhánh Công ty TNHH MM Mega Market (Việt Nam)  tại Hải Phòng</t>
  </si>
  <si>
    <t>20209963</t>
  </si>
  <si>
    <t>Chi nhánh Công ty TNHH MM MEGA MARKET (VIỆT NAM) tại tỉnh An Giang</t>
  </si>
  <si>
    <t>0302249586-006</t>
  </si>
  <si>
    <t>20210216</t>
  </si>
  <si>
    <t>22183094</t>
  </si>
  <si>
    <t>Chi nhánh Công ty TNHH MM MEGA MARKET (VIỆT NAM)  tại tỉnh Bà Rịa – Vũng Tàu</t>
  </si>
  <si>
    <t>0302249586-009</t>
  </si>
  <si>
    <t>23102641</t>
  </si>
  <si>
    <t>Chi nhánh Công ty TNHH MM MEGA MARKET (VIỆT NAM)  tại tỉnh Nghệ An</t>
  </si>
  <si>
    <t>0302249586-013</t>
  </si>
  <si>
    <t>24167133</t>
  </si>
  <si>
    <t>25190732</t>
  </si>
  <si>
    <t>Chi nhánh Công ty TNHH MM MEGA MARKET (VIỆT NAM)  tại Thành Phố Nha Trang</t>
  </si>
  <si>
    <t>0302249586-011</t>
  </si>
  <si>
    <t>25190979</t>
  </si>
  <si>
    <t>27175859</t>
  </si>
  <si>
    <t>Chi nhánh Công ty TNHH MM MEGA MARKET (VIỆT NAM)  tại tỉnh Đắklắk</t>
  </si>
  <si>
    <t>0302249586-014</t>
  </si>
  <si>
    <t>18269213</t>
  </si>
  <si>
    <t>11294686</t>
  </si>
  <si>
    <t>12257693</t>
  </si>
  <si>
    <t>10382959</t>
  </si>
  <si>
    <t>10381937</t>
  </si>
  <si>
    <t>10383224</t>
  </si>
  <si>
    <t>Bán hàng CÔNG TY TNHH MM MEGA MARKET (VIỆT NAM) theo hóa đơn 0010521</t>
  </si>
  <si>
    <t>14237290</t>
  </si>
  <si>
    <t>14236911</t>
  </si>
  <si>
    <t>13040134</t>
  </si>
  <si>
    <t>90192915</t>
  </si>
  <si>
    <t>15242364</t>
  </si>
  <si>
    <t>15242109</t>
  </si>
  <si>
    <t>17298663</t>
  </si>
  <si>
    <t>18270331</t>
  </si>
  <si>
    <t>18270060</t>
  </si>
  <si>
    <t>18269363</t>
  </si>
  <si>
    <t>19214763</t>
  </si>
  <si>
    <t>Chi nhánh Công ty TNHH MM Mega Market (Việt Nam)  tại tỉnh Bình Dương</t>
  </si>
  <si>
    <t>0302249586-008</t>
  </si>
  <si>
    <t>19215433</t>
  </si>
  <si>
    <t>19214656</t>
  </si>
  <si>
    <t>14237417</t>
  </si>
  <si>
    <t>14237681</t>
  </si>
  <si>
    <t>29074579</t>
  </si>
  <si>
    <t>12257765</t>
  </si>
  <si>
    <t>10385688</t>
  </si>
  <si>
    <t>10386738</t>
  </si>
  <si>
    <t>10387005</t>
  </si>
  <si>
    <t>10385910</t>
  </si>
  <si>
    <t>23103628</t>
  </si>
  <si>
    <t>12258026</t>
  </si>
  <si>
    <t>26226343</t>
  </si>
  <si>
    <t>23103851</t>
  </si>
  <si>
    <t>16240799</t>
  </si>
  <si>
    <t>16240900</t>
  </si>
  <si>
    <t>20211717</t>
  </si>
  <si>
    <t>28176094</t>
  </si>
  <si>
    <t>24168531</t>
  </si>
  <si>
    <t>24168441</t>
  </si>
  <si>
    <t>26226816</t>
  </si>
  <si>
    <t>26226914</t>
  </si>
  <si>
    <t>13043027</t>
  </si>
  <si>
    <t>11295416</t>
  </si>
  <si>
    <t>11295143</t>
  </si>
  <si>
    <t>29074745</t>
  </si>
  <si>
    <t>14239375</t>
  </si>
  <si>
    <t>19217282</t>
  </si>
  <si>
    <t>18272248</t>
  </si>
  <si>
    <t>22185164</t>
  </si>
  <si>
    <t>16242074</t>
  </si>
  <si>
    <t>16241785</t>
  </si>
  <si>
    <t>27178276</t>
  </si>
  <si>
    <t>20212520</t>
  </si>
  <si>
    <t>17001452</t>
  </si>
  <si>
    <t>12260671</t>
  </si>
  <si>
    <t>20212785</t>
  </si>
  <si>
    <t>22185686</t>
  </si>
  <si>
    <t>10391219</t>
  </si>
  <si>
    <t>18273083</t>
  </si>
  <si>
    <t>23105142</t>
  </si>
  <si>
    <t>19218544</t>
  </si>
  <si>
    <t>14240383</t>
  </si>
  <si>
    <t>10390904</t>
  </si>
  <si>
    <t>11298365</t>
  </si>
  <si>
    <t>14240107</t>
  </si>
  <si>
    <t>11299173</t>
  </si>
  <si>
    <t>Bán hàng CÔNG TY TNHH MM MEGA MARKET (VIỆT NAM) theo hóa đơn 0010580</t>
  </si>
  <si>
    <t>25194904</t>
  </si>
  <si>
    <t>25194807</t>
  </si>
  <si>
    <t>22187173</t>
  </si>
  <si>
    <t>16243873</t>
  </si>
  <si>
    <t>16243765</t>
  </si>
  <si>
    <t>19220349</t>
  </si>
  <si>
    <t>15246718</t>
  </si>
  <si>
    <t>15246814</t>
  </si>
  <si>
    <t>13046406</t>
  </si>
  <si>
    <t>16244974</t>
  </si>
  <si>
    <t>28179302</t>
  </si>
  <si>
    <t>22188265</t>
  </si>
  <si>
    <t>20215059</t>
  </si>
  <si>
    <t>20215320</t>
  </si>
  <si>
    <t>Bán hàng CÔNG TY TNHH MM MEGA MARKET (VIỆT NAM) theo hóa đơn 0010595</t>
  </si>
  <si>
    <t>18276107</t>
  </si>
  <si>
    <t>18275454</t>
  </si>
  <si>
    <t>18275342</t>
  </si>
  <si>
    <t>27180626</t>
  </si>
  <si>
    <t>21114051</t>
  </si>
  <si>
    <t>Chi nhánh Công ty TNHH MM MEGA MARKET (VIỆT NAM) tại tỉnh Bình Định</t>
  </si>
  <si>
    <t>11001382</t>
  </si>
  <si>
    <t>11001648</t>
  </si>
  <si>
    <t>10394819</t>
  </si>
  <si>
    <t>10394542</t>
  </si>
  <si>
    <t>18276395</t>
  </si>
  <si>
    <t>18276669</t>
  </si>
  <si>
    <t>12264270</t>
  </si>
  <si>
    <t>24173332</t>
  </si>
  <si>
    <t>22189812</t>
  </si>
  <si>
    <t>17006563</t>
  </si>
  <si>
    <t>16246664</t>
  </si>
  <si>
    <t>11004876</t>
  </si>
  <si>
    <t>11004304</t>
  </si>
  <si>
    <t>18279850</t>
  </si>
  <si>
    <t>19224283</t>
  </si>
  <si>
    <t>17296756</t>
  </si>
  <si>
    <t>11004772</t>
  </si>
  <si>
    <t>15250547</t>
  </si>
  <si>
    <t>20217834</t>
  </si>
  <si>
    <t>25198216</t>
  </si>
  <si>
    <t>12263998</t>
  </si>
  <si>
    <t>19221416</t>
  </si>
  <si>
    <t>19221142</t>
  </si>
  <si>
    <t>10398293</t>
  </si>
  <si>
    <t>25195554</t>
  </si>
  <si>
    <t>14245557</t>
  </si>
  <si>
    <t>13050261</t>
  </si>
  <si>
    <t>90197785</t>
  </si>
  <si>
    <t>90196853</t>
  </si>
  <si>
    <t>14244863</t>
  </si>
  <si>
    <t>14242823</t>
  </si>
  <si>
    <t>26230378</t>
  </si>
  <si>
    <t>26230659</t>
  </si>
  <si>
    <t>14243097</t>
  </si>
  <si>
    <t>26233345</t>
  </si>
  <si>
    <t>11006791</t>
  </si>
  <si>
    <t>16247939</t>
  </si>
  <si>
    <t>13052992</t>
  </si>
  <si>
    <t>12268952</t>
  </si>
  <si>
    <t>12269202</t>
  </si>
  <si>
    <t>12269333</t>
  </si>
  <si>
    <t>8%</t>
  </si>
  <si>
    <t>10010009</t>
  </si>
  <si>
    <t>11013968</t>
  </si>
  <si>
    <t>17014883</t>
  </si>
  <si>
    <t>25206534</t>
  </si>
  <si>
    <t>24182005</t>
  </si>
  <si>
    <t>22199060</t>
  </si>
  <si>
    <t>16258174</t>
  </si>
  <si>
    <t>16254901</t>
  </si>
  <si>
    <t>12275956</t>
  </si>
  <si>
    <t>12276071</t>
  </si>
  <si>
    <t>19232209</t>
  </si>
  <si>
    <t>19230656</t>
  </si>
  <si>
    <t>12274319</t>
  </si>
  <si>
    <t>16254329</t>
  </si>
  <si>
    <t>21119824</t>
  </si>
  <si>
    <t>22197436</t>
  </si>
  <si>
    <t>23111952</t>
  </si>
  <si>
    <t>11012527</t>
  </si>
  <si>
    <t>10008402</t>
  </si>
  <si>
    <t>18288950</t>
  </si>
  <si>
    <t>18287564</t>
  </si>
  <si>
    <t>10009661</t>
  </si>
  <si>
    <t>28189561</t>
  </si>
  <si>
    <t>27190113</t>
  </si>
  <si>
    <t>13060152</t>
  </si>
  <si>
    <t>11013836</t>
  </si>
  <si>
    <t>15258254</t>
  </si>
  <si>
    <t>16255920</t>
  </si>
  <si>
    <t>17016801</t>
  </si>
  <si>
    <t>20225090</t>
  </si>
  <si>
    <t>25205254</t>
  </si>
  <si>
    <t>24181077</t>
  </si>
  <si>
    <t>24180567</t>
  </si>
  <si>
    <t>20225676</t>
  </si>
  <si>
    <t>14249263</t>
  </si>
  <si>
    <t>90200550</t>
  </si>
  <si>
    <t>26235844</t>
  </si>
  <si>
    <t>130504403</t>
  </si>
  <si>
    <t>26238307</t>
  </si>
  <si>
    <t>10006366</t>
  </si>
  <si>
    <t>12273821</t>
  </si>
  <si>
    <t>11011991</t>
  </si>
  <si>
    <t>17012559</t>
  </si>
  <si>
    <t>17013205</t>
  </si>
  <si>
    <t>17014126</t>
  </si>
  <si>
    <t>21118793</t>
  </si>
  <si>
    <t>21119143</t>
  </si>
  <si>
    <t>22196046</t>
  </si>
  <si>
    <t>23111085</t>
  </si>
  <si>
    <t>24178327</t>
  </si>
  <si>
    <t>25202011</t>
  </si>
  <si>
    <t>25202864</t>
  </si>
  <si>
    <t>28186913</t>
  </si>
  <si>
    <t>11010957</t>
  </si>
  <si>
    <t>11008135</t>
  </si>
  <si>
    <t>24177489</t>
  </si>
  <si>
    <t>15254447</t>
  </si>
  <si>
    <t>16252206</t>
  </si>
  <si>
    <t>17012275</t>
  </si>
  <si>
    <t>23110628</t>
  </si>
  <si>
    <t>29080436</t>
  </si>
  <si>
    <t>10002579</t>
  </si>
  <si>
    <t>KH/22E</t>
  </si>
  <si>
    <t>Hàng bán trả lại HD: 0000032</t>
  </si>
  <si>
    <t>Hàng bán trả lại HD: 000008</t>
  </si>
  <si>
    <t>KG/22E</t>
  </si>
  <si>
    <t>Hàng bán trả lại HD; 0000010</t>
  </si>
  <si>
    <t>DA/22E</t>
  </si>
  <si>
    <t>Hàng bán trả lại HD: 0000004</t>
  </si>
  <si>
    <t>QU/22E</t>
  </si>
  <si>
    <t>Hàng bán trả lại HD: 000010</t>
  </si>
  <si>
    <t>Hàng bán trả lại HD: 0000014</t>
  </si>
  <si>
    <t>HL/22E</t>
  </si>
  <si>
    <t>Hàng bán trả lại HD: 000015</t>
  </si>
  <si>
    <t>HB/22E</t>
  </si>
  <si>
    <t>Hàng bán trả lại HD: 000025</t>
  </si>
  <si>
    <t>QU/2E</t>
  </si>
  <si>
    <t>Hàng bán trả lại HD: 000007</t>
  </si>
  <si>
    <t>HA/22E</t>
  </si>
  <si>
    <t>Hàng bán trả lại HD: 000021</t>
  </si>
  <si>
    <t>BP/22E</t>
  </si>
  <si>
    <t>Hàng bán trả lại HD: 0000022</t>
  </si>
  <si>
    <t>MA/22E</t>
  </si>
  <si>
    <t>Hàng Trả HD: 0000030</t>
  </si>
  <si>
    <t/>
  </si>
  <si>
    <t>Hàng Trả HD:0000039</t>
  </si>
  <si>
    <t>HU/22E</t>
  </si>
  <si>
    <t>Hàng Trả HD: 0000194</t>
  </si>
  <si>
    <t>Hàng Trả HD: 0000026</t>
  </si>
  <si>
    <t>AP/22E</t>
  </si>
  <si>
    <t>Hàng bán trả lại HD: 0000026</t>
  </si>
  <si>
    <t>Hàng bán trả lại HD: 0000047</t>
  </si>
  <si>
    <t>Hàng Trả HD: 0000032</t>
  </si>
  <si>
    <t>QN/22E</t>
  </si>
  <si>
    <t>Hàng Trả HD: 0000038</t>
  </si>
  <si>
    <t>LX/22E</t>
  </si>
  <si>
    <t>Hàng trả HD55 ngày 30/03/22</t>
  </si>
  <si>
    <t>1C22TNT</t>
  </si>
  <si>
    <t>90201833</t>
  </si>
  <si>
    <t>13057147</t>
  </si>
  <si>
    <t>14252363</t>
  </si>
  <si>
    <t>90202047</t>
  </si>
  <si>
    <t>14249825</t>
  </si>
  <si>
    <t>26240948</t>
  </si>
  <si>
    <t>14257473</t>
  </si>
  <si>
    <t>26250678</t>
  </si>
  <si>
    <t>14262837</t>
  </si>
  <si>
    <t>13072601</t>
  </si>
  <si>
    <t>26252278</t>
  </si>
  <si>
    <t>13075420</t>
  </si>
  <si>
    <t>14261434</t>
  </si>
  <si>
    <t>13069185</t>
  </si>
  <si>
    <t>13070482</t>
  </si>
  <si>
    <t>90210340</t>
  </si>
  <si>
    <t>14260000</t>
  </si>
  <si>
    <t>26247555</t>
  </si>
  <si>
    <t>13066021</t>
  </si>
  <si>
    <t>25214475</t>
  </si>
  <si>
    <t>25211046</t>
  </si>
  <si>
    <t>22206055</t>
  </si>
  <si>
    <t>20233472</t>
  </si>
  <si>
    <t>15267393</t>
  </si>
  <si>
    <t>16265534</t>
  </si>
  <si>
    <t>10022943</t>
  </si>
  <si>
    <t>19241598</t>
  </si>
  <si>
    <t>12286814</t>
  </si>
  <si>
    <t>18000440</t>
  </si>
  <si>
    <t>11025352</t>
  </si>
  <si>
    <t>28198196</t>
  </si>
  <si>
    <t>27198559</t>
  </si>
  <si>
    <t>25213690</t>
  </si>
  <si>
    <t>23119652</t>
  </si>
  <si>
    <t>22207394</t>
  </si>
  <si>
    <t>20234441</t>
  </si>
  <si>
    <t>25209613</t>
  </si>
  <si>
    <t>24185023</t>
  </si>
  <si>
    <t>17026864</t>
  </si>
  <si>
    <t>15263554</t>
  </si>
  <si>
    <t>10017228</t>
  </si>
  <si>
    <t>19237623</t>
  </si>
  <si>
    <t>13069195</t>
  </si>
  <si>
    <t>25210957</t>
  </si>
  <si>
    <t>23117400</t>
  </si>
  <si>
    <t>17023980</t>
  </si>
  <si>
    <t>15265299</t>
  </si>
  <si>
    <t>28195290</t>
  </si>
  <si>
    <t>27195685</t>
  </si>
  <si>
    <t>10020287</t>
  </si>
  <si>
    <t>18296717</t>
  </si>
  <si>
    <t>10020828</t>
  </si>
  <si>
    <t>18298452</t>
  </si>
  <si>
    <t>20232368</t>
  </si>
  <si>
    <t>17025595</t>
  </si>
  <si>
    <t>16264211</t>
  </si>
  <si>
    <t>15266107</t>
  </si>
  <si>
    <t>25211778</t>
  </si>
  <si>
    <t>19240358</t>
  </si>
  <si>
    <t>11022726</t>
  </si>
  <si>
    <t>12284542</t>
  </si>
  <si>
    <t>29089076</t>
  </si>
  <si>
    <t>11019868</t>
  </si>
  <si>
    <t>12281775</t>
  </si>
  <si>
    <t>16260361</t>
  </si>
  <si>
    <t>20229060</t>
  </si>
  <si>
    <t>18293869</t>
  </si>
  <si>
    <t>18295058</t>
  </si>
  <si>
    <t>10013582</t>
  </si>
  <si>
    <t>29085963</t>
  </si>
  <si>
    <t>12278809</t>
  </si>
  <si>
    <t>28191465</t>
  </si>
  <si>
    <t>27192686</t>
  </si>
  <si>
    <t>27192195</t>
  </si>
  <si>
    <t>25207344</t>
  </si>
  <si>
    <t>22199755</t>
  </si>
  <si>
    <t>21122284</t>
  </si>
  <si>
    <t>20228086</t>
  </si>
  <si>
    <t>20227489</t>
  </si>
  <si>
    <t>16259264</t>
  </si>
  <si>
    <t>16258642</t>
  </si>
  <si>
    <t>15260848</t>
  </si>
  <si>
    <t>19234878</t>
  </si>
  <si>
    <t>18290833</t>
  </si>
  <si>
    <t>29090912</t>
  </si>
  <si>
    <t>12290010</t>
  </si>
  <si>
    <t>28200422</t>
  </si>
  <si>
    <t>27200818</t>
  </si>
  <si>
    <t>25215879</t>
  </si>
  <si>
    <t>23121585</t>
  </si>
  <si>
    <t>17031102</t>
  </si>
  <si>
    <t>16269768</t>
  </si>
  <si>
    <t>15270949</t>
  </si>
  <si>
    <t>12289674</t>
  </si>
  <si>
    <t>10027760</t>
  </si>
  <si>
    <t>11028382</t>
  </si>
  <si>
    <t>60152</t>
  </si>
  <si>
    <t>22152183</t>
  </si>
  <si>
    <t>Điều chỉnh sai đơn giá</t>
  </si>
  <si>
    <t>Điều chỉnh sai số lượng</t>
  </si>
  <si>
    <t>Cấn trừ công nợ</t>
  </si>
  <si>
    <t>HÀNG TRẢ</t>
  </si>
  <si>
    <t>Hàng trả HD70 ngày 18.04.22</t>
  </si>
  <si>
    <t>VU/22E</t>
  </si>
  <si>
    <t>Hàng Trả HD: 0000088</t>
  </si>
  <si>
    <t>Hàng Trả HD: 0000092</t>
  </si>
  <si>
    <t>1K22TBP</t>
  </si>
  <si>
    <t>10042832</t>
  </si>
  <si>
    <t>18014843</t>
  </si>
  <si>
    <t>18013418</t>
  </si>
  <si>
    <t>19254855</t>
  </si>
  <si>
    <t>11040578</t>
  </si>
  <si>
    <t>11042577</t>
  </si>
  <si>
    <t>29096644</t>
  </si>
  <si>
    <t>12001688</t>
  </si>
  <si>
    <t>27210371</t>
  </si>
  <si>
    <t>25225191</t>
  </si>
  <si>
    <t>21136049</t>
  </si>
  <si>
    <t>20246501</t>
  </si>
  <si>
    <t>17043895</t>
  </si>
  <si>
    <t>10038748</t>
  </si>
  <si>
    <t>16281717</t>
  </si>
  <si>
    <t>19253175</t>
  </si>
  <si>
    <t>18009276</t>
  </si>
  <si>
    <t>18011184</t>
  </si>
  <si>
    <t>18011767</t>
  </si>
  <si>
    <t>11037404</t>
  </si>
  <si>
    <t>12298840</t>
  </si>
  <si>
    <t>12296406</t>
  </si>
  <si>
    <t>16278764</t>
  </si>
  <si>
    <t>24198142</t>
  </si>
  <si>
    <t>25222803</t>
  </si>
  <si>
    <t>27207895</t>
  </si>
  <si>
    <t>28207843</t>
  </si>
  <si>
    <t>17040881</t>
  </si>
  <si>
    <t>22216879</t>
  </si>
  <si>
    <t>24197218</t>
  </si>
  <si>
    <t>15277826</t>
  </si>
  <si>
    <t>16277393</t>
  </si>
  <si>
    <t>17039068</t>
  </si>
  <si>
    <t>22216296</t>
  </si>
  <si>
    <t>25222888</t>
  </si>
  <si>
    <t>16280470</t>
  </si>
  <si>
    <t>17042028</t>
  </si>
  <si>
    <t>20245502</t>
  </si>
  <si>
    <t>21135197</t>
  </si>
  <si>
    <t>15280504</t>
  </si>
  <si>
    <t>22218356</t>
  </si>
  <si>
    <t>12295803</t>
  </si>
  <si>
    <t>19249566</t>
  </si>
  <si>
    <t>18007545</t>
  </si>
  <si>
    <t>10035095</t>
  </si>
  <si>
    <t>19250522</t>
  </si>
  <si>
    <t>10033477</t>
  </si>
  <si>
    <t>15275176</t>
  </si>
  <si>
    <t>16275588</t>
  </si>
  <si>
    <t>17035740</t>
  </si>
  <si>
    <t>17037229</t>
  </si>
  <si>
    <t>20241604</t>
  </si>
  <si>
    <t>21131632</t>
  </si>
  <si>
    <t>22214301</t>
  </si>
  <si>
    <t>27205551</t>
  </si>
  <si>
    <t>28205118</t>
  </si>
  <si>
    <t>10031465</t>
  </si>
  <si>
    <t>11031458</t>
  </si>
  <si>
    <t>12292857</t>
  </si>
  <si>
    <t>28202781</t>
  </si>
  <si>
    <t>27202828</t>
  </si>
  <si>
    <t>25218126</t>
  </si>
  <si>
    <t>24194437</t>
  </si>
  <si>
    <t>22212117</t>
  </si>
  <si>
    <t>21130855</t>
  </si>
  <si>
    <t>17034596</t>
  </si>
  <si>
    <t>16272715</t>
  </si>
  <si>
    <t>24192664</t>
  </si>
  <si>
    <t>22210839</t>
  </si>
  <si>
    <t>15272599</t>
  </si>
  <si>
    <t>25217261</t>
  </si>
  <si>
    <t>18005815</t>
  </si>
  <si>
    <t>11030049</t>
  </si>
  <si>
    <t>25218564</t>
  </si>
  <si>
    <t>15270004</t>
  </si>
  <si>
    <t>28199488</t>
  </si>
  <si>
    <t>17029836</t>
  </si>
  <si>
    <t>24190409</t>
  </si>
  <si>
    <t>13077917</t>
  </si>
  <si>
    <t>26254792</t>
  </si>
  <si>
    <t>13079117</t>
  </si>
  <si>
    <t>90216135</t>
  </si>
  <si>
    <t>26257359</t>
  </si>
  <si>
    <t>26260987</t>
  </si>
  <si>
    <t>13085642</t>
  </si>
  <si>
    <t>13084491</t>
  </si>
  <si>
    <t>14271642</t>
  </si>
  <si>
    <t>13082249</t>
  </si>
  <si>
    <t>13081819</t>
  </si>
  <si>
    <t>14269196</t>
  </si>
  <si>
    <t>14269790</t>
  </si>
  <si>
    <t>18003589</t>
  </si>
  <si>
    <t>26263565</t>
  </si>
  <si>
    <t>90220731</t>
  </si>
  <si>
    <t>13087633</t>
  </si>
  <si>
    <t>1K22THA</t>
  </si>
  <si>
    <t>1K22TDA</t>
  </si>
  <si>
    <t>Hàng Trả HD: 28</t>
  </si>
  <si>
    <t>1K22TMA</t>
  </si>
  <si>
    <t>hàng trả HD: 42</t>
  </si>
  <si>
    <t>Hàng Trả HD:0000099</t>
  </si>
  <si>
    <t>NH/22E</t>
  </si>
  <si>
    <t>Hàng Trả HD: 0000129</t>
  </si>
  <si>
    <t>1K22TKG</t>
  </si>
  <si>
    <t>hàng Trả HD: 1</t>
  </si>
  <si>
    <t>1K22TDU</t>
  </si>
  <si>
    <t>Hàng Trả HD: 3</t>
  </si>
  <si>
    <t>Hàng Trả HD: 40</t>
  </si>
  <si>
    <t>24204924</t>
  </si>
  <si>
    <t>21139390</t>
  </si>
  <si>
    <t>25229707</t>
  </si>
  <si>
    <t>22224598</t>
  </si>
  <si>
    <t>20251240</t>
  </si>
  <si>
    <t>15286772</t>
  </si>
  <si>
    <t>225691</t>
  </si>
  <si>
    <t>051972</t>
  </si>
  <si>
    <t>206299</t>
  </si>
  <si>
    <t>15288314</t>
  </si>
  <si>
    <t>17051304</t>
  </si>
  <si>
    <t>21140590</t>
  </si>
  <si>
    <t>230996</t>
  </si>
  <si>
    <t>132620</t>
  </si>
  <si>
    <t>288412</t>
  </si>
  <si>
    <t>18023230</t>
  </si>
  <si>
    <t>PO 19263977</t>
  </si>
  <si>
    <t>PO 19263711</t>
  </si>
  <si>
    <t>PO 18022966</t>
  </si>
  <si>
    <t>hàng Trả HD: 72</t>
  </si>
  <si>
    <t>20248932</t>
  </si>
  <si>
    <t>20247994</t>
  </si>
  <si>
    <t>17046865</t>
  </si>
  <si>
    <t>15284227</t>
  </si>
  <si>
    <t>15283233</t>
  </si>
  <si>
    <t>15283092</t>
  </si>
  <si>
    <t>22220839</t>
  </si>
  <si>
    <t>24202672</t>
  </si>
  <si>
    <t>25226624</t>
  </si>
  <si>
    <t>25227496</t>
  </si>
  <si>
    <t>25228253</t>
  </si>
  <si>
    <t>27212726</t>
  </si>
  <si>
    <t>16283665</t>
  </si>
  <si>
    <t>24204015</t>
  </si>
  <si>
    <t>19260318</t>
  </si>
  <si>
    <t>10049820</t>
  </si>
  <si>
    <t>18020402</t>
  </si>
  <si>
    <t>19261338</t>
  </si>
  <si>
    <t>12007048</t>
  </si>
  <si>
    <t>12007418</t>
  </si>
  <si>
    <t>20250311</t>
  </si>
  <si>
    <t>16286408</t>
  </si>
  <si>
    <t>15285805</t>
  </si>
  <si>
    <t>17048162</t>
  </si>
  <si>
    <t>19258724</t>
  </si>
  <si>
    <t>18016415</t>
  </si>
  <si>
    <t>11043598</t>
  </si>
  <si>
    <t>10046182</t>
  </si>
  <si>
    <t>28212555</t>
  </si>
  <si>
    <t>22223242</t>
  </si>
  <si>
    <t>18017514</t>
  </si>
  <si>
    <t>13092499</t>
  </si>
  <si>
    <t>262676698</t>
  </si>
  <si>
    <t>26270835</t>
  </si>
  <si>
    <t>13100743</t>
  </si>
  <si>
    <t>14280960</t>
  </si>
  <si>
    <t>14281932</t>
  </si>
  <si>
    <t>13095768</t>
  </si>
  <si>
    <t>90225517</t>
  </si>
  <si>
    <t>10053516</t>
  </si>
  <si>
    <t>19262885</t>
  </si>
  <si>
    <t>19262989</t>
  </si>
  <si>
    <t>PO 12010319</t>
  </si>
  <si>
    <t>PO 15289336</t>
  </si>
  <si>
    <t>PO 20253598</t>
  </si>
  <si>
    <t>PO 24207161</t>
  </si>
  <si>
    <t>PO 25231918</t>
  </si>
  <si>
    <t>PO 27217915</t>
  </si>
  <si>
    <t>PO 28217455 ( CÓ KM CHÂN 500G)</t>
  </si>
  <si>
    <t>PO 19265527</t>
  </si>
  <si>
    <t>PO 21142544</t>
  </si>
  <si>
    <t>PO 17053971</t>
  </si>
  <si>
    <t>PO 16292231</t>
  </si>
  <si>
    <t>PO 15290930</t>
  </si>
  <si>
    <t>PO 25233199</t>
  </si>
  <si>
    <t>PO 25233100 (CÓ KM CHÂN 500GX15%)</t>
  </si>
  <si>
    <t>29100726</t>
  </si>
  <si>
    <t>27215360</t>
  </si>
  <si>
    <t>16268519</t>
  </si>
  <si>
    <t>hàng Trả HD: 14</t>
  </si>
  <si>
    <t>CHI NHÁNH CÔNG TY TNHH MM MEGA MARKET (VIỆT NAM) TẠI TỈNH BÌNH DƯƠNG</t>
  </si>
  <si>
    <t>CHI NHÁNH CÔNG TY TNHH MM MEGA MARKET (VIỆT NAM) TẠI THÀNH PHỐ NHA TRANG</t>
  </si>
  <si>
    <t>PO 16295174</t>
  </si>
  <si>
    <t>PO 16295067 ( CÓ KM TAI 400G)</t>
  </si>
  <si>
    <t>PO 15293591</t>
  </si>
  <si>
    <t>PO 15293495 ( CÓ KM CHÂN 500G VÀ TAI 400G)</t>
  </si>
  <si>
    <t>PO 25235442</t>
  </si>
  <si>
    <t>PO 25235345 ( CÓ KM CHÂN 500G)</t>
  </si>
  <si>
    <t>PO 22230471</t>
  </si>
  <si>
    <t>PO 20257377</t>
  </si>
  <si>
    <t>PO 17057905 ( CÓ KM CHÂN 500G)</t>
  </si>
  <si>
    <t>PO 17057168</t>
  </si>
  <si>
    <t>PO 28219706</t>
  </si>
  <si>
    <t>PO 25233803 ( CÓ KM CHÂN 500G)</t>
  </si>
  <si>
    <t>PO 22229373 ( CÓ KM CHÂN 500G)</t>
  </si>
  <si>
    <t>PO 20255955</t>
  </si>
  <si>
    <t>PO 17055434 ( CÓ KM CHÂN 500G)</t>
  </si>
  <si>
    <t>PO 17063241</t>
  </si>
  <si>
    <t>PO 17063897</t>
  </si>
  <si>
    <t>PO 20262361</t>
  </si>
  <si>
    <t>PO 25239994</t>
  </si>
  <si>
    <t>PO 28225456</t>
  </si>
  <si>
    <t>PO 27226366</t>
  </si>
  <si>
    <t>PO 25240544</t>
  </si>
  <si>
    <t>PO 18030415</t>
  </si>
  <si>
    <t>PO 18030842 ( CÓ KM CHÂN 500 VÀ CHAN GÀ SỐT CAY )</t>
  </si>
  <si>
    <t>PO 18030543 ( CÓ KM CHÂN GÀ SÓT CAY)</t>
  </si>
  <si>
    <t>PO 18030653</t>
  </si>
  <si>
    <t>PO 19273501</t>
  </si>
  <si>
    <t>PO 18033499</t>
  </si>
  <si>
    <t>PO 10064575</t>
  </si>
  <si>
    <t>PO 10064304</t>
  </si>
  <si>
    <t>PO 10063212</t>
  </si>
  <si>
    <t>PO 11058246</t>
  </si>
  <si>
    <t>PO 18031771</t>
  </si>
  <si>
    <t>PO 20251862 ( CÓ KM CHÂN 500G)</t>
  </si>
  <si>
    <t>PO 20258420</t>
  </si>
  <si>
    <t>PO 22231465</t>
  </si>
  <si>
    <t>PO 24211242 ( CÓ KM CHÂN 500G)</t>
  </si>
  <si>
    <t>PO 25236286</t>
  </si>
  <si>
    <t>PO 25236038 ( CÓ KM CHÂN 500G VÀ CHÂN GÀ SỐT CAY  400G)</t>
  </si>
  <si>
    <t>PO 29105129</t>
  </si>
  <si>
    <t>PO 10060481 ( CÓ KM CHÂN 500G)</t>
  </si>
  <si>
    <t>PO 10058568</t>
  </si>
  <si>
    <t>PO 12018640</t>
  </si>
  <si>
    <t>PO 12018898</t>
  </si>
  <si>
    <t>PO 11055091 ( CÓ KM TAI HEO 400G)</t>
  </si>
  <si>
    <t>PO 19269307</t>
  </si>
  <si>
    <t>PO 19269038 ( CÓ KM CHÂN 500G)</t>
  </si>
  <si>
    <t>PO 15297150</t>
  </si>
  <si>
    <t>PO 20260789</t>
  </si>
  <si>
    <t>PO 25238540</t>
  </si>
  <si>
    <t>PO 25238291</t>
  </si>
  <si>
    <t>PO 12019009</t>
  </si>
  <si>
    <t>PO 27223918 ( CÓ KM TAI 400GX15%)</t>
  </si>
  <si>
    <t>PO 24212785</t>
  </si>
  <si>
    <t>PO 24212694 ( CÓ KM CHÂN GÀ SỐT CAY X20%)</t>
  </si>
  <si>
    <t>PO 22233368</t>
  </si>
  <si>
    <t>PO 17060195 ( CÓ KM CHÂN 500G X15% VÀ TAI HEO 400GX15%)</t>
  </si>
  <si>
    <t>PO 20259853</t>
  </si>
  <si>
    <t>PO 18026216</t>
  </si>
  <si>
    <t>PO 18026067</t>
  </si>
  <si>
    <t>PO 18025802</t>
  </si>
  <si>
    <t>PO 15296154</t>
  </si>
  <si>
    <t>PO 15296058 (CÓ KM CHÂN 500GX15% VÀ CHÂN GÀ SỐT CAY 20%)</t>
  </si>
  <si>
    <t>PO 16293485</t>
  </si>
  <si>
    <t>PO 12012923 ( CÓ KM TAI 400G)</t>
  </si>
  <si>
    <t>PO 12013181</t>
  </si>
  <si>
    <t>PO 18027879</t>
  </si>
  <si>
    <t>PO 18028938</t>
  </si>
  <si>
    <t>PO 18027769 ( CÓ KM CHÂN GÀ SỐT CAY 20%)</t>
  </si>
  <si>
    <t>PO 19266522</t>
  </si>
  <si>
    <t>PO 11046560</t>
  </si>
  <si>
    <t>PO 11052396</t>
  </si>
  <si>
    <t>20258162</t>
  </si>
  <si>
    <t>15002480</t>
  </si>
  <si>
    <t>20265585</t>
  </si>
  <si>
    <t>25243138</t>
  </si>
  <si>
    <t>20265757</t>
  </si>
  <si>
    <t>17067554</t>
  </si>
  <si>
    <t>PO 15005166</t>
  </si>
  <si>
    <t>PO 16308206</t>
  </si>
  <si>
    <t>PO 20268247</t>
  </si>
  <si>
    <t>PO 22241421</t>
  </si>
  <si>
    <t>PO 22242615</t>
  </si>
  <si>
    <t>PO 24220190</t>
  </si>
  <si>
    <t>PO 25245546</t>
  </si>
  <si>
    <t>PO 27232076</t>
  </si>
  <si>
    <t>PO 12027612</t>
  </si>
  <si>
    <t>PO 10075798</t>
  </si>
  <si>
    <t>PO 29110349</t>
  </si>
  <si>
    <t>PO 11067187</t>
  </si>
  <si>
    <t>PO 18039306</t>
  </si>
  <si>
    <t>PO 17069280</t>
  </si>
  <si>
    <t>PO 15004166</t>
  </si>
  <si>
    <t>PO 22240839</t>
  </si>
  <si>
    <t>PO 25244644</t>
  </si>
  <si>
    <t>PO 18039933</t>
  </si>
  <si>
    <t>PO 28230299</t>
  </si>
  <si>
    <t>PO 16305647</t>
  </si>
  <si>
    <t>PO 10068436</t>
  </si>
  <si>
    <t>PO 12021777</t>
  </si>
  <si>
    <t>PO 10059727</t>
  </si>
  <si>
    <t>PO 11061228</t>
  </si>
  <si>
    <t>PO 27222467 ( CÓ KM CHÂN 500G )</t>
  </si>
  <si>
    <t>PO 22236375</t>
  </si>
  <si>
    <t>PO 24215779</t>
  </si>
  <si>
    <t>PO 20263298</t>
  </si>
  <si>
    <t>PO 15299858</t>
  </si>
  <si>
    <t>PO 15299686</t>
  </si>
  <si>
    <t>PO 10067713</t>
  </si>
  <si>
    <t>PO 16304003</t>
  </si>
  <si>
    <t>PO 20264846</t>
  </si>
  <si>
    <t>PO 22238291</t>
  </si>
  <si>
    <t>PO 22238370</t>
  </si>
  <si>
    <t>PO 27229152</t>
  </si>
  <si>
    <t>PO 25242237</t>
  </si>
  <si>
    <t>PO 16303892</t>
  </si>
  <si>
    <t>PO 10070706</t>
  </si>
  <si>
    <t>PO 18036483</t>
  </si>
  <si>
    <t>PO 10072197</t>
  </si>
  <si>
    <t>PO 19277032</t>
  </si>
  <si>
    <t>PO 19276853</t>
  </si>
  <si>
    <t>PO 10072035</t>
  </si>
  <si>
    <t>PO 11064195</t>
  </si>
  <si>
    <t>90234904</t>
  </si>
  <si>
    <t>13112817</t>
  </si>
  <si>
    <t>26280433</t>
  </si>
  <si>
    <t>14293099</t>
  </si>
  <si>
    <t>14293630</t>
  </si>
  <si>
    <t>26272731</t>
  </si>
  <si>
    <t>13103473</t>
  </si>
  <si>
    <t>90227241</t>
  </si>
  <si>
    <t>26275333</t>
  </si>
  <si>
    <t>26275225</t>
  </si>
  <si>
    <t>13106434</t>
  </si>
  <si>
    <t>14293442</t>
  </si>
  <si>
    <t>PO27234408</t>
  </si>
  <si>
    <t>PO 17073609</t>
  </si>
  <si>
    <t>PO15007797</t>
  </si>
  <si>
    <t>PO 29112173</t>
  </si>
  <si>
    <t>PO 18043336</t>
  </si>
  <si>
    <t>PO 11070210</t>
  </si>
  <si>
    <t>17075363</t>
  </si>
  <si>
    <t>17076071</t>
  </si>
  <si>
    <t>25249137</t>
  </si>
  <si>
    <t>25249136</t>
  </si>
  <si>
    <t>25249379</t>
  </si>
  <si>
    <t>23146523</t>
  </si>
  <si>
    <t>22245579</t>
  </si>
  <si>
    <t>21154969</t>
  </si>
  <si>
    <t>PO 12030674</t>
  </si>
  <si>
    <t>18045043</t>
  </si>
  <si>
    <t>10077916</t>
  </si>
  <si>
    <t>PO 10079660</t>
  </si>
  <si>
    <t>PO 17072275</t>
  </si>
  <si>
    <t>PO 20269760</t>
  </si>
  <si>
    <t>PO 23144333</t>
  </si>
  <si>
    <t>PO 28232663</t>
  </si>
  <si>
    <t>PO 28232684</t>
  </si>
  <si>
    <t>PO 12030306</t>
  </si>
  <si>
    <t>PO 19281364</t>
  </si>
  <si>
    <t>PO 12024669</t>
  </si>
  <si>
    <t>PO 19282378</t>
  </si>
  <si>
    <t>16309880</t>
  </si>
  <si>
    <t>14297502</t>
  </si>
  <si>
    <t>26277702</t>
  </si>
  <si>
    <t>14290985</t>
  </si>
  <si>
    <t>14290634</t>
  </si>
  <si>
    <t>13109905</t>
  </si>
  <si>
    <t>14289447</t>
  </si>
  <si>
    <t>26287954</t>
  </si>
  <si>
    <t>14121623</t>
  </si>
  <si>
    <t>13124824</t>
  </si>
  <si>
    <t>13124739</t>
  </si>
  <si>
    <t>13122880</t>
  </si>
  <si>
    <t>14297060</t>
  </si>
  <si>
    <t>16305091</t>
  </si>
  <si>
    <t>1K22TDL</t>
  </si>
  <si>
    <t>hàng Trả HD: 51</t>
  </si>
  <si>
    <t>hàng Trả HD: 58</t>
  </si>
  <si>
    <t>hàng Trả HD: 70</t>
  </si>
  <si>
    <t>1K22TKH</t>
  </si>
  <si>
    <t>Hàng trả HD : 101</t>
  </si>
  <si>
    <t>hàng Trả HD: 133</t>
  </si>
  <si>
    <t>hàng Trả HD : 135</t>
  </si>
  <si>
    <t>hàng Trả HD: 139</t>
  </si>
  <si>
    <t>19287545</t>
  </si>
  <si>
    <t>19287280</t>
  </si>
  <si>
    <t>19290052</t>
  </si>
  <si>
    <t>19290309</t>
  </si>
  <si>
    <t>28237217</t>
  </si>
  <si>
    <t>CHI NHÁNH CÔNG TY TNHH MM MEGA MARKET (VIỆT NAM) TẠI KIÊN GIANG</t>
  </si>
  <si>
    <t>27238722</t>
  </si>
  <si>
    <t>CHI NHÁNH CÔNG TY TNHH MM MEGA MARKET (VIỆT NAM) TẠI TỈNH ĐẮK LẮK</t>
  </si>
  <si>
    <t>25252537</t>
  </si>
  <si>
    <t>25251568</t>
  </si>
  <si>
    <t>24225825</t>
  </si>
  <si>
    <t>16315517</t>
  </si>
  <si>
    <t>20274672</t>
  </si>
  <si>
    <t>16318222</t>
  </si>
  <si>
    <t>28239637</t>
  </si>
  <si>
    <t>27240656</t>
  </si>
  <si>
    <t>25253843 ( GIAO THIẾU 5 TÚI CHÂN 500G)</t>
  </si>
  <si>
    <t>22250717</t>
  </si>
  <si>
    <t>CHI NHÁNH CÔNG TY TNHH MM MEGA MARKET (VIỆT NAM) TẠI TỈNH BÀ RỊA - VŨNG TÀU</t>
  </si>
  <si>
    <t>21158577</t>
  </si>
  <si>
    <t>16318314</t>
  </si>
  <si>
    <t>18051505</t>
  </si>
  <si>
    <t>CHI NHÁNH CÔNG TY TNHH MM MEGA MARKET (VIỆT NAM) TẠI THÀNH PHỐ BIÊN HÒA</t>
  </si>
  <si>
    <t>18050623</t>
  </si>
  <si>
    <t>12039292</t>
  </si>
  <si>
    <t>29116314</t>
  </si>
  <si>
    <t>10086857</t>
  </si>
  <si>
    <t>10087128</t>
  </si>
  <si>
    <t>11078089</t>
  </si>
  <si>
    <t>18050010</t>
  </si>
  <si>
    <t>18051763</t>
  </si>
  <si>
    <t>12033310</t>
  </si>
  <si>
    <t>11075829</t>
  </si>
  <si>
    <t>15009413</t>
  </si>
  <si>
    <t>15010418</t>
  </si>
  <si>
    <t>16313905</t>
  </si>
  <si>
    <t>22246493</t>
  </si>
  <si>
    <t>25250015</t>
  </si>
  <si>
    <t>25250267</t>
  </si>
  <si>
    <t>29113465</t>
  </si>
  <si>
    <t>29113630</t>
  </si>
  <si>
    <t>10083192</t>
  </si>
  <si>
    <t>10083464</t>
  </si>
  <si>
    <t>19284698</t>
  </si>
  <si>
    <t>19284962</t>
  </si>
  <si>
    <t>12033573</t>
  </si>
  <si>
    <t>18045888</t>
  </si>
  <si>
    <t>11073151</t>
  </si>
  <si>
    <t>18046155</t>
  </si>
  <si>
    <t>11078750</t>
  </si>
  <si>
    <t>11079001</t>
  </si>
  <si>
    <t>12036110</t>
  </si>
  <si>
    <t>12036181</t>
  </si>
  <si>
    <t>12036443</t>
  </si>
  <si>
    <t>13128792</t>
  </si>
  <si>
    <t>13127914</t>
  </si>
  <si>
    <t>13127995</t>
  </si>
  <si>
    <t>14002706</t>
  </si>
  <si>
    <t>14003792</t>
  </si>
  <si>
    <t>14007414</t>
  </si>
  <si>
    <t>14006575</t>
  </si>
  <si>
    <t>14005815</t>
  </si>
  <si>
    <t>90243741</t>
  </si>
  <si>
    <t>26290567</t>
  </si>
  <si>
    <t>26290469</t>
  </si>
  <si>
    <t>26293077</t>
  </si>
  <si>
    <t>90242619</t>
  </si>
  <si>
    <t>Hàng Trả HD: 91</t>
  </si>
  <si>
    <t>14015850</t>
  </si>
  <si>
    <t>14017353</t>
  </si>
  <si>
    <t>26283903</t>
  </si>
  <si>
    <t>14000793</t>
  </si>
  <si>
    <t>14007721</t>
  </si>
  <si>
    <t>13130953</t>
  </si>
  <si>
    <t>14008241</t>
  </si>
  <si>
    <t>13132668</t>
  </si>
  <si>
    <t>14009199</t>
  </si>
  <si>
    <t>13134193</t>
  </si>
  <si>
    <t>13134274</t>
  </si>
  <si>
    <t>14010184</t>
  </si>
  <si>
    <t>26298167</t>
  </si>
  <si>
    <t>26298075</t>
  </si>
  <si>
    <t>13118607</t>
  </si>
  <si>
    <t>90245552</t>
  </si>
  <si>
    <t>13140053</t>
  </si>
  <si>
    <t>26302921</t>
  </si>
  <si>
    <t>14014917</t>
  </si>
  <si>
    <t>13144193</t>
  </si>
  <si>
    <t>13143915</t>
  </si>
  <si>
    <t>26306387</t>
  </si>
  <si>
    <t>16321133</t>
  </si>
  <si>
    <t>17084321</t>
  </si>
  <si>
    <t>CHI NHÁNH CÔNG TY TNHH MM MEGA MARKET (VIỆT NAM) TẠI THÀNH PHỐ ĐÀ NẴNG</t>
  </si>
  <si>
    <t>21160334</t>
  </si>
  <si>
    <t>22253037</t>
  </si>
  <si>
    <t>27243435</t>
  </si>
  <si>
    <t>10093992</t>
  </si>
  <si>
    <t>12042142</t>
  </si>
  <si>
    <t>29117985</t>
  </si>
  <si>
    <t>11081575</t>
  </si>
  <si>
    <t>11081830</t>
  </si>
  <si>
    <t>19292846</t>
  </si>
  <si>
    <t>24231087</t>
  </si>
  <si>
    <t>28242431</t>
  </si>
  <si>
    <t>22253592</t>
  </si>
  <si>
    <t>21161033</t>
  </si>
  <si>
    <t>17085512</t>
  </si>
  <si>
    <t>17085511</t>
  </si>
  <si>
    <t>15017849</t>
  </si>
  <si>
    <t>15018300</t>
  </si>
  <si>
    <t>16322321</t>
  </si>
  <si>
    <t>15019692</t>
  </si>
  <si>
    <t>25258291</t>
  </si>
  <si>
    <t>17087215</t>
  </si>
  <si>
    <t>27245206</t>
  </si>
  <si>
    <t>11084564</t>
  </si>
  <si>
    <t>16326530</t>
  </si>
  <si>
    <t>15022230</t>
  </si>
  <si>
    <t>17089953</t>
  </si>
  <si>
    <t>23154413</t>
  </si>
  <si>
    <t>CHI NHÁNH CÔNG TY TNHH MM MEGA MARKET ( VIỆT NAM) TẠI TỈNH NGHỆ AN</t>
  </si>
  <si>
    <t>24234427</t>
  </si>
  <si>
    <t>25260477</t>
  </si>
  <si>
    <t>18059962</t>
  </si>
  <si>
    <t>25261043</t>
  </si>
  <si>
    <t>19298010</t>
  </si>
  <si>
    <t>18061719</t>
  </si>
  <si>
    <t>15024745</t>
  </si>
  <si>
    <t>20286551</t>
  </si>
  <si>
    <t>CHI NHÁNH CÔNG TY TNHH MM MEGA MARKET (VIỆT NAM) TẠI TỈNH AN GIANG</t>
  </si>
  <si>
    <t>22259644</t>
  </si>
  <si>
    <t>10103178</t>
  </si>
  <si>
    <t>28248847</t>
  </si>
  <si>
    <t>16329206</t>
  </si>
  <si>
    <t>11090483</t>
  </si>
  <si>
    <t>27250831</t>
  </si>
  <si>
    <t>22260961</t>
  </si>
  <si>
    <t>22260523</t>
  </si>
  <si>
    <t>20287479</t>
  </si>
  <si>
    <t>20287226</t>
  </si>
  <si>
    <t>10106894</t>
  </si>
  <si>
    <t>18065350</t>
  </si>
  <si>
    <t>20281903</t>
  </si>
  <si>
    <t>15024844</t>
  </si>
  <si>
    <t>17093151</t>
  </si>
  <si>
    <t>16329305</t>
  </si>
  <si>
    <t>18065707</t>
  </si>
  <si>
    <t>1K22TTK</t>
  </si>
  <si>
    <t>1K22TQN</t>
  </si>
  <si>
    <t>26299071</t>
  </si>
  <si>
    <t>19303222</t>
  </si>
  <si>
    <t>19302284</t>
  </si>
  <si>
    <t>12053382</t>
  </si>
  <si>
    <t>25264876</t>
  </si>
  <si>
    <t>16332285</t>
  </si>
  <si>
    <t>15027462</t>
  </si>
  <si>
    <t>28251231</t>
  </si>
  <si>
    <t>27252693</t>
  </si>
  <si>
    <t>17096164</t>
  </si>
  <si>
    <t>26309080</t>
  </si>
  <si>
    <t>14020863</t>
  </si>
  <si>
    <t>13147164</t>
  </si>
  <si>
    <t>14019872</t>
  </si>
  <si>
    <t>14012085</t>
  </si>
  <si>
    <t>14013375</t>
  </si>
  <si>
    <t>13138151</t>
  </si>
  <si>
    <t>26298800</t>
  </si>
  <si>
    <t>90248291</t>
  </si>
  <si>
    <t>18064547</t>
  </si>
  <si>
    <t>12050303</t>
  </si>
  <si>
    <t>12050559</t>
  </si>
  <si>
    <t>11092478</t>
  </si>
  <si>
    <t>10105457</t>
  </si>
  <si>
    <t>18062789</t>
  </si>
  <si>
    <t>10101618</t>
  </si>
  <si>
    <t>17091334</t>
  </si>
  <si>
    <t>15023162</t>
  </si>
  <si>
    <t>27248355</t>
  </si>
  <si>
    <t>20285055</t>
  </si>
  <si>
    <t>22258555</t>
  </si>
  <si>
    <t>12047650</t>
  </si>
  <si>
    <t>25259017</t>
  </si>
  <si>
    <t>24233055</t>
  </si>
  <si>
    <t>28244131</t>
  </si>
  <si>
    <t>27246058</t>
  </si>
  <si>
    <t>22255330</t>
  </si>
  <si>
    <t>20282676</t>
  </si>
  <si>
    <t>16324803</t>
  </si>
  <si>
    <t>13149857</t>
  </si>
  <si>
    <t>13150133</t>
  </si>
  <si>
    <t>14022424</t>
  </si>
  <si>
    <t>90257643</t>
  </si>
  <si>
    <t>26311607</t>
  </si>
  <si>
    <t>90257413</t>
  </si>
  <si>
    <t>14024299</t>
  </si>
  <si>
    <t>13152640</t>
  </si>
  <si>
    <t>14026035</t>
  </si>
  <si>
    <t>14026511</t>
  </si>
  <si>
    <t>13155098</t>
  </si>
  <si>
    <t>90261713</t>
  </si>
  <si>
    <t>14029821</t>
  </si>
  <si>
    <t>14030093</t>
  </si>
  <si>
    <t>26318481</t>
  </si>
  <si>
    <t>13157990</t>
  </si>
  <si>
    <t>10123777</t>
  </si>
  <si>
    <t>11105092</t>
  </si>
  <si>
    <t>12064975</t>
  </si>
  <si>
    <t>24247309</t>
  </si>
  <si>
    <t>27262191</t>
  </si>
  <si>
    <t>22271864</t>
  </si>
  <si>
    <t>29129812</t>
  </si>
  <si>
    <t>16343705</t>
  </si>
  <si>
    <t>24248120</t>
  </si>
  <si>
    <t>22272473</t>
  </si>
  <si>
    <t>16344808</t>
  </si>
  <si>
    <t>15037697</t>
  </si>
  <si>
    <t>19312511</t>
  </si>
  <si>
    <t>18075899</t>
  </si>
  <si>
    <t>22270156</t>
  </si>
  <si>
    <t>20296924</t>
  </si>
  <si>
    <t>11103325</t>
  </si>
  <si>
    <t>17106123</t>
  </si>
  <si>
    <t>25272858</t>
  </si>
  <si>
    <t>25272400</t>
  </si>
  <si>
    <t>24245205</t>
  </si>
  <si>
    <t>28258443</t>
  </si>
  <si>
    <t>17104900</t>
  </si>
  <si>
    <t>10118572</t>
  </si>
  <si>
    <t>10116205</t>
  </si>
  <si>
    <t>10116472</t>
  </si>
  <si>
    <t>15033557</t>
  </si>
  <si>
    <t>15033303</t>
  </si>
  <si>
    <t>25270024</t>
  </si>
  <si>
    <t>16338816</t>
  </si>
  <si>
    <t>24243595</t>
  </si>
  <si>
    <t>17103020</t>
  </si>
  <si>
    <t>27257889</t>
  </si>
  <si>
    <t>19308330</t>
  </si>
  <si>
    <t>19308066</t>
  </si>
  <si>
    <t>29126648</t>
  </si>
  <si>
    <t>18070252</t>
  </si>
  <si>
    <t>18070168</t>
  </si>
  <si>
    <t>10112503</t>
  </si>
  <si>
    <t>10112770</t>
  </si>
  <si>
    <t>10112245</t>
  </si>
  <si>
    <t>24241644</t>
  </si>
  <si>
    <t>20292171</t>
  </si>
  <si>
    <t>22265300</t>
  </si>
  <si>
    <t>19305689</t>
  </si>
  <si>
    <t>10109234</t>
  </si>
  <si>
    <t>25265796</t>
  </si>
  <si>
    <t>20289840</t>
  </si>
  <si>
    <t>22263799</t>
  </si>
  <si>
    <t>25265548</t>
  </si>
  <si>
    <t>16333081</t>
  </si>
  <si>
    <t>16333360</t>
  </si>
  <si>
    <t>28261225</t>
  </si>
  <si>
    <t>17099466</t>
  </si>
  <si>
    <t>19304671</t>
  </si>
  <si>
    <t>19304778</t>
  </si>
  <si>
    <t>18068352</t>
  </si>
  <si>
    <t>12044753</t>
  </si>
  <si>
    <t>19295289</t>
  </si>
  <si>
    <t>18057087</t>
  </si>
  <si>
    <t>10094335</t>
  </si>
  <si>
    <t>10093806</t>
  </si>
  <si>
    <t>29118837</t>
  </si>
  <si>
    <t>19294315</t>
  </si>
  <si>
    <t>1K22TNH</t>
  </si>
  <si>
    <t>24221525</t>
  </si>
  <si>
    <t>Xuất thay thế cho PO16210044 ngày 25/10/2021, hủy HĐ NT21/E 0000901 ngày 05/11/2021</t>
  </si>
  <si>
    <t>16346629</t>
  </si>
  <si>
    <t>22273542</t>
  </si>
  <si>
    <t>17110757</t>
  </si>
  <si>
    <t>25275826</t>
  </si>
  <si>
    <t>15040261</t>
  </si>
  <si>
    <t>10126949</t>
  </si>
  <si>
    <t>11108021</t>
  </si>
  <si>
    <t>18081181</t>
  </si>
  <si>
    <t>10127288</t>
  </si>
  <si>
    <t>16316736</t>
  </si>
  <si>
    <t>10090769</t>
  </si>
  <si>
    <t>18053455</t>
  </si>
  <si>
    <t>18053363</t>
  </si>
  <si>
    <t>24250232</t>
  </si>
  <si>
    <t>27264867</t>
  </si>
  <si>
    <t>19316203</t>
  </si>
  <si>
    <t>15012966</t>
  </si>
  <si>
    <t>25276629</t>
  </si>
  <si>
    <t>28264158</t>
  </si>
  <si>
    <t>20301553</t>
  </si>
  <si>
    <t>20275637</t>
  </si>
  <si>
    <t>21157899</t>
  </si>
  <si>
    <t>27241058</t>
  </si>
  <si>
    <t>20278027</t>
  </si>
  <si>
    <t>21157474</t>
  </si>
  <si>
    <t>25252452</t>
  </si>
  <si>
    <t>22251282</t>
  </si>
  <si>
    <t>24228931</t>
  </si>
  <si>
    <t>15015577</t>
  </si>
  <si>
    <t>25254730</t>
  </si>
  <si>
    <t>25254485</t>
  </si>
  <si>
    <t>16319625</t>
  </si>
  <si>
    <t>20277772</t>
  </si>
  <si>
    <t>17080514</t>
  </si>
  <si>
    <t>1K22THL</t>
  </si>
  <si>
    <t>hàng trả</t>
  </si>
  <si>
    <t>1K22TAP</t>
  </si>
  <si>
    <t>1K22TLX</t>
  </si>
  <si>
    <t>1K22TQU</t>
  </si>
  <si>
    <t>1K22THU</t>
  </si>
  <si>
    <t>Mega An Phú</t>
  </si>
  <si>
    <t>1K22TVU</t>
  </si>
  <si>
    <t>26321042</t>
  </si>
  <si>
    <t>14032487</t>
  </si>
  <si>
    <t>13162324</t>
  </si>
  <si>
    <t>14033968</t>
  </si>
  <si>
    <t>14034832</t>
  </si>
  <si>
    <t>13163889</t>
  </si>
  <si>
    <t>13164792</t>
  </si>
  <si>
    <t>26324484</t>
  </si>
  <si>
    <t>13166731</t>
  </si>
  <si>
    <t>90267560</t>
  </si>
  <si>
    <t>14037412</t>
  </si>
  <si>
    <t>14037312</t>
  </si>
  <si>
    <t>26327004</t>
  </si>
  <si>
    <t>26326732</t>
  </si>
  <si>
    <t>13169248</t>
  </si>
  <si>
    <t>18082487</t>
  </si>
  <si>
    <t>18082222</t>
  </si>
  <si>
    <t>19318729</t>
  </si>
  <si>
    <t>19315265</t>
  </si>
  <si>
    <t>10130503</t>
  </si>
  <si>
    <t>20305302</t>
  </si>
  <si>
    <t>17116596</t>
  </si>
  <si>
    <t>27269162</t>
  </si>
  <si>
    <t>25280031</t>
  </si>
  <si>
    <t>19322463</t>
  </si>
  <si>
    <t>10134458</t>
  </si>
  <si>
    <t>10132887</t>
  </si>
  <si>
    <t>11110858</t>
  </si>
  <si>
    <t>18085265</t>
  </si>
  <si>
    <t>12076504</t>
  </si>
  <si>
    <t>11116928</t>
  </si>
  <si>
    <t>29135754</t>
  </si>
  <si>
    <t>29135924</t>
  </si>
  <si>
    <t>12074138</t>
  </si>
  <si>
    <t>18086872</t>
  </si>
  <si>
    <t>26291577</t>
  </si>
  <si>
    <t>16357602</t>
  </si>
  <si>
    <t>25282324</t>
  </si>
  <si>
    <t>27271452</t>
  </si>
  <si>
    <t>20307571</t>
  </si>
  <si>
    <t>16355101</t>
  </si>
  <si>
    <t>15048104</t>
  </si>
  <si>
    <t>17119822</t>
  </si>
  <si>
    <t>20308600</t>
  </si>
  <si>
    <t>21181866</t>
  </si>
  <si>
    <t>22281860</t>
  </si>
  <si>
    <t>28270471</t>
  </si>
  <si>
    <t>17115312</t>
  </si>
  <si>
    <t>25278679</t>
  </si>
  <si>
    <t>16356316</t>
  </si>
  <si>
    <t>24256725</t>
  </si>
  <si>
    <t>20306194</t>
  </si>
  <si>
    <t>17118502</t>
  </si>
  <si>
    <t>16353028</t>
  </si>
  <si>
    <t>21181167</t>
  </si>
  <si>
    <t>24255880</t>
  </si>
  <si>
    <t>25280873</t>
  </si>
  <si>
    <t>20307673</t>
  </si>
  <si>
    <t>26328710</t>
  </si>
  <si>
    <t>13167766</t>
  </si>
  <si>
    <t>13168137</t>
  </si>
  <si>
    <t>90271293</t>
  </si>
  <si>
    <t>13169917</t>
  </si>
  <si>
    <t>14039949</t>
  </si>
  <si>
    <t>26329743</t>
  </si>
  <si>
    <t>10138239</t>
  </si>
  <si>
    <t>25284108</t>
  </si>
  <si>
    <t>19327095</t>
  </si>
  <si>
    <t>18090876</t>
  </si>
  <si>
    <t>11119837</t>
  </si>
  <si>
    <t>28271744</t>
  </si>
  <si>
    <t>28271730</t>
  </si>
  <si>
    <t>27273907</t>
  </si>
  <si>
    <t>27273361</t>
  </si>
  <si>
    <t>25284608</t>
  </si>
  <si>
    <t>21182805</t>
  </si>
  <si>
    <t>17122555</t>
  </si>
  <si>
    <t>15050899</t>
  </si>
  <si>
    <t>14042643</t>
  </si>
  <si>
    <t>28272981</t>
  </si>
  <si>
    <t>1K22TPU</t>
  </si>
  <si>
    <t>13174100</t>
  </si>
  <si>
    <t>26331387</t>
  </si>
  <si>
    <t>25285451</t>
  </si>
  <si>
    <t>24259011</t>
  </si>
  <si>
    <t>22284328</t>
  </si>
  <si>
    <t>20311036</t>
  </si>
  <si>
    <t>16359388</t>
  </si>
  <si>
    <t>18094234</t>
  </si>
  <si>
    <t>10141877</t>
  </si>
  <si>
    <t>25287748</t>
  </si>
  <si>
    <t>25288537</t>
  </si>
  <si>
    <t>24261191</t>
  </si>
  <si>
    <t>22286716</t>
  </si>
  <si>
    <t>21185784</t>
  </si>
  <si>
    <t>16362667</t>
  </si>
  <si>
    <t>15054391</t>
  </si>
  <si>
    <t>28276097</t>
  </si>
  <si>
    <t>25287902</t>
  </si>
  <si>
    <t>16361271</t>
  </si>
  <si>
    <t>15053357</t>
  </si>
  <si>
    <t>17125550</t>
  </si>
  <si>
    <t>17126409</t>
  </si>
  <si>
    <t>27276391( GIAO BỊ XÌ 1 TÚI GÀ SIÊU THỊ BÁO MAI ĐÃ ĐIỀU CHỈNH)</t>
  </si>
  <si>
    <t>23176083</t>
  </si>
  <si>
    <t>20312509</t>
  </si>
  <si>
    <t>22285487</t>
  </si>
  <si>
    <t>25286880</t>
  </si>
  <si>
    <t>28261203</t>
  </si>
  <si>
    <t>14045138</t>
  </si>
  <si>
    <t>14045209</t>
  </si>
  <si>
    <t>26333933</t>
  </si>
  <si>
    <t>13176406</t>
  </si>
  <si>
    <t>29138422</t>
  </si>
  <si>
    <t>29138428</t>
  </si>
  <si>
    <t>12081975</t>
  </si>
  <si>
    <t>12082411</t>
  </si>
  <si>
    <t>12081976</t>
  </si>
  <si>
    <t>19329708</t>
  </si>
  <si>
    <t>19329568</t>
  </si>
  <si>
    <t>11122807</t>
  </si>
  <si>
    <t>10145545</t>
  </si>
  <si>
    <t>22288066</t>
  </si>
  <si>
    <t>25289111</t>
  </si>
  <si>
    <t>20314894</t>
  </si>
  <si>
    <t>16364215</t>
  </si>
  <si>
    <t>15056072</t>
  </si>
  <si>
    <t>17129177</t>
  </si>
  <si>
    <t>17128313</t>
  </si>
  <si>
    <t>27278720</t>
  </si>
  <si>
    <t>16365048</t>
  </si>
  <si>
    <t>19332162</t>
  </si>
  <si>
    <t>12070590</t>
  </si>
  <si>
    <t>10149174</t>
  </si>
  <si>
    <t>18098847</t>
  </si>
  <si>
    <t>11125748</t>
  </si>
  <si>
    <t>19334802</t>
  </si>
  <si>
    <t>19333851</t>
  </si>
  <si>
    <t>18100017</t>
  </si>
  <si>
    <t>12088299</t>
  </si>
  <si>
    <t>22276612</t>
  </si>
  <si>
    <t>24251540</t>
  </si>
  <si>
    <t>16349353</t>
  </si>
  <si>
    <t>17113649</t>
  </si>
  <si>
    <t>17131502</t>
  </si>
  <si>
    <t>22290326</t>
  </si>
  <si>
    <t>16367444</t>
  </si>
  <si>
    <t>21188217</t>
  </si>
  <si>
    <t>20317363</t>
  </si>
  <si>
    <t>25289985</t>
  </si>
  <si>
    <t>22289290</t>
  </si>
  <si>
    <t>16365562</t>
  </si>
  <si>
    <t>20315838</t>
  </si>
  <si>
    <t>17132450</t>
  </si>
  <si>
    <t>28279849</t>
  </si>
  <si>
    <t>Hàng trả HD221</t>
  </si>
  <si>
    <t>27281546</t>
  </si>
  <si>
    <t>16368775</t>
  </si>
  <si>
    <t>20318252</t>
  </si>
  <si>
    <t>28281036</t>
  </si>
  <si>
    <t>11128753</t>
  </si>
  <si>
    <t>10152822</t>
  </si>
  <si>
    <t>28282236</t>
  </si>
  <si>
    <t>16370713</t>
  </si>
  <si>
    <t>17134841</t>
  </si>
  <si>
    <t>22292966</t>
  </si>
  <si>
    <t>24266861</t>
  </si>
  <si>
    <t>25293714</t>
  </si>
  <si>
    <t>18102967</t>
  </si>
  <si>
    <t>13178018</t>
  </si>
  <si>
    <t>90276770</t>
  </si>
  <si>
    <t>14047757</t>
  </si>
  <si>
    <t>14049209</t>
  </si>
  <si>
    <t>13181292</t>
  </si>
  <si>
    <t>13181047</t>
  </si>
  <si>
    <t>26339297</t>
  </si>
  <si>
    <t>14050359</t>
  </si>
  <si>
    <t>13183907</t>
  </si>
  <si>
    <t>26336576</t>
  </si>
  <si>
    <t>12091309</t>
  </si>
  <si>
    <t>11131876</t>
  </si>
  <si>
    <t>22294765</t>
  </si>
  <si>
    <t>16372046</t>
  </si>
  <si>
    <t>25294670</t>
  </si>
  <si>
    <t>28283197</t>
  </si>
  <si>
    <t>28283149</t>
  </si>
  <si>
    <t>14052983</t>
  </si>
  <si>
    <t>13187083</t>
  </si>
  <si>
    <t>26341950</t>
  </si>
  <si>
    <t>26342915</t>
  </si>
  <si>
    <t>18106257</t>
  </si>
  <si>
    <t>10156532</t>
  </si>
  <si>
    <t>14051323</t>
  </si>
  <si>
    <t>13187649</t>
  </si>
  <si>
    <t>14055751</t>
  </si>
  <si>
    <t>28285809</t>
  </si>
  <si>
    <t>19340295</t>
  </si>
  <si>
    <t>28286254</t>
  </si>
  <si>
    <t>27288313</t>
  </si>
  <si>
    <t>20325009</t>
  </si>
  <si>
    <t>16376901</t>
  </si>
  <si>
    <t>16376796</t>
  </si>
  <si>
    <t>17140992</t>
  </si>
  <si>
    <t>22298097</t>
  </si>
  <si>
    <t>24271725</t>
  </si>
  <si>
    <t>28286949</t>
  </si>
  <si>
    <t>25298675</t>
  </si>
  <si>
    <t>15067087</t>
  </si>
  <si>
    <t>15066985</t>
  </si>
  <si>
    <t>15067197</t>
  </si>
  <si>
    <t>17141530</t>
  </si>
  <si>
    <t>16373949</t>
  </si>
  <si>
    <t>27288851</t>
  </si>
  <si>
    <t>24270049</t>
  </si>
  <si>
    <t>15066020</t>
  </si>
  <si>
    <t>20322388</t>
  </si>
  <si>
    <t>25298410( GIAO NHẦM SIÊU THỊ ĐÃ TẠO PO )</t>
  </si>
  <si>
    <t>12094571</t>
  </si>
  <si>
    <t>11137127</t>
  </si>
  <si>
    <t>29145144</t>
  </si>
  <si>
    <t>10163005</t>
  </si>
  <si>
    <t>10160177</t>
  </si>
  <si>
    <t>10160456</t>
  </si>
  <si>
    <t>19342214</t>
  </si>
  <si>
    <t>19343075</t>
  </si>
  <si>
    <t>12097288</t>
  </si>
  <si>
    <t>19342809</t>
  </si>
  <si>
    <t>27289858</t>
  </si>
  <si>
    <t>22299881</t>
  </si>
  <si>
    <t>22299128</t>
  </si>
  <si>
    <t>22299868</t>
  </si>
  <si>
    <t>22299830</t>
  </si>
  <si>
    <t>21194420</t>
  </si>
  <si>
    <t>17142260</t>
  </si>
  <si>
    <t>16378310</t>
  </si>
  <si>
    <t>16378295</t>
  </si>
  <si>
    <t>12094234</t>
  </si>
  <si>
    <t>12097555</t>
  </si>
  <si>
    <t>10164276</t>
  </si>
  <si>
    <t>10164001</t>
  </si>
  <si>
    <t>22295996</t>
  </si>
  <si>
    <t>17137917</t>
  </si>
  <si>
    <t>25296149</t>
  </si>
  <si>
    <t>20322293</t>
  </si>
  <si>
    <t>27286446</t>
  </si>
  <si>
    <t>25300872</t>
  </si>
  <si>
    <t>25300972</t>
  </si>
  <si>
    <t>20327532</t>
  </si>
  <si>
    <t>20327432</t>
  </si>
  <si>
    <t>15070063</t>
  </si>
  <si>
    <t>15069905</t>
  </si>
  <si>
    <t>21194829 ( GIAO QUA CHÀNH XE)</t>
  </si>
  <si>
    <t>22296637</t>
  </si>
  <si>
    <t>20323365</t>
  </si>
  <si>
    <t>15069804</t>
  </si>
  <si>
    <t>19344798</t>
  </si>
  <si>
    <t>19344902</t>
  </si>
  <si>
    <t>27292070</t>
  </si>
  <si>
    <t>25301929</t>
  </si>
  <si>
    <t>22301812</t>
  </si>
  <si>
    <t>20328497</t>
  </si>
  <si>
    <t>16381399</t>
  </si>
  <si>
    <t>16381685</t>
  </si>
  <si>
    <t>16382133</t>
  </si>
  <si>
    <t>18112152</t>
  </si>
  <si>
    <t>18112423</t>
  </si>
  <si>
    <t>10168001</t>
  </si>
  <si>
    <t>10168278</t>
  </si>
  <si>
    <t>26350212</t>
  </si>
  <si>
    <t>14062094</t>
  </si>
  <si>
    <t>14061825</t>
  </si>
  <si>
    <t>26351161</t>
  </si>
  <si>
    <t>14063090</t>
  </si>
  <si>
    <t>10171704</t>
  </si>
  <si>
    <t>12100509</t>
  </si>
  <si>
    <t>12100778</t>
  </si>
  <si>
    <t>18114601</t>
  </si>
  <si>
    <t>18115377</t>
  </si>
  <si>
    <t>26352658</t>
  </si>
  <si>
    <t>14063776</t>
  </si>
  <si>
    <t>13197225 - 13352003</t>
  </si>
  <si>
    <t>13199846</t>
  </si>
  <si>
    <t>17146977</t>
  </si>
  <si>
    <t>20330014</t>
  </si>
  <si>
    <t>20330109</t>
  </si>
  <si>
    <t>24276167</t>
  </si>
  <si>
    <t>11143637</t>
  </si>
  <si>
    <t>15073507</t>
  </si>
  <si>
    <t>15073751</t>
  </si>
  <si>
    <t>16384765</t>
  </si>
  <si>
    <t>17149157</t>
  </si>
  <si>
    <t>20331059</t>
  </si>
  <si>
    <t>21198773</t>
  </si>
  <si>
    <t>24276754</t>
  </si>
  <si>
    <t>24277007</t>
  </si>
  <si>
    <t>25305106</t>
  </si>
  <si>
    <t>27294600</t>
  </si>
  <si>
    <t>28293930</t>
  </si>
  <si>
    <t>29149778</t>
  </si>
  <si>
    <t>11144821</t>
  </si>
  <si>
    <t>10172615</t>
  </si>
  <si>
    <t>10172252</t>
  </si>
  <si>
    <t>10171987</t>
  </si>
  <si>
    <t>14064502</t>
  </si>
  <si>
    <t>26353878</t>
  </si>
  <si>
    <t>26353618</t>
  </si>
  <si>
    <t>1K22THB</t>
  </si>
  <si>
    <t>14064818</t>
  </si>
  <si>
    <t>14064562</t>
  </si>
  <si>
    <t>90289418</t>
  </si>
  <si>
    <t>13201021</t>
  </si>
  <si>
    <t>13197372</t>
  </si>
  <si>
    <t>18117255</t>
  </si>
  <si>
    <t>12103768</t>
  </si>
  <si>
    <t>12104024</t>
  </si>
  <si>
    <t>18116326</t>
  </si>
  <si>
    <t>50983772</t>
  </si>
  <si>
    <t>14067120</t>
  </si>
  <si>
    <t>14066526</t>
  </si>
  <si>
    <t>19350495</t>
  </si>
  <si>
    <t>11142127</t>
  </si>
  <si>
    <t>11147300</t>
  </si>
  <si>
    <t>18104991 (PKD chưa đưa chứng từ )</t>
  </si>
  <si>
    <t>18117592</t>
  </si>
  <si>
    <t>1C23TNN</t>
  </si>
  <si>
    <t>Ngày đến hạn thanh toán</t>
  </si>
  <si>
    <t>KH thanh toán</t>
  </si>
  <si>
    <t>Chênh lệch</t>
  </si>
  <si>
    <t>Ngày KH thanh toán</t>
  </si>
  <si>
    <t>Note</t>
  </si>
  <si>
    <t>Mua dịch vụ của CÔNG TY TNHH MM MEGA MARKET (VIỆT NAM)</t>
  </si>
  <si>
    <t>Mua dịch vụ của CÔNG TY TNHH MM MEGA MARKET (VIỆT NAM) theo hóa đơn 0013245</t>
  </si>
  <si>
    <t>Mua dịch vụ của CÔNG TY TNHH MM MEGA MARKET (VIỆT NAM) theo HD 00005252</t>
  </si>
  <si>
    <t>Mua dịch vụ của CÔNG TY TNHH MM MEGA MARKET (VIỆT NAM) theo HD 00005251</t>
  </si>
  <si>
    <t>Mua dịch vụ của CÔNG TY TNHH MM MEGA MARKET (VIỆT NAM) theo HD 00005250</t>
  </si>
  <si>
    <t>Mua dịch vụ của CÔNG TY TNHH MM MEGA MARKET (VIỆT NAM) theo HD 00005254</t>
  </si>
  <si>
    <t>Mua dịch vụ của CÔNG TY TNHH MM MEGA MARKET (VIỆT NAM) theo HD 00005253</t>
  </si>
  <si>
    <t>Mua dịch vụ của CÔNG TY TNHH MM MEGA MARKET (VIỆT NAM) theo HD 448</t>
  </si>
  <si>
    <t>Mua dịch vụ của CÔNG TY TNHH MM MEGA MARKET (VIỆT NAM) theo HD 6008</t>
  </si>
  <si>
    <t>Mua dịch vụ của CÔNG TY TNHH MM MEGA MARKET (VIỆT NAM) theo HD 6010</t>
  </si>
  <si>
    <t>Mua dịch vụ của CÔNG TY TNHH MM MEGA MARKET (VIỆT NAM) theo HD 6009</t>
  </si>
  <si>
    <t>Mua dịch vụ của CÔNG TY TNHH MM MEGA MARKET (VIỆT NAM) theo HD 6006</t>
  </si>
  <si>
    <t>Mua dịch vụ của CÔNG TY TNHH MM MEGA MARKET (VIỆT NAM) theo HD 6007</t>
  </si>
  <si>
    <t>Mua dịch vụ của CÔNG TY TNHH MM MEGA MARKET (VIỆT NAM) theo HD 9493</t>
  </si>
  <si>
    <t>Mua dịch vụ của CÔNG TY TNHH MM MEGA MARKET (VIỆT NAM) theo HD 9962</t>
  </si>
  <si>
    <t>Mua dịch vụ của CÔNG TY TNHH MM MEGA MARKET (VIỆT NAM) theo HD 9567</t>
  </si>
  <si>
    <t>Mua dịch vụ của CÔNG TY TNHH MM MEGA MARKET (VIỆT NAM) theo HD 10159</t>
  </si>
  <si>
    <t>Mua dịch vụ của CÔNG TY TNHH MM MEGA MARKET (VIỆT NAM) theo HD 10009</t>
  </si>
  <si>
    <t>Mua dịch vụ của CÔNG TY TNHH MM MEGA MARKET (VIỆT NAM) theo HD 1461</t>
  </si>
  <si>
    <t>Mua dịch vụ của CÔNG TY TNHH MM MEGA MARKET (VIỆT NAM) theo HD 12576</t>
  </si>
  <si>
    <t>Mua dịch vụ của CÔNG TY TNHH MM MEGA MARKET (VIỆT NAM) theo HD 12579</t>
  </si>
  <si>
    <t>Mua dịch vụ của CÔNG TY TNHH MM MEGA MARKET (VIỆT NAM) theo HD 12575</t>
  </si>
  <si>
    <t>Mua dịch vụ của CÔNG TY TNHH MM MEGA MARKET (VIỆT NAM) theo HD 12578</t>
  </si>
  <si>
    <t>Mua dịch vụ của CÔNG TY TNHH MM MEGA MARKET (VIỆT NAM) theo HD 12577</t>
  </si>
  <si>
    <t>Mua dịch vụ của CÔNG TY TNHH MM MEGA MARKET (VIỆT NAM) theo HD 2312</t>
  </si>
  <si>
    <t>Mua dịch vụ của CÔNG TY TNHH MM MEGA MARKET (VIỆT NAM) theo HD 15215</t>
  </si>
  <si>
    <t>Mua dịch vụ của CÔNG TY TNHH MM MEGA MARKET (VIỆT NAM) theo HD 18615</t>
  </si>
  <si>
    <t>Mua dịch vụ của CÔNG TY TNHH MM MEGA MARKET (VIỆT NAM) theo HD 18614</t>
  </si>
  <si>
    <t>Mua dịch vụ của CÔNG TY TNHH MM MEGA MARKET (VIỆT NAM) theo HD 18611</t>
  </si>
  <si>
    <t>Mua dịch vụ của CÔNG TY TNHH MM MEGA MARKET (VIỆT NAM) theo HD 18616</t>
  </si>
  <si>
    <t>Mua dịch vụ của CÔNG TY TNHH MM MEGA MARKET (VIỆT NAM) theo HD 18612</t>
  </si>
  <si>
    <t>Mua dịch vụ của CÔNG TY TNHH MM MEGA MARKET (VIỆT NAM) theo HD 18613</t>
  </si>
  <si>
    <t>Mua dịch vụ của CÔNG TY TNHH MM MEGA MARKET (VIỆT NAM) theo HD 3437</t>
  </si>
  <si>
    <t>Mua dịch vụ của CÔNG TY TNHH MM MEGA MARKET (VIỆT NAM) theo HD 22428</t>
  </si>
  <si>
    <t>Mua dịch vụ của CÔNG TY TNHH MM MEGA MARKET (VIỆT NAM) theo HD 22429</t>
  </si>
  <si>
    <t>Mua dịch vụ của CÔNG TY TNHH MM MEGA MARKET (VIỆT NAM) theo HD 22437</t>
  </si>
  <si>
    <t>Mua dịch vụ của CÔNG TY TNHH MM MEGA MARKET (VIỆT NAM) theo HD 22440</t>
  </si>
  <si>
    <t>Mua dịch vụ của CÔNG TY TNHH MM MEGA MARKET (VIỆT NAM) theo HD 22439</t>
  </si>
  <si>
    <t>Mua dịch vụ của CÔNG TY TNHH MM MEGA MARKET (VIỆT NAM) theo HD 22438</t>
  </si>
  <si>
    <t>Mua dịch vụ của CÔNG TY TNHH MM MEGA MARKET (VIỆT NAM) theo HD 4364</t>
  </si>
  <si>
    <t>Mua dịch vụ của CÔNG TY TNHH MM MEGA MARKET (VIỆT NAM) theo HD 27013</t>
  </si>
  <si>
    <t>Mua dịch vụ của CÔNG TY TNHH MM MEGA MARKET (VIỆT NAM) theo HD 27012</t>
  </si>
  <si>
    <t>Mua dịch vụ của CÔNG TY TNHH MM MEGA MARKET (VIỆT NAM) theo HD 27014</t>
  </si>
  <si>
    <t>Mua dịch vụ của CÔNG TY TNHH MM MEGA MARKET (VIỆT NAM) theo HD 27016</t>
  </si>
  <si>
    <t>Mua dịch vụ của CÔNG TY TNHH MM MEGA MARKET (VIỆT NAM) theo HD 27017</t>
  </si>
  <si>
    <t>Mua dịch vụ của CÔNG TY TNHH MM MEGA MARKET (VIỆT NAM) theo HD 27015</t>
  </si>
  <si>
    <t>Mua dịch vụ của CÔNG TY TNHH MM MEGA MARKET (VIỆT NAM) theo HD 29341</t>
  </si>
  <si>
    <t>Mua dịch vụ của CÔNG TY TNHH MM MEGA MARKET (VIỆT NAM) theo HD 6294</t>
  </si>
  <si>
    <t>Mua dịch vụ của CÔNG TY TNHH MM MEGA MARKET (VIỆT NAM) theo hóa đơn 34284</t>
  </si>
  <si>
    <t>Mua dịch vụ của CÔNG TY TNHH MM MEGA MARKET (VIỆT NAM) theo HD 34286</t>
  </si>
  <si>
    <t>Mua dịch vụ của CÔNG TY TNHH MM MEGA MARKET (VIỆT NAM) theo HD 36481</t>
  </si>
  <si>
    <t>Mua dịch vụ của CÔNG TY TNHH MM MEGA MARKET (VIỆT NAM) theo HD 36480</t>
  </si>
  <si>
    <t>Mua dịch vụ của CÔNG TY TNHH MM MEGA MARKET (VIỆT NAM) theo hóa đơn 34283</t>
  </si>
  <si>
    <t>Mua dịch vụ của CÔNG TY TNHH MM MEGA MARKET (VIỆT NAM) theo HD 36483</t>
  </si>
  <si>
    <t>Mua dịch vụ của CÔNG TY TNHH MM MEGA MARKET (VIỆT NAM) theo HD 36484</t>
  </si>
  <si>
    <t>Mua dịch vụ của CÔNG TY TNHH MM MEGA MARKET (VIỆT NAM) theo HD 34288</t>
  </si>
  <si>
    <t>Mua dịch vụ của CÔNG TY TNHH MM MEGA MARKET (VIỆT NAM) theo HD 34287</t>
  </si>
  <si>
    <t>Mua dịch vụ của CÔNG TY TNHH MM MEGA MARKET (VIỆT NAM) theo HD 36482</t>
  </si>
  <si>
    <t>Mua dịch vụ của CÔNG TY TNHH MM MEGA MARKET (VIỆT NAM) theo hóa đơn 34285</t>
  </si>
  <si>
    <t>Mua dịch vụ của CÔNG TY TNHH MM MEGA MARKET (VIỆT NAM) theo HD 36485</t>
  </si>
  <si>
    <t>Mua dịch vụ của CÔNG TY TNHH MM MEGA MARKET (VIỆT NAM) theo HD 7273</t>
  </si>
  <si>
    <t>Mua dịch vụ của CÔNG TY TNHH MM MEGA MARKET (VIỆT NAM) theo HD 39035</t>
  </si>
  <si>
    <t>Mua dịch vụ của CÔNG TY TNHH MM MEGA MARKET (VIỆT NAM) theo HD 40328</t>
  </si>
  <si>
    <t>Mua dịch vụ của CÔNG TY TNHH MM MEGA MARKET (VIỆT NAM) theo HD  39050</t>
  </si>
  <si>
    <t>Mua dịch vụ của CÔNG TY TNHH MM MEGA MARKET (VIỆT NAM) theo HD 39014</t>
  </si>
  <si>
    <t>Mua dịch vụ của CÔNG TY TNHH MM MEGA MARKET (VIỆT NAM) theo HD 40961</t>
  </si>
  <si>
    <t>Mua dịch vụ của CÔNG TY TNHH MM MEGA MARKET (VIỆT NAM) theo HD 40245</t>
  </si>
  <si>
    <t>Mua dịch vụ của CÔNG TY TNHH MM MEGA MARKET (VIỆT NAM) theo HD 39643</t>
  </si>
  <si>
    <t>Mua dịch vụ của CÔNG TY TNHH MM MEGA MARKET (VIỆT NAM) theo HD 42283</t>
  </si>
  <si>
    <t>Mua dịch vụ của CÔNG TY TNHH MM MEGA MARKET (VIỆT NAM) theo HD 39942</t>
  </si>
  <si>
    <t>Mua dịch vụ của CÔNG TY TNHH MM MEGA MARKET (VIỆT NAM) theo HD  39051</t>
  </si>
  <si>
    <t>Mua dịch vụ của CÔNG TY TNHH MM MEGA MARKET (VIỆT NAM) theo HD 39034</t>
  </si>
  <si>
    <t>Mua dịch vụ của CÔNG TY TNHH MM MEGA MARKET (VIỆT NAM) theo HD 39033</t>
  </si>
  <si>
    <t>Mua dịch vụ của CÔNG TY TNHH MM MEGA MARKET (VIỆT NAM) theo HD 00008174</t>
  </si>
  <si>
    <t>KH TT 24.01.2022</t>
  </si>
  <si>
    <t>KH TT 10.02.2022</t>
  </si>
  <si>
    <t>KH TT 24.02.2022</t>
  </si>
  <si>
    <t>KH TT 10.03.2022</t>
  </si>
  <si>
    <t>KH TT 24.03.2022</t>
  </si>
  <si>
    <t>KH TT 12.04.2022</t>
  </si>
  <si>
    <t>KH TT 8,336,990 24.03.2022 và 2,616,234 12.04.2022</t>
  </si>
  <si>
    <t>KH TT 25.04.2022</t>
  </si>
  <si>
    <t>KH TT 10.05.2022</t>
  </si>
  <si>
    <t>KH TT 24.05.2022</t>
  </si>
  <si>
    <t>KH TT 10.06.2022</t>
  </si>
  <si>
    <t>KH TT 24.06.2022</t>
  </si>
  <si>
    <t>KH TT 11.07.2022</t>
  </si>
  <si>
    <t>KH TT 24.07.2022</t>
  </si>
  <si>
    <t>KH TT 10.08.2022</t>
  </si>
  <si>
    <t>KH TT 24.08.2022</t>
  </si>
  <si>
    <t>KH TT 3,512,616 24.08.2022 và 968,175 10.10.2022</t>
  </si>
  <si>
    <t>KH TT 10.10.2022</t>
  </si>
  <si>
    <t>KH TT 24.10.2022</t>
  </si>
  <si>
    <t>KH TT 823,784 10.10.2022 và 9,002 24.10.2022</t>
  </si>
  <si>
    <t>KH TT 10.11.2022</t>
  </si>
  <si>
    <t>KH TT 24.11.2022</t>
  </si>
  <si>
    <t>HÓA ĐƠN HỦY</t>
  </si>
  <si>
    <t>KH TT 10.12.2022</t>
  </si>
  <si>
    <t>KH TT 3,122,964 24.11.2022 và 8,340,401 10.12.2022</t>
  </si>
  <si>
    <t>KH TT 24.12.2022</t>
  </si>
  <si>
    <t>KH TT 10.01.2023</t>
  </si>
  <si>
    <t>KH TT 30.01.2023</t>
  </si>
  <si>
    <t>KH TT 10.02.2023</t>
  </si>
  <si>
    <t>KH TT 10.03.2023</t>
  </si>
  <si>
    <t>KH TT 10.04.2023</t>
  </si>
  <si>
    <t>KH TT 24.04.2023</t>
  </si>
  <si>
    <t>KH TT 24.05.2023</t>
  </si>
  <si>
    <t>Đ/C giảm 100% về 0, xem như hủy hóa đơn do DH &gt; 11 tháng không xử lý được nữa</t>
  </si>
  <si>
    <t>Đ/C giảm 100% về 0, xem như hủy hóa đơn do giao nhầm hàng, Mega từ chối nhận giao bổ sung (ko xử lý hóa đơn lúc đó)</t>
  </si>
  <si>
    <t>HĐ xuất sai, đã đ/c về 0</t>
  </si>
  <si>
    <t>KH TT 12.06.2023</t>
  </si>
  <si>
    <t>XUẤT SAI 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</si>
</sst>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4" fontId="2" fillId="2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9" fontId="3" fillId="0" borderId="3" xfId="2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%20TT%202022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ONG%20NO%20MEGA/MEGA%20THANH%20TO&#193;N/T&#7892;NG%20H&#7906;P%20MEGA%20THANH%20TO&#19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FILE TT 2022-2023"/>
    </sheetNames>
    <sheetDataSet>
      <sheetData sheetId="0">
        <row r="2">
          <cell r="F2">
            <v>41194</v>
          </cell>
          <cell r="G2">
            <v>-11766897</v>
          </cell>
          <cell r="H2">
            <v>44561</v>
          </cell>
          <cell r="I2">
            <v>44561</v>
          </cell>
          <cell r="J2">
            <v>44561</v>
          </cell>
          <cell r="K2">
            <v>44585</v>
          </cell>
        </row>
        <row r="3">
          <cell r="F3">
            <v>6166</v>
          </cell>
          <cell r="G3">
            <v>10066177</v>
          </cell>
          <cell r="H3">
            <v>44545</v>
          </cell>
          <cell r="I3">
            <v>44568</v>
          </cell>
          <cell r="J3">
            <v>44580</v>
          </cell>
          <cell r="K3">
            <v>44585</v>
          </cell>
        </row>
        <row r="4">
          <cell r="F4">
            <v>6165</v>
          </cell>
          <cell r="G4">
            <v>3115167</v>
          </cell>
          <cell r="H4">
            <v>44545</v>
          </cell>
          <cell r="I4">
            <v>44568</v>
          </cell>
          <cell r="J4">
            <v>44580</v>
          </cell>
          <cell r="K4">
            <v>44585</v>
          </cell>
        </row>
        <row r="5">
          <cell r="F5">
            <v>6163</v>
          </cell>
          <cell r="G5">
            <v>4153556</v>
          </cell>
          <cell r="H5">
            <v>44545</v>
          </cell>
          <cell r="I5">
            <v>44568</v>
          </cell>
          <cell r="J5">
            <v>44580</v>
          </cell>
          <cell r="K5">
            <v>44585</v>
          </cell>
        </row>
        <row r="6">
          <cell r="F6">
            <v>6136</v>
          </cell>
          <cell r="G6">
            <v>9223916</v>
          </cell>
          <cell r="H6">
            <v>44532</v>
          </cell>
          <cell r="I6">
            <v>44568</v>
          </cell>
          <cell r="J6">
            <v>44567</v>
          </cell>
          <cell r="K6">
            <v>44585</v>
          </cell>
        </row>
        <row r="7">
          <cell r="F7">
            <v>6124</v>
          </cell>
          <cell r="G7">
            <v>2157650</v>
          </cell>
          <cell r="H7">
            <v>44538</v>
          </cell>
          <cell r="I7">
            <v>44568</v>
          </cell>
          <cell r="J7">
            <v>44573</v>
          </cell>
          <cell r="K7">
            <v>44585</v>
          </cell>
        </row>
        <row r="8">
          <cell r="F8">
            <v>6123</v>
          </cell>
          <cell r="G8">
            <v>7632350</v>
          </cell>
          <cell r="H8">
            <v>44538</v>
          </cell>
          <cell r="I8">
            <v>44568</v>
          </cell>
          <cell r="J8">
            <v>44573</v>
          </cell>
          <cell r="K8">
            <v>44585</v>
          </cell>
        </row>
        <row r="9">
          <cell r="F9">
            <v>6122</v>
          </cell>
          <cell r="G9">
            <v>17968511</v>
          </cell>
          <cell r="H9">
            <v>44538</v>
          </cell>
          <cell r="I9">
            <v>44568</v>
          </cell>
          <cell r="J9">
            <v>44573</v>
          </cell>
          <cell r="K9">
            <v>44585</v>
          </cell>
        </row>
        <row r="10">
          <cell r="F10">
            <v>6071</v>
          </cell>
          <cell r="G10">
            <v>16525124</v>
          </cell>
          <cell r="H10">
            <v>44526</v>
          </cell>
          <cell r="I10">
            <v>44568</v>
          </cell>
          <cell r="J10">
            <v>44561</v>
          </cell>
          <cell r="K10">
            <v>44585</v>
          </cell>
        </row>
        <row r="11">
          <cell r="F11">
            <v>43719</v>
          </cell>
          <cell r="G11">
            <v>-24081889</v>
          </cell>
          <cell r="H11">
            <v>44573</v>
          </cell>
          <cell r="I11">
            <v>44573</v>
          </cell>
          <cell r="J11">
            <v>44573</v>
          </cell>
          <cell r="K11">
            <v>44585</v>
          </cell>
        </row>
        <row r="12">
          <cell r="F12">
            <v>43718</v>
          </cell>
          <cell r="G12">
            <v>-42143306</v>
          </cell>
          <cell r="H12">
            <v>44573</v>
          </cell>
          <cell r="I12">
            <v>44573</v>
          </cell>
          <cell r="J12">
            <v>44573</v>
          </cell>
          <cell r="K12">
            <v>44585</v>
          </cell>
        </row>
        <row r="13">
          <cell r="F13">
            <v>43717</v>
          </cell>
          <cell r="G13">
            <v>-27092126</v>
          </cell>
          <cell r="H13">
            <v>44573</v>
          </cell>
          <cell r="I13">
            <v>44573</v>
          </cell>
          <cell r="J13">
            <v>44573</v>
          </cell>
          <cell r="K13">
            <v>44585</v>
          </cell>
        </row>
        <row r="14">
          <cell r="F14">
            <v>43716</v>
          </cell>
          <cell r="G14">
            <v>-63817006</v>
          </cell>
          <cell r="H14">
            <v>44573</v>
          </cell>
          <cell r="I14">
            <v>44573</v>
          </cell>
          <cell r="J14">
            <v>44573</v>
          </cell>
          <cell r="K14">
            <v>44585</v>
          </cell>
        </row>
        <row r="15">
          <cell r="F15">
            <v>43715</v>
          </cell>
          <cell r="G15">
            <v>-12040944</v>
          </cell>
          <cell r="H15">
            <v>44573</v>
          </cell>
          <cell r="I15">
            <v>44573</v>
          </cell>
          <cell r="J15">
            <v>44573</v>
          </cell>
          <cell r="K15">
            <v>44585</v>
          </cell>
        </row>
        <row r="16">
          <cell r="F16">
            <v>12270</v>
          </cell>
          <cell r="G16">
            <v>-5812716</v>
          </cell>
          <cell r="H16">
            <v>44580</v>
          </cell>
          <cell r="I16">
            <v>44580</v>
          </cell>
          <cell r="J16">
            <v>44580</v>
          </cell>
          <cell r="K16">
            <v>44585</v>
          </cell>
        </row>
        <row r="17">
          <cell r="F17">
            <v>6178</v>
          </cell>
          <cell r="G17">
            <v>5850416</v>
          </cell>
          <cell r="H17">
            <v>44544</v>
          </cell>
          <cell r="I17">
            <v>44568</v>
          </cell>
          <cell r="J17">
            <v>44579</v>
          </cell>
          <cell r="K17">
            <v>44585</v>
          </cell>
        </row>
        <row r="18">
          <cell r="F18">
            <v>6121</v>
          </cell>
          <cell r="G18">
            <v>14202643</v>
          </cell>
          <cell r="H18">
            <v>44537</v>
          </cell>
          <cell r="I18">
            <v>44568</v>
          </cell>
          <cell r="J18">
            <v>44572</v>
          </cell>
          <cell r="K18">
            <v>44585</v>
          </cell>
        </row>
        <row r="19">
          <cell r="F19">
            <v>6120</v>
          </cell>
          <cell r="G19">
            <v>2157650</v>
          </cell>
          <cell r="H19">
            <v>44537</v>
          </cell>
          <cell r="I19">
            <v>44568</v>
          </cell>
          <cell r="J19">
            <v>44572</v>
          </cell>
          <cell r="K19">
            <v>44585</v>
          </cell>
        </row>
        <row r="20">
          <cell r="F20">
            <v>6074</v>
          </cell>
          <cell r="G20">
            <v>7506004</v>
          </cell>
          <cell r="H20">
            <v>44530</v>
          </cell>
          <cell r="I20">
            <v>44568</v>
          </cell>
          <cell r="J20">
            <v>44565</v>
          </cell>
          <cell r="K20">
            <v>44585</v>
          </cell>
        </row>
        <row r="21">
          <cell r="F21">
            <v>6204</v>
          </cell>
          <cell r="G21">
            <v>3115167</v>
          </cell>
          <cell r="H21">
            <v>44544</v>
          </cell>
          <cell r="I21">
            <v>44568</v>
          </cell>
          <cell r="J21">
            <v>44579</v>
          </cell>
          <cell r="K21">
            <v>44585</v>
          </cell>
        </row>
        <row r="22">
          <cell r="F22">
            <v>6069</v>
          </cell>
          <cell r="G22">
            <v>4347574</v>
          </cell>
          <cell r="H22">
            <v>44524</v>
          </cell>
          <cell r="I22">
            <v>44571</v>
          </cell>
          <cell r="J22">
            <v>44559</v>
          </cell>
          <cell r="K22">
            <v>44585</v>
          </cell>
        </row>
        <row r="23">
          <cell r="F23">
            <v>6164</v>
          </cell>
          <cell r="G23">
            <v>1038389</v>
          </cell>
          <cell r="H23">
            <v>44546</v>
          </cell>
          <cell r="I23">
            <v>44568</v>
          </cell>
          <cell r="J23">
            <v>44581</v>
          </cell>
          <cell r="K23">
            <v>44585</v>
          </cell>
        </row>
        <row r="24">
          <cell r="F24">
            <v>6126</v>
          </cell>
          <cell r="G24">
            <v>7230212</v>
          </cell>
          <cell r="H24">
            <v>44537</v>
          </cell>
          <cell r="I24">
            <v>44568</v>
          </cell>
          <cell r="J24">
            <v>44572</v>
          </cell>
          <cell r="K24">
            <v>44585</v>
          </cell>
        </row>
        <row r="25">
          <cell r="F25">
            <v>6109</v>
          </cell>
          <cell r="G25">
            <v>2157650</v>
          </cell>
          <cell r="H25">
            <v>44534</v>
          </cell>
          <cell r="I25">
            <v>44568</v>
          </cell>
          <cell r="J25">
            <v>44569</v>
          </cell>
          <cell r="K25">
            <v>44585</v>
          </cell>
        </row>
        <row r="26">
          <cell r="F26">
            <v>6099</v>
          </cell>
          <cell r="G26">
            <v>2076778</v>
          </cell>
          <cell r="H26">
            <v>44550</v>
          </cell>
          <cell r="I26">
            <v>44568</v>
          </cell>
          <cell r="J26">
            <v>44585</v>
          </cell>
          <cell r="K26">
            <v>44585</v>
          </cell>
        </row>
        <row r="27">
          <cell r="F27">
            <v>6075</v>
          </cell>
          <cell r="G27">
            <v>2443276</v>
          </cell>
          <cell r="H27">
            <v>44530</v>
          </cell>
          <cell r="I27">
            <v>44568</v>
          </cell>
          <cell r="J27">
            <v>44565</v>
          </cell>
          <cell r="K27">
            <v>44585</v>
          </cell>
        </row>
        <row r="28">
          <cell r="F28">
            <v>6070</v>
          </cell>
          <cell r="G28">
            <v>7660050</v>
          </cell>
          <cell r="H28">
            <v>44526</v>
          </cell>
          <cell r="I28">
            <v>44568</v>
          </cell>
          <cell r="J28">
            <v>44561</v>
          </cell>
          <cell r="K28">
            <v>44585</v>
          </cell>
        </row>
        <row r="29">
          <cell r="F29">
            <v>6235</v>
          </cell>
          <cell r="G29">
            <v>5416345</v>
          </cell>
          <cell r="H29">
            <v>44550</v>
          </cell>
          <cell r="I29">
            <v>44568</v>
          </cell>
          <cell r="J29">
            <v>44585</v>
          </cell>
          <cell r="K29">
            <v>44585</v>
          </cell>
        </row>
        <row r="30">
          <cell r="F30">
            <v>6114</v>
          </cell>
          <cell r="G30">
            <v>1423125</v>
          </cell>
          <cell r="H30">
            <v>44524</v>
          </cell>
          <cell r="I30">
            <v>44572</v>
          </cell>
          <cell r="J30">
            <v>44559</v>
          </cell>
          <cell r="K30">
            <v>44585</v>
          </cell>
        </row>
        <row r="31">
          <cell r="F31">
            <v>6066</v>
          </cell>
          <cell r="G31">
            <v>6606600</v>
          </cell>
          <cell r="H31">
            <v>44513</v>
          </cell>
          <cell r="I31">
            <v>44572</v>
          </cell>
          <cell r="J31">
            <v>44548</v>
          </cell>
          <cell r="K31">
            <v>44585</v>
          </cell>
        </row>
        <row r="32">
          <cell r="F32">
            <v>6160</v>
          </cell>
          <cell r="G32">
            <v>1078825</v>
          </cell>
          <cell r="H32">
            <v>44534</v>
          </cell>
          <cell r="I32">
            <v>44568</v>
          </cell>
          <cell r="J32">
            <v>44569</v>
          </cell>
          <cell r="K32">
            <v>44585</v>
          </cell>
        </row>
        <row r="33">
          <cell r="F33">
            <v>6159</v>
          </cell>
          <cell r="G33">
            <v>11799079</v>
          </cell>
          <cell r="H33">
            <v>44534</v>
          </cell>
          <cell r="I33">
            <v>44568</v>
          </cell>
          <cell r="J33">
            <v>44569</v>
          </cell>
          <cell r="K33">
            <v>44585</v>
          </cell>
        </row>
        <row r="34">
          <cell r="F34">
            <v>6233</v>
          </cell>
          <cell r="G34">
            <v>5062728</v>
          </cell>
          <cell r="H34">
            <v>44484</v>
          </cell>
          <cell r="I34">
            <v>44568</v>
          </cell>
          <cell r="J34">
            <v>44519</v>
          </cell>
          <cell r="K34">
            <v>44585</v>
          </cell>
        </row>
        <row r="35">
          <cell r="F35">
            <v>7736</v>
          </cell>
          <cell r="G35">
            <v>5416345</v>
          </cell>
          <cell r="H35">
            <v>44550</v>
          </cell>
          <cell r="I35">
            <v>44580</v>
          </cell>
          <cell r="J35">
            <v>44585</v>
          </cell>
          <cell r="K35">
            <v>44585</v>
          </cell>
        </row>
        <row r="36">
          <cell r="F36">
            <v>7732</v>
          </cell>
          <cell r="G36">
            <v>1038389</v>
          </cell>
          <cell r="H36">
            <v>44544</v>
          </cell>
          <cell r="I36">
            <v>44580</v>
          </cell>
          <cell r="J36">
            <v>44579</v>
          </cell>
          <cell r="K36">
            <v>44585</v>
          </cell>
        </row>
        <row r="37">
          <cell r="F37">
            <v>7730</v>
          </cell>
          <cell r="G37">
            <v>1038389</v>
          </cell>
          <cell r="H37">
            <v>44547</v>
          </cell>
          <cell r="I37">
            <v>44580</v>
          </cell>
          <cell r="J37">
            <v>44582</v>
          </cell>
          <cell r="K37">
            <v>44585</v>
          </cell>
        </row>
        <row r="38">
          <cell r="F38">
            <v>6161</v>
          </cell>
          <cell r="G38">
            <v>4234934</v>
          </cell>
          <cell r="H38">
            <v>44540</v>
          </cell>
          <cell r="I38">
            <v>44568</v>
          </cell>
          <cell r="J38">
            <v>44575</v>
          </cell>
          <cell r="K38">
            <v>44585</v>
          </cell>
        </row>
        <row r="39">
          <cell r="F39">
            <v>6155</v>
          </cell>
          <cell r="G39">
            <v>2157650</v>
          </cell>
          <cell r="H39">
            <v>44533</v>
          </cell>
          <cell r="I39">
            <v>44568</v>
          </cell>
          <cell r="J39">
            <v>44568</v>
          </cell>
          <cell r="K39">
            <v>44585</v>
          </cell>
        </row>
        <row r="40">
          <cell r="F40">
            <v>6113</v>
          </cell>
          <cell r="G40">
            <v>1221638</v>
          </cell>
          <cell r="H40">
            <v>44529</v>
          </cell>
          <cell r="I40">
            <v>44568</v>
          </cell>
          <cell r="J40">
            <v>44564</v>
          </cell>
          <cell r="K40">
            <v>44585</v>
          </cell>
        </row>
        <row r="41">
          <cell r="F41">
            <v>6232</v>
          </cell>
          <cell r="G41">
            <v>5120869</v>
          </cell>
          <cell r="H41">
            <v>44484</v>
          </cell>
          <cell r="I41">
            <v>44568</v>
          </cell>
          <cell r="J41">
            <v>44519</v>
          </cell>
          <cell r="K41">
            <v>44585</v>
          </cell>
        </row>
        <row r="42">
          <cell r="F42">
            <v>7729</v>
          </cell>
          <cell r="G42">
            <v>474375</v>
          </cell>
          <cell r="H42">
            <v>44548</v>
          </cell>
          <cell r="I42">
            <v>44581</v>
          </cell>
          <cell r="J42">
            <v>44583</v>
          </cell>
          <cell r="K42">
            <v>44585</v>
          </cell>
        </row>
        <row r="43">
          <cell r="F43">
            <v>6154</v>
          </cell>
          <cell r="G43">
            <v>514624</v>
          </cell>
          <cell r="H43">
            <v>44531</v>
          </cell>
          <cell r="I43">
            <v>44571</v>
          </cell>
          <cell r="J43">
            <v>44566</v>
          </cell>
          <cell r="K43">
            <v>44585</v>
          </cell>
        </row>
        <row r="44">
          <cell r="F44">
            <v>7734</v>
          </cell>
          <cell r="G44">
            <v>5416345</v>
          </cell>
          <cell r="H44">
            <v>44550</v>
          </cell>
          <cell r="I44">
            <v>44580</v>
          </cell>
          <cell r="J44">
            <v>44585</v>
          </cell>
          <cell r="K44">
            <v>44585</v>
          </cell>
        </row>
        <row r="45">
          <cell r="F45">
            <v>7733</v>
          </cell>
          <cell r="G45">
            <v>1038389</v>
          </cell>
          <cell r="H45">
            <v>44543</v>
          </cell>
          <cell r="I45">
            <v>44580</v>
          </cell>
          <cell r="J45">
            <v>44578</v>
          </cell>
          <cell r="K45">
            <v>44585</v>
          </cell>
        </row>
        <row r="46">
          <cell r="F46">
            <v>6231</v>
          </cell>
          <cell r="G46">
            <v>3242998</v>
          </cell>
          <cell r="H46">
            <v>44482</v>
          </cell>
          <cell r="I46">
            <v>44572</v>
          </cell>
          <cell r="J46">
            <v>44517</v>
          </cell>
          <cell r="K46">
            <v>44585</v>
          </cell>
        </row>
        <row r="47">
          <cell r="F47">
            <v>6229</v>
          </cell>
          <cell r="G47">
            <v>2880284</v>
          </cell>
          <cell r="H47">
            <v>44488</v>
          </cell>
          <cell r="I47">
            <v>44568</v>
          </cell>
          <cell r="J47">
            <v>44523</v>
          </cell>
          <cell r="K47">
            <v>44585</v>
          </cell>
        </row>
        <row r="48">
          <cell r="F48">
            <v>6175</v>
          </cell>
          <cell r="G48">
            <v>1615482</v>
          </cell>
          <cell r="H48">
            <v>44547</v>
          </cell>
          <cell r="I48">
            <v>44568</v>
          </cell>
          <cell r="J48">
            <v>44582</v>
          </cell>
          <cell r="K48">
            <v>44585</v>
          </cell>
        </row>
        <row r="49">
          <cell r="F49">
            <v>6125</v>
          </cell>
          <cell r="G49">
            <v>5500075</v>
          </cell>
          <cell r="H49">
            <v>44540</v>
          </cell>
          <cell r="I49">
            <v>44572</v>
          </cell>
          <cell r="J49">
            <v>44575</v>
          </cell>
          <cell r="K49">
            <v>44585</v>
          </cell>
        </row>
        <row r="50">
          <cell r="F50">
            <v>6222</v>
          </cell>
          <cell r="G50">
            <v>10543194</v>
          </cell>
          <cell r="H50">
            <v>44534</v>
          </cell>
          <cell r="I50">
            <v>44572</v>
          </cell>
          <cell r="J50">
            <v>44569</v>
          </cell>
          <cell r="K50">
            <v>44585</v>
          </cell>
        </row>
        <row r="51">
          <cell r="F51">
            <v>335</v>
          </cell>
          <cell r="G51">
            <v>-2846936</v>
          </cell>
          <cell r="H51">
            <v>44573</v>
          </cell>
          <cell r="I51">
            <v>44574</v>
          </cell>
          <cell r="J51">
            <v>44573</v>
          </cell>
          <cell r="K51">
            <v>44585</v>
          </cell>
        </row>
        <row r="52">
          <cell r="F52">
            <v>6176</v>
          </cell>
          <cell r="G52">
            <v>1038389</v>
          </cell>
          <cell r="H52">
            <v>44547</v>
          </cell>
          <cell r="I52">
            <v>44568</v>
          </cell>
          <cell r="J52">
            <v>44582</v>
          </cell>
          <cell r="K52">
            <v>44585</v>
          </cell>
        </row>
        <row r="53">
          <cell r="F53">
            <v>6149</v>
          </cell>
          <cell r="G53">
            <v>2157650</v>
          </cell>
          <cell r="H53">
            <v>44533</v>
          </cell>
          <cell r="I53">
            <v>44568</v>
          </cell>
          <cell r="J53">
            <v>44568</v>
          </cell>
          <cell r="K53">
            <v>44585</v>
          </cell>
        </row>
        <row r="54">
          <cell r="F54">
            <v>385</v>
          </cell>
          <cell r="G54">
            <v>-237245</v>
          </cell>
          <cell r="H54">
            <v>44566</v>
          </cell>
          <cell r="I54">
            <v>44568</v>
          </cell>
          <cell r="J54">
            <v>44566</v>
          </cell>
          <cell r="K54">
            <v>44585</v>
          </cell>
        </row>
        <row r="55">
          <cell r="F55">
            <v>6183</v>
          </cell>
          <cell r="G55">
            <v>1038389</v>
          </cell>
          <cell r="H55">
            <v>44547</v>
          </cell>
          <cell r="I55">
            <v>44568</v>
          </cell>
          <cell r="J55">
            <v>44582</v>
          </cell>
          <cell r="K55">
            <v>44585</v>
          </cell>
        </row>
        <row r="56">
          <cell r="F56">
            <v>6108</v>
          </cell>
          <cell r="G56">
            <v>11395857</v>
          </cell>
          <cell r="H56">
            <v>44541</v>
          </cell>
          <cell r="I56">
            <v>44572</v>
          </cell>
          <cell r="J56">
            <v>44576</v>
          </cell>
          <cell r="K56">
            <v>44585</v>
          </cell>
        </row>
        <row r="57">
          <cell r="F57">
            <v>6212</v>
          </cell>
          <cell r="G57">
            <v>2443276</v>
          </cell>
          <cell r="H57">
            <v>44478</v>
          </cell>
          <cell r="I57">
            <v>44572</v>
          </cell>
          <cell r="J57">
            <v>44513</v>
          </cell>
          <cell r="K57">
            <v>44585</v>
          </cell>
        </row>
        <row r="58">
          <cell r="F58">
            <v>6127</v>
          </cell>
          <cell r="G58">
            <v>1543872</v>
          </cell>
          <cell r="H58">
            <v>44543</v>
          </cell>
          <cell r="I58">
            <v>44572</v>
          </cell>
          <cell r="J58">
            <v>44578</v>
          </cell>
          <cell r="K58">
            <v>44585</v>
          </cell>
        </row>
        <row r="59">
          <cell r="F59">
            <v>6148</v>
          </cell>
          <cell r="G59">
            <v>2157650</v>
          </cell>
          <cell r="H59">
            <v>44536</v>
          </cell>
          <cell r="I59">
            <v>44568</v>
          </cell>
          <cell r="J59">
            <v>44571</v>
          </cell>
          <cell r="K59">
            <v>44585</v>
          </cell>
        </row>
        <row r="60">
          <cell r="F60">
            <v>6058</v>
          </cell>
          <cell r="G60">
            <v>4500360</v>
          </cell>
          <cell r="H60">
            <v>44533</v>
          </cell>
          <cell r="I60">
            <v>44568</v>
          </cell>
          <cell r="J60">
            <v>44568</v>
          </cell>
          <cell r="K60">
            <v>44585</v>
          </cell>
        </row>
        <row r="61">
          <cell r="F61">
            <v>6210</v>
          </cell>
          <cell r="G61">
            <v>4452602</v>
          </cell>
          <cell r="H61">
            <v>44478</v>
          </cell>
          <cell r="I61">
            <v>44568</v>
          </cell>
          <cell r="J61">
            <v>44513</v>
          </cell>
          <cell r="K61">
            <v>44585</v>
          </cell>
        </row>
        <row r="62">
          <cell r="F62">
            <v>6152</v>
          </cell>
          <cell r="G62">
            <v>2157650</v>
          </cell>
          <cell r="H62">
            <v>44534</v>
          </cell>
          <cell r="I62">
            <v>44568</v>
          </cell>
          <cell r="J62">
            <v>44569</v>
          </cell>
          <cell r="K62">
            <v>44585</v>
          </cell>
        </row>
        <row r="63">
          <cell r="F63">
            <v>6150</v>
          </cell>
          <cell r="G63">
            <v>3698277</v>
          </cell>
          <cell r="H63">
            <v>44534</v>
          </cell>
          <cell r="I63">
            <v>44568</v>
          </cell>
          <cell r="J63">
            <v>44569</v>
          </cell>
          <cell r="K63">
            <v>44585</v>
          </cell>
        </row>
        <row r="64">
          <cell r="F64">
            <v>6128</v>
          </cell>
          <cell r="G64">
            <v>7638906</v>
          </cell>
          <cell r="H64">
            <v>44541</v>
          </cell>
          <cell r="I64">
            <v>44568</v>
          </cell>
          <cell r="J64">
            <v>44576</v>
          </cell>
          <cell r="K64">
            <v>44585</v>
          </cell>
        </row>
        <row r="65">
          <cell r="F65">
            <v>6188</v>
          </cell>
          <cell r="G65">
            <v>1038389</v>
          </cell>
          <cell r="H65">
            <v>44545</v>
          </cell>
          <cell r="I65">
            <v>44568</v>
          </cell>
          <cell r="J65">
            <v>44580</v>
          </cell>
          <cell r="K65">
            <v>44585</v>
          </cell>
        </row>
        <row r="66">
          <cell r="F66">
            <v>6065</v>
          </cell>
          <cell r="G66">
            <v>4425846</v>
          </cell>
          <cell r="H66">
            <v>44531</v>
          </cell>
          <cell r="I66">
            <v>44571</v>
          </cell>
          <cell r="J66">
            <v>44566</v>
          </cell>
          <cell r="K66">
            <v>44585</v>
          </cell>
        </row>
        <row r="67">
          <cell r="F67">
            <v>7748</v>
          </cell>
          <cell r="G67">
            <v>4751430</v>
          </cell>
          <cell r="H67">
            <v>44545</v>
          </cell>
          <cell r="I67">
            <v>44580</v>
          </cell>
          <cell r="J67">
            <v>44580</v>
          </cell>
          <cell r="K67">
            <v>44585</v>
          </cell>
        </row>
        <row r="68">
          <cell r="F68">
            <v>6187</v>
          </cell>
          <cell r="G68">
            <v>5849646</v>
          </cell>
          <cell r="H68">
            <v>44492</v>
          </cell>
          <cell r="I68">
            <v>44568</v>
          </cell>
          <cell r="J68">
            <v>44527</v>
          </cell>
          <cell r="K68">
            <v>44585</v>
          </cell>
        </row>
        <row r="69">
          <cell r="F69">
            <v>6134</v>
          </cell>
          <cell r="G69">
            <v>6969270</v>
          </cell>
          <cell r="H69">
            <v>44534</v>
          </cell>
          <cell r="I69">
            <v>44568</v>
          </cell>
          <cell r="J69">
            <v>44569</v>
          </cell>
          <cell r="K69">
            <v>44585</v>
          </cell>
        </row>
        <row r="70">
          <cell r="F70">
            <v>6133</v>
          </cell>
          <cell r="G70">
            <v>2157650</v>
          </cell>
          <cell r="H70">
            <v>44534</v>
          </cell>
          <cell r="I70">
            <v>44568</v>
          </cell>
          <cell r="J70">
            <v>44569</v>
          </cell>
          <cell r="K70">
            <v>44585</v>
          </cell>
        </row>
        <row r="71">
          <cell r="F71">
            <v>6104</v>
          </cell>
          <cell r="G71">
            <v>2619452</v>
          </cell>
          <cell r="H71">
            <v>44548</v>
          </cell>
          <cell r="I71">
            <v>44568</v>
          </cell>
          <cell r="J71">
            <v>44583</v>
          </cell>
          <cell r="K71">
            <v>44585</v>
          </cell>
        </row>
        <row r="72">
          <cell r="F72">
            <v>6103</v>
          </cell>
          <cell r="G72">
            <v>1038389</v>
          </cell>
          <cell r="H72">
            <v>44548</v>
          </cell>
          <cell r="I72">
            <v>44568</v>
          </cell>
          <cell r="J72">
            <v>44583</v>
          </cell>
          <cell r="K72">
            <v>44585</v>
          </cell>
        </row>
        <row r="73">
          <cell r="F73">
            <v>6102</v>
          </cell>
          <cell r="G73">
            <v>499125</v>
          </cell>
          <cell r="H73">
            <v>44548</v>
          </cell>
          <cell r="I73">
            <v>44568</v>
          </cell>
          <cell r="J73">
            <v>44583</v>
          </cell>
          <cell r="K73">
            <v>44585</v>
          </cell>
        </row>
        <row r="74">
          <cell r="F74">
            <v>6073</v>
          </cell>
          <cell r="G74">
            <v>5614730</v>
          </cell>
          <cell r="H74">
            <v>44527</v>
          </cell>
          <cell r="I74">
            <v>44568</v>
          </cell>
          <cell r="J74">
            <v>44562</v>
          </cell>
          <cell r="K74">
            <v>44585</v>
          </cell>
        </row>
        <row r="75">
          <cell r="F75">
            <v>6068</v>
          </cell>
          <cell r="G75">
            <v>6854276</v>
          </cell>
          <cell r="H75">
            <v>44523</v>
          </cell>
          <cell r="I75">
            <v>44568</v>
          </cell>
          <cell r="J75">
            <v>44558</v>
          </cell>
          <cell r="K75">
            <v>44585</v>
          </cell>
        </row>
        <row r="76">
          <cell r="F76">
            <v>6067</v>
          </cell>
          <cell r="G76">
            <v>5062728</v>
          </cell>
          <cell r="H76">
            <v>44523</v>
          </cell>
          <cell r="I76">
            <v>44568</v>
          </cell>
          <cell r="J76">
            <v>44558</v>
          </cell>
          <cell r="K76">
            <v>44585</v>
          </cell>
        </row>
        <row r="77">
          <cell r="F77">
            <v>6189</v>
          </cell>
          <cell r="G77">
            <v>3782966</v>
          </cell>
          <cell r="H77">
            <v>44541</v>
          </cell>
          <cell r="I77">
            <v>44568</v>
          </cell>
          <cell r="J77">
            <v>44576</v>
          </cell>
          <cell r="K77">
            <v>44585</v>
          </cell>
        </row>
        <row r="78">
          <cell r="F78">
            <v>6182</v>
          </cell>
          <cell r="G78">
            <v>1038389</v>
          </cell>
          <cell r="H78">
            <v>44545</v>
          </cell>
          <cell r="I78">
            <v>44568</v>
          </cell>
          <cell r="J78">
            <v>44580</v>
          </cell>
          <cell r="K78">
            <v>44585</v>
          </cell>
        </row>
        <row r="79">
          <cell r="F79">
            <v>6180</v>
          </cell>
          <cell r="G79">
            <v>7916348</v>
          </cell>
          <cell r="H79">
            <v>44544</v>
          </cell>
          <cell r="I79">
            <v>44568</v>
          </cell>
          <cell r="J79">
            <v>44579</v>
          </cell>
          <cell r="K79">
            <v>44585</v>
          </cell>
        </row>
        <row r="80">
          <cell r="F80">
            <v>350</v>
          </cell>
          <cell r="G80">
            <v>-720071</v>
          </cell>
          <cell r="H80">
            <v>44566</v>
          </cell>
          <cell r="I80">
            <v>44568</v>
          </cell>
          <cell r="J80">
            <v>44566</v>
          </cell>
          <cell r="K80">
            <v>44585</v>
          </cell>
        </row>
        <row r="81">
          <cell r="F81">
            <v>6145</v>
          </cell>
          <cell r="G81">
            <v>3168321</v>
          </cell>
          <cell r="H81">
            <v>44534</v>
          </cell>
          <cell r="I81">
            <v>44568</v>
          </cell>
          <cell r="J81">
            <v>44569</v>
          </cell>
          <cell r="K81">
            <v>44585</v>
          </cell>
        </row>
        <row r="82">
          <cell r="F82">
            <v>6135</v>
          </cell>
          <cell r="G82">
            <v>2157650</v>
          </cell>
          <cell r="H82">
            <v>44532</v>
          </cell>
          <cell r="I82">
            <v>44568</v>
          </cell>
          <cell r="J82">
            <v>44567</v>
          </cell>
          <cell r="K82">
            <v>44585</v>
          </cell>
        </row>
        <row r="83">
          <cell r="F83">
            <v>6119</v>
          </cell>
          <cell r="G83">
            <v>1773640</v>
          </cell>
          <cell r="H83">
            <v>44537</v>
          </cell>
          <cell r="I83">
            <v>44568</v>
          </cell>
          <cell r="J83">
            <v>44572</v>
          </cell>
          <cell r="K83">
            <v>44585</v>
          </cell>
        </row>
        <row r="84">
          <cell r="F84">
            <v>6181</v>
          </cell>
          <cell r="G84">
            <v>1038389</v>
          </cell>
          <cell r="H84">
            <v>44543</v>
          </cell>
          <cell r="I84">
            <v>44568</v>
          </cell>
          <cell r="J84">
            <v>44578</v>
          </cell>
          <cell r="K84">
            <v>44585</v>
          </cell>
        </row>
        <row r="85">
          <cell r="F85">
            <v>6072</v>
          </cell>
          <cell r="G85">
            <v>7770186</v>
          </cell>
          <cell r="H85">
            <v>44527</v>
          </cell>
          <cell r="I85">
            <v>44568</v>
          </cell>
          <cell r="J85">
            <v>44562</v>
          </cell>
          <cell r="K85">
            <v>44585</v>
          </cell>
        </row>
        <row r="86">
          <cell r="F86">
            <v>6129</v>
          </cell>
          <cell r="G86">
            <v>1543872</v>
          </cell>
          <cell r="H86">
            <v>44541</v>
          </cell>
          <cell r="I86">
            <v>44572</v>
          </cell>
          <cell r="J86">
            <v>44576</v>
          </cell>
          <cell r="K86">
            <v>44585</v>
          </cell>
        </row>
        <row r="87">
          <cell r="F87">
            <v>6174</v>
          </cell>
          <cell r="G87">
            <v>1038389</v>
          </cell>
          <cell r="H87">
            <v>44548</v>
          </cell>
          <cell r="I87">
            <v>44568</v>
          </cell>
          <cell r="J87">
            <v>44583</v>
          </cell>
          <cell r="K87">
            <v>44585</v>
          </cell>
        </row>
        <row r="88">
          <cell r="F88">
            <v>6172</v>
          </cell>
          <cell r="G88">
            <v>4525994</v>
          </cell>
          <cell r="H88">
            <v>44548</v>
          </cell>
          <cell r="I88">
            <v>44568</v>
          </cell>
          <cell r="J88">
            <v>44583</v>
          </cell>
          <cell r="K88">
            <v>44585</v>
          </cell>
        </row>
        <row r="89">
          <cell r="F89">
            <v>6064</v>
          </cell>
          <cell r="G89">
            <v>2837120</v>
          </cell>
          <cell r="H89">
            <v>44530</v>
          </cell>
          <cell r="I89">
            <v>44568</v>
          </cell>
          <cell r="J89">
            <v>44565</v>
          </cell>
          <cell r="K89">
            <v>44585</v>
          </cell>
        </row>
        <row r="90">
          <cell r="F90">
            <v>6153</v>
          </cell>
          <cell r="G90">
            <v>2157650</v>
          </cell>
          <cell r="H90">
            <v>44534</v>
          </cell>
          <cell r="I90">
            <v>44568</v>
          </cell>
          <cell r="J90">
            <v>44569</v>
          </cell>
          <cell r="K90">
            <v>44585</v>
          </cell>
        </row>
        <row r="91">
          <cell r="F91">
            <v>6186</v>
          </cell>
          <cell r="G91">
            <v>2076778</v>
          </cell>
          <cell r="H91">
            <v>44544</v>
          </cell>
          <cell r="I91">
            <v>44568</v>
          </cell>
          <cell r="J91">
            <v>44579</v>
          </cell>
          <cell r="K91">
            <v>44585</v>
          </cell>
        </row>
        <row r="92">
          <cell r="F92">
            <v>6171</v>
          </cell>
          <cell r="G92">
            <v>2358510</v>
          </cell>
          <cell r="H92">
            <v>44548</v>
          </cell>
          <cell r="I92">
            <v>44568</v>
          </cell>
          <cell r="J92">
            <v>44583</v>
          </cell>
          <cell r="K92">
            <v>44585</v>
          </cell>
        </row>
        <row r="93">
          <cell r="F93">
            <v>6059</v>
          </cell>
          <cell r="G93">
            <v>4744894</v>
          </cell>
          <cell r="H93">
            <v>44527</v>
          </cell>
          <cell r="I93">
            <v>44568</v>
          </cell>
          <cell r="J93">
            <v>44562</v>
          </cell>
          <cell r="K93">
            <v>44585</v>
          </cell>
        </row>
        <row r="94">
          <cell r="F94">
            <v>6147</v>
          </cell>
          <cell r="G94">
            <v>2157650</v>
          </cell>
          <cell r="H94">
            <v>44534</v>
          </cell>
          <cell r="I94">
            <v>44568</v>
          </cell>
          <cell r="J94">
            <v>44569</v>
          </cell>
          <cell r="K94">
            <v>44585</v>
          </cell>
        </row>
        <row r="95">
          <cell r="F95">
            <v>6130</v>
          </cell>
          <cell r="G95">
            <v>1615482</v>
          </cell>
          <cell r="H95">
            <v>44541</v>
          </cell>
          <cell r="I95">
            <v>44568</v>
          </cell>
          <cell r="J95">
            <v>44576</v>
          </cell>
          <cell r="K95">
            <v>44585</v>
          </cell>
        </row>
        <row r="96">
          <cell r="F96">
            <v>6107</v>
          </cell>
          <cell r="G96">
            <v>1543872</v>
          </cell>
          <cell r="H96">
            <v>44537</v>
          </cell>
          <cell r="I96">
            <v>44572</v>
          </cell>
          <cell r="J96">
            <v>44572</v>
          </cell>
          <cell r="K96">
            <v>44585</v>
          </cell>
        </row>
        <row r="97">
          <cell r="F97">
            <v>6170</v>
          </cell>
          <cell r="G97">
            <v>2076778</v>
          </cell>
          <cell r="H97">
            <v>44547</v>
          </cell>
          <cell r="I97">
            <v>44568</v>
          </cell>
          <cell r="J97">
            <v>44582</v>
          </cell>
          <cell r="K97">
            <v>44585</v>
          </cell>
        </row>
        <row r="98">
          <cell r="F98">
            <v>6146</v>
          </cell>
          <cell r="G98">
            <v>2157650</v>
          </cell>
          <cell r="H98">
            <v>44533</v>
          </cell>
          <cell r="I98">
            <v>44568</v>
          </cell>
          <cell r="J98">
            <v>44568</v>
          </cell>
          <cell r="K98">
            <v>44585</v>
          </cell>
        </row>
        <row r="99">
          <cell r="F99">
            <v>6131</v>
          </cell>
          <cell r="G99">
            <v>3171454</v>
          </cell>
          <cell r="H99">
            <v>44541</v>
          </cell>
          <cell r="I99">
            <v>44568</v>
          </cell>
          <cell r="J99">
            <v>44576</v>
          </cell>
          <cell r="K99">
            <v>44585</v>
          </cell>
        </row>
        <row r="100">
          <cell r="F100">
            <v>6063</v>
          </cell>
          <cell r="G100">
            <v>1615482</v>
          </cell>
          <cell r="H100">
            <v>44530</v>
          </cell>
          <cell r="I100">
            <v>44568</v>
          </cell>
          <cell r="J100">
            <v>44565</v>
          </cell>
          <cell r="K100">
            <v>44585</v>
          </cell>
        </row>
        <row r="101">
          <cell r="F101">
            <v>6060</v>
          </cell>
          <cell r="G101">
            <v>3841090</v>
          </cell>
          <cell r="H101">
            <v>44526</v>
          </cell>
          <cell r="I101">
            <v>44568</v>
          </cell>
          <cell r="J101">
            <v>44561</v>
          </cell>
          <cell r="K101">
            <v>44585</v>
          </cell>
        </row>
        <row r="102">
          <cell r="F102">
            <v>6201</v>
          </cell>
          <cell r="G102">
            <v>1423125</v>
          </cell>
          <cell r="H102">
            <v>44544</v>
          </cell>
          <cell r="I102">
            <v>44571</v>
          </cell>
          <cell r="J102">
            <v>44579</v>
          </cell>
          <cell r="K102">
            <v>44585</v>
          </cell>
        </row>
        <row r="103">
          <cell r="F103">
            <v>6076</v>
          </cell>
          <cell r="G103">
            <v>1423125</v>
          </cell>
          <cell r="H103">
            <v>44529</v>
          </cell>
          <cell r="I103">
            <v>44572</v>
          </cell>
          <cell r="J103">
            <v>44564</v>
          </cell>
          <cell r="K103">
            <v>44585</v>
          </cell>
        </row>
        <row r="104">
          <cell r="F104">
            <v>6062</v>
          </cell>
          <cell r="G104">
            <v>1423125</v>
          </cell>
          <cell r="H104">
            <v>44533</v>
          </cell>
          <cell r="I104">
            <v>44572</v>
          </cell>
          <cell r="J104">
            <v>44568</v>
          </cell>
          <cell r="K104">
            <v>44585</v>
          </cell>
        </row>
        <row r="105">
          <cell r="F105">
            <v>6169</v>
          </cell>
          <cell r="G105">
            <v>3973992</v>
          </cell>
          <cell r="H105">
            <v>44550</v>
          </cell>
          <cell r="I105">
            <v>44568</v>
          </cell>
          <cell r="J105">
            <v>44585</v>
          </cell>
          <cell r="K105">
            <v>44585</v>
          </cell>
        </row>
        <row r="106">
          <cell r="F106">
            <v>6144</v>
          </cell>
          <cell r="G106">
            <v>2157650</v>
          </cell>
          <cell r="H106">
            <v>44535</v>
          </cell>
          <cell r="I106">
            <v>44568</v>
          </cell>
          <cell r="J106">
            <v>44570</v>
          </cell>
          <cell r="K106">
            <v>44585</v>
          </cell>
        </row>
        <row r="107">
          <cell r="F107">
            <v>6143</v>
          </cell>
          <cell r="G107">
            <v>2157650</v>
          </cell>
          <cell r="H107">
            <v>44536</v>
          </cell>
          <cell r="I107">
            <v>44568</v>
          </cell>
          <cell r="J107">
            <v>44571</v>
          </cell>
          <cell r="K107">
            <v>44585</v>
          </cell>
        </row>
        <row r="108">
          <cell r="F108">
            <v>6208</v>
          </cell>
          <cell r="G108">
            <v>3041511</v>
          </cell>
          <cell r="H108">
            <v>44525</v>
          </cell>
          <cell r="I108">
            <v>44571</v>
          </cell>
          <cell r="J108">
            <v>44560</v>
          </cell>
          <cell r="K108">
            <v>44585</v>
          </cell>
        </row>
        <row r="109">
          <cell r="F109">
            <v>7726</v>
          </cell>
          <cell r="G109">
            <v>2966997</v>
          </cell>
          <cell r="H109">
            <v>44483</v>
          </cell>
          <cell r="I109">
            <v>44581</v>
          </cell>
          <cell r="J109">
            <v>44518</v>
          </cell>
          <cell r="K109">
            <v>44585</v>
          </cell>
        </row>
        <row r="110">
          <cell r="F110">
            <v>7725</v>
          </cell>
          <cell r="G110">
            <v>1670682</v>
          </cell>
          <cell r="H110">
            <v>44483</v>
          </cell>
          <cell r="I110">
            <v>44580</v>
          </cell>
          <cell r="J110">
            <v>44518</v>
          </cell>
          <cell r="K110">
            <v>44585</v>
          </cell>
        </row>
        <row r="111">
          <cell r="F111">
            <v>176</v>
          </cell>
          <cell r="G111">
            <v>-864085</v>
          </cell>
          <cell r="H111">
            <v>44571</v>
          </cell>
          <cell r="I111">
            <v>44574</v>
          </cell>
          <cell r="J111">
            <v>44571</v>
          </cell>
          <cell r="K111">
            <v>44585</v>
          </cell>
        </row>
        <row r="112">
          <cell r="F112">
            <v>6179</v>
          </cell>
          <cell r="G112">
            <v>1038389</v>
          </cell>
          <cell r="H112">
            <v>44547</v>
          </cell>
          <cell r="I112">
            <v>44568</v>
          </cell>
          <cell r="J112">
            <v>44582</v>
          </cell>
          <cell r="K112">
            <v>44585</v>
          </cell>
        </row>
        <row r="113">
          <cell r="F113">
            <v>6209</v>
          </cell>
          <cell r="G113">
            <v>1221638</v>
          </cell>
          <cell r="H113">
            <v>44525</v>
          </cell>
          <cell r="I113">
            <v>44568</v>
          </cell>
          <cell r="J113">
            <v>44560</v>
          </cell>
          <cell r="K113">
            <v>44585</v>
          </cell>
        </row>
        <row r="114">
          <cell r="F114">
            <v>6132</v>
          </cell>
          <cell r="G114">
            <v>8466733</v>
          </cell>
          <cell r="H114">
            <v>44543</v>
          </cell>
          <cell r="I114">
            <v>44571</v>
          </cell>
          <cell r="J114">
            <v>44578</v>
          </cell>
          <cell r="K114">
            <v>44585</v>
          </cell>
        </row>
        <row r="115">
          <cell r="F115">
            <v>6168</v>
          </cell>
          <cell r="G115">
            <v>2674652</v>
          </cell>
          <cell r="H115">
            <v>44547</v>
          </cell>
          <cell r="I115">
            <v>44568</v>
          </cell>
          <cell r="J115">
            <v>44582</v>
          </cell>
          <cell r="K115">
            <v>44585</v>
          </cell>
        </row>
        <row r="116">
          <cell r="F116">
            <v>6142</v>
          </cell>
          <cell r="G116">
            <v>1221638</v>
          </cell>
          <cell r="H116">
            <v>44533</v>
          </cell>
          <cell r="I116">
            <v>44568</v>
          </cell>
          <cell r="J116">
            <v>44568</v>
          </cell>
          <cell r="K116">
            <v>44585</v>
          </cell>
        </row>
        <row r="117">
          <cell r="F117">
            <v>6141</v>
          </cell>
          <cell r="G117">
            <v>2157650</v>
          </cell>
          <cell r="H117">
            <v>44533</v>
          </cell>
          <cell r="I117">
            <v>44568</v>
          </cell>
          <cell r="J117">
            <v>44568</v>
          </cell>
          <cell r="K117">
            <v>44585</v>
          </cell>
        </row>
        <row r="118">
          <cell r="F118">
            <v>6118</v>
          </cell>
          <cell r="G118">
            <v>7419599</v>
          </cell>
          <cell r="H118">
            <v>44540</v>
          </cell>
          <cell r="I118">
            <v>44568</v>
          </cell>
          <cell r="J118">
            <v>44575</v>
          </cell>
          <cell r="K118">
            <v>44585</v>
          </cell>
        </row>
        <row r="119">
          <cell r="F119">
            <v>6061</v>
          </cell>
          <cell r="G119">
            <v>3841090</v>
          </cell>
          <cell r="H119">
            <v>44531</v>
          </cell>
          <cell r="I119">
            <v>44568</v>
          </cell>
          <cell r="J119">
            <v>44566</v>
          </cell>
          <cell r="K119">
            <v>44585</v>
          </cell>
        </row>
        <row r="120">
          <cell r="F120">
            <v>6158</v>
          </cell>
          <cell r="G120">
            <v>5077996</v>
          </cell>
          <cell r="H120">
            <v>44533</v>
          </cell>
          <cell r="I120">
            <v>44568</v>
          </cell>
          <cell r="J120">
            <v>44568</v>
          </cell>
          <cell r="K120">
            <v>44585</v>
          </cell>
        </row>
        <row r="121">
          <cell r="F121">
            <v>6111</v>
          </cell>
          <cell r="G121">
            <v>2699963</v>
          </cell>
          <cell r="H121">
            <v>44530</v>
          </cell>
          <cell r="I121">
            <v>44572</v>
          </cell>
          <cell r="J121">
            <v>44565</v>
          </cell>
          <cell r="K121">
            <v>44585</v>
          </cell>
        </row>
        <row r="122">
          <cell r="F122">
            <v>6238</v>
          </cell>
          <cell r="G122">
            <v>2167484</v>
          </cell>
          <cell r="H122">
            <v>44485</v>
          </cell>
          <cell r="I122">
            <v>44568</v>
          </cell>
          <cell r="J122">
            <v>44520</v>
          </cell>
          <cell r="K122">
            <v>44585</v>
          </cell>
        </row>
        <row r="123">
          <cell r="F123">
            <v>6237</v>
          </cell>
          <cell r="G123">
            <v>3841090</v>
          </cell>
          <cell r="H123">
            <v>44482</v>
          </cell>
          <cell r="I123">
            <v>44568</v>
          </cell>
          <cell r="J123">
            <v>44517</v>
          </cell>
          <cell r="K123">
            <v>44585</v>
          </cell>
        </row>
        <row r="124">
          <cell r="F124">
            <v>6230</v>
          </cell>
          <cell r="G124">
            <v>6525668</v>
          </cell>
          <cell r="H124">
            <v>44482</v>
          </cell>
          <cell r="I124">
            <v>44572</v>
          </cell>
          <cell r="J124">
            <v>44517</v>
          </cell>
          <cell r="K124">
            <v>44585</v>
          </cell>
        </row>
        <row r="125">
          <cell r="F125">
            <v>6157</v>
          </cell>
          <cell r="G125">
            <v>2157650</v>
          </cell>
          <cell r="H125">
            <v>44533</v>
          </cell>
          <cell r="I125">
            <v>44568</v>
          </cell>
          <cell r="J125">
            <v>44568</v>
          </cell>
          <cell r="K125">
            <v>44585</v>
          </cell>
        </row>
        <row r="126">
          <cell r="F126">
            <v>6115</v>
          </cell>
          <cell r="G126">
            <v>1543872</v>
          </cell>
          <cell r="H126">
            <v>44526</v>
          </cell>
          <cell r="I126">
            <v>44572</v>
          </cell>
          <cell r="J126">
            <v>44561</v>
          </cell>
          <cell r="K126">
            <v>44585</v>
          </cell>
        </row>
        <row r="127">
          <cell r="F127">
            <v>7731</v>
          </cell>
          <cell r="G127">
            <v>1038389</v>
          </cell>
          <cell r="H127">
            <v>44545</v>
          </cell>
          <cell r="I127">
            <v>44581</v>
          </cell>
          <cell r="J127">
            <v>44580</v>
          </cell>
          <cell r="K127">
            <v>44585</v>
          </cell>
        </row>
        <row r="128">
          <cell r="F128">
            <v>7735</v>
          </cell>
          <cell r="G128">
            <v>5416345</v>
          </cell>
          <cell r="H128">
            <v>44550</v>
          </cell>
          <cell r="I128">
            <v>44581</v>
          </cell>
          <cell r="J128">
            <v>44585</v>
          </cell>
          <cell r="K128">
            <v>44585</v>
          </cell>
        </row>
        <row r="129">
          <cell r="F129">
            <v>7737</v>
          </cell>
          <cell r="G129">
            <v>1038389</v>
          </cell>
          <cell r="H129">
            <v>44550</v>
          </cell>
          <cell r="I129">
            <v>44581</v>
          </cell>
          <cell r="J129">
            <v>44585</v>
          </cell>
          <cell r="K129">
            <v>44585</v>
          </cell>
        </row>
        <row r="130">
          <cell r="F130">
            <v>351</v>
          </cell>
          <cell r="G130">
            <v>-3304951</v>
          </cell>
          <cell r="H130">
            <v>44572</v>
          </cell>
          <cell r="I130">
            <v>44574</v>
          </cell>
          <cell r="J130">
            <v>44572</v>
          </cell>
          <cell r="K130">
            <v>44585</v>
          </cell>
        </row>
        <row r="131">
          <cell r="F131">
            <v>6185</v>
          </cell>
          <cell r="G131">
            <v>1038389</v>
          </cell>
          <cell r="H131">
            <v>44544</v>
          </cell>
          <cell r="I131">
            <v>44568</v>
          </cell>
          <cell r="J131">
            <v>44579</v>
          </cell>
          <cell r="K131">
            <v>44585</v>
          </cell>
        </row>
        <row r="132">
          <cell r="F132">
            <v>6140</v>
          </cell>
          <cell r="G132">
            <v>5456572</v>
          </cell>
          <cell r="H132">
            <v>44534</v>
          </cell>
          <cell r="I132">
            <v>44568</v>
          </cell>
          <cell r="J132">
            <v>44569</v>
          </cell>
          <cell r="K132">
            <v>44585</v>
          </cell>
        </row>
        <row r="133">
          <cell r="F133">
            <v>6167</v>
          </cell>
          <cell r="G133">
            <v>2352779</v>
          </cell>
          <cell r="H133">
            <v>44548</v>
          </cell>
          <cell r="I133">
            <v>44568</v>
          </cell>
          <cell r="J133">
            <v>44583</v>
          </cell>
          <cell r="K133">
            <v>44585</v>
          </cell>
        </row>
        <row r="134">
          <cell r="F134">
            <v>6139</v>
          </cell>
          <cell r="G134">
            <v>2157650</v>
          </cell>
          <cell r="H134">
            <v>44534</v>
          </cell>
          <cell r="I134">
            <v>44568</v>
          </cell>
          <cell r="J134">
            <v>44569</v>
          </cell>
          <cell r="K134">
            <v>44585</v>
          </cell>
        </row>
        <row r="135">
          <cell r="F135">
            <v>6221</v>
          </cell>
          <cell r="G135">
            <v>2765510</v>
          </cell>
          <cell r="H135">
            <v>44541</v>
          </cell>
          <cell r="I135">
            <v>44572</v>
          </cell>
          <cell r="J135">
            <v>44576</v>
          </cell>
          <cell r="K135">
            <v>44585</v>
          </cell>
        </row>
        <row r="136">
          <cell r="F136">
            <v>6138</v>
          </cell>
          <cell r="G136">
            <v>9514208</v>
          </cell>
          <cell r="H136">
            <v>44534</v>
          </cell>
          <cell r="I136">
            <v>44572</v>
          </cell>
          <cell r="J136">
            <v>44569</v>
          </cell>
          <cell r="K136">
            <v>44585</v>
          </cell>
        </row>
        <row r="137">
          <cell r="F137">
            <v>6137</v>
          </cell>
          <cell r="G137">
            <v>2157650</v>
          </cell>
          <cell r="H137">
            <v>44534</v>
          </cell>
          <cell r="I137">
            <v>44568</v>
          </cell>
          <cell r="J137">
            <v>44569</v>
          </cell>
          <cell r="K137">
            <v>44585</v>
          </cell>
        </row>
        <row r="138">
          <cell r="F138">
            <v>6184</v>
          </cell>
          <cell r="G138">
            <v>1038389</v>
          </cell>
          <cell r="H138">
            <v>44544</v>
          </cell>
          <cell r="I138">
            <v>44568</v>
          </cell>
          <cell r="J138">
            <v>44579</v>
          </cell>
          <cell r="K138">
            <v>44585</v>
          </cell>
        </row>
        <row r="139">
          <cell r="F139">
            <v>6116</v>
          </cell>
          <cell r="G139">
            <v>5195630</v>
          </cell>
          <cell r="H139">
            <v>44536</v>
          </cell>
          <cell r="I139">
            <v>44568</v>
          </cell>
          <cell r="J139">
            <v>44571</v>
          </cell>
          <cell r="K139">
            <v>44585</v>
          </cell>
        </row>
        <row r="140">
          <cell r="F140">
            <v>6117</v>
          </cell>
          <cell r="G140">
            <v>10201466</v>
          </cell>
          <cell r="H140">
            <v>44519</v>
          </cell>
          <cell r="I140">
            <v>44568</v>
          </cell>
          <cell r="J140">
            <v>44554</v>
          </cell>
          <cell r="K140">
            <v>44585</v>
          </cell>
        </row>
        <row r="141">
          <cell r="F141">
            <v>6110</v>
          </cell>
          <cell r="G141">
            <v>2157650</v>
          </cell>
          <cell r="H141">
            <v>44534</v>
          </cell>
          <cell r="I141">
            <v>44568</v>
          </cell>
          <cell r="J141">
            <v>44569</v>
          </cell>
          <cell r="K141">
            <v>44585</v>
          </cell>
        </row>
        <row r="142">
          <cell r="F142">
            <v>6112</v>
          </cell>
          <cell r="G142">
            <v>1221638</v>
          </cell>
          <cell r="H142">
            <v>44523</v>
          </cell>
          <cell r="I142">
            <v>44571</v>
          </cell>
          <cell r="J142">
            <v>44558</v>
          </cell>
          <cell r="K142">
            <v>44585</v>
          </cell>
        </row>
        <row r="143">
          <cell r="F143">
            <v>6156</v>
          </cell>
          <cell r="G143">
            <v>2157650</v>
          </cell>
          <cell r="H143">
            <v>44533</v>
          </cell>
          <cell r="I143">
            <v>44572</v>
          </cell>
          <cell r="J143">
            <v>44568</v>
          </cell>
          <cell r="K143">
            <v>44585</v>
          </cell>
        </row>
        <row r="144">
          <cell r="F144">
            <v>6162</v>
          </cell>
          <cell r="G144">
            <v>1221638</v>
          </cell>
          <cell r="H144">
            <v>44540</v>
          </cell>
          <cell r="I144">
            <v>44571</v>
          </cell>
          <cell r="J144">
            <v>44575</v>
          </cell>
          <cell r="K144">
            <v>44585</v>
          </cell>
        </row>
        <row r="145">
          <cell r="F145">
            <v>6095</v>
          </cell>
          <cell r="G145">
            <v>1038389</v>
          </cell>
          <cell r="H145">
            <v>44551</v>
          </cell>
          <cell r="I145">
            <v>44568</v>
          </cell>
          <cell r="J145">
            <v>44586</v>
          </cell>
          <cell r="K145">
            <v>44602</v>
          </cell>
        </row>
        <row r="146">
          <cell r="F146">
            <v>6200</v>
          </cell>
          <cell r="G146">
            <v>6593444</v>
          </cell>
          <cell r="H146">
            <v>44554</v>
          </cell>
          <cell r="I146">
            <v>44568</v>
          </cell>
          <cell r="J146">
            <v>44589</v>
          </cell>
          <cell r="K146">
            <v>44602</v>
          </cell>
        </row>
        <row r="147">
          <cell r="F147">
            <v>6234</v>
          </cell>
          <cell r="G147">
            <v>5416345</v>
          </cell>
          <cell r="H147">
            <v>44554</v>
          </cell>
          <cell r="I147">
            <v>44568</v>
          </cell>
          <cell r="J147">
            <v>44589</v>
          </cell>
          <cell r="K147">
            <v>44602</v>
          </cell>
        </row>
        <row r="148">
          <cell r="F148">
            <v>6094</v>
          </cell>
          <cell r="G148">
            <v>3115167</v>
          </cell>
          <cell r="H148">
            <v>44552</v>
          </cell>
          <cell r="I148">
            <v>44568</v>
          </cell>
          <cell r="J148">
            <v>44587</v>
          </cell>
          <cell r="K148">
            <v>44602</v>
          </cell>
        </row>
        <row r="149">
          <cell r="F149">
            <v>6080</v>
          </cell>
          <cell r="G149">
            <v>12442386</v>
          </cell>
          <cell r="H149">
            <v>44557</v>
          </cell>
          <cell r="I149">
            <v>44572</v>
          </cell>
          <cell r="J149">
            <v>44592</v>
          </cell>
          <cell r="K149">
            <v>44602</v>
          </cell>
        </row>
        <row r="150">
          <cell r="F150">
            <v>6093</v>
          </cell>
          <cell r="G150">
            <v>6230334</v>
          </cell>
          <cell r="H150">
            <v>44552</v>
          </cell>
          <cell r="I150">
            <v>44568</v>
          </cell>
          <cell r="J150">
            <v>44587</v>
          </cell>
          <cell r="K150">
            <v>44602</v>
          </cell>
        </row>
        <row r="151">
          <cell r="F151">
            <v>6079</v>
          </cell>
          <cell r="G151">
            <v>2226532</v>
          </cell>
          <cell r="H151">
            <v>44557</v>
          </cell>
          <cell r="I151">
            <v>44568</v>
          </cell>
          <cell r="J151">
            <v>44592</v>
          </cell>
          <cell r="K151">
            <v>44602</v>
          </cell>
        </row>
        <row r="152">
          <cell r="F152">
            <v>6077</v>
          </cell>
          <cell r="G152">
            <v>4886970</v>
          </cell>
          <cell r="H152">
            <v>44559</v>
          </cell>
          <cell r="I152">
            <v>44568</v>
          </cell>
          <cell r="J152">
            <v>44594</v>
          </cell>
          <cell r="K152">
            <v>44602</v>
          </cell>
        </row>
        <row r="153">
          <cell r="F153">
            <v>6236</v>
          </cell>
          <cell r="G153">
            <v>5416345</v>
          </cell>
          <cell r="H153">
            <v>44555</v>
          </cell>
          <cell r="I153">
            <v>44568</v>
          </cell>
          <cell r="J153">
            <v>44590</v>
          </cell>
          <cell r="K153">
            <v>44602</v>
          </cell>
        </row>
        <row r="154">
          <cell r="F154">
            <v>6219</v>
          </cell>
          <cell r="G154">
            <v>5191945</v>
          </cell>
          <cell r="H154">
            <v>44560</v>
          </cell>
          <cell r="I154">
            <v>44568</v>
          </cell>
          <cell r="J154">
            <v>44595</v>
          </cell>
          <cell r="K154">
            <v>44602</v>
          </cell>
        </row>
        <row r="155">
          <cell r="F155">
            <v>6218</v>
          </cell>
          <cell r="G155">
            <v>2226532</v>
          </cell>
          <cell r="H155">
            <v>44560</v>
          </cell>
          <cell r="I155">
            <v>44568</v>
          </cell>
          <cell r="J155">
            <v>44595</v>
          </cell>
          <cell r="K155">
            <v>44602</v>
          </cell>
        </row>
        <row r="156">
          <cell r="F156">
            <v>6195</v>
          </cell>
          <cell r="G156">
            <v>1038389</v>
          </cell>
          <cell r="H156">
            <v>44554</v>
          </cell>
          <cell r="I156">
            <v>44568</v>
          </cell>
          <cell r="J156">
            <v>44589</v>
          </cell>
          <cell r="K156">
            <v>44602</v>
          </cell>
        </row>
        <row r="157">
          <cell r="F157">
            <v>6220</v>
          </cell>
          <cell r="G157">
            <v>6039638</v>
          </cell>
          <cell r="H157">
            <v>44560</v>
          </cell>
          <cell r="I157">
            <v>44572</v>
          </cell>
          <cell r="J157">
            <v>44595</v>
          </cell>
          <cell r="K157">
            <v>44602</v>
          </cell>
        </row>
        <row r="158">
          <cell r="F158">
            <v>6199</v>
          </cell>
          <cell r="G158">
            <v>8016569</v>
          </cell>
          <cell r="H158">
            <v>44554</v>
          </cell>
          <cell r="I158">
            <v>44572</v>
          </cell>
          <cell r="J158">
            <v>44589</v>
          </cell>
          <cell r="K158">
            <v>44602</v>
          </cell>
        </row>
        <row r="159">
          <cell r="F159">
            <v>7747</v>
          </cell>
          <cell r="G159">
            <v>5161915</v>
          </cell>
          <cell r="H159">
            <v>44553</v>
          </cell>
          <cell r="I159">
            <v>44581</v>
          </cell>
          <cell r="J159">
            <v>44588</v>
          </cell>
          <cell r="K159">
            <v>44602</v>
          </cell>
        </row>
        <row r="160">
          <cell r="F160">
            <v>7742</v>
          </cell>
          <cell r="G160">
            <v>2226532</v>
          </cell>
          <cell r="H160">
            <v>44557</v>
          </cell>
          <cell r="I160">
            <v>44580</v>
          </cell>
          <cell r="J160">
            <v>44592</v>
          </cell>
          <cell r="K160">
            <v>44602</v>
          </cell>
        </row>
        <row r="161">
          <cell r="F161">
            <v>7746</v>
          </cell>
          <cell r="G161">
            <v>5953354</v>
          </cell>
          <cell r="H161">
            <v>44561</v>
          </cell>
          <cell r="I161">
            <v>44581</v>
          </cell>
          <cell r="J161">
            <v>44596</v>
          </cell>
          <cell r="K161">
            <v>44602</v>
          </cell>
        </row>
        <row r="162">
          <cell r="F162">
            <v>7743</v>
          </cell>
          <cell r="G162">
            <v>2115641</v>
          </cell>
          <cell r="H162">
            <v>44557</v>
          </cell>
          <cell r="I162">
            <v>44580</v>
          </cell>
          <cell r="J162">
            <v>44592</v>
          </cell>
          <cell r="K162">
            <v>44602</v>
          </cell>
        </row>
        <row r="163">
          <cell r="F163">
            <v>7738</v>
          </cell>
          <cell r="G163">
            <v>1038389</v>
          </cell>
          <cell r="H163">
            <v>44559</v>
          </cell>
          <cell r="I163">
            <v>44580</v>
          </cell>
          <cell r="J163">
            <v>44594</v>
          </cell>
          <cell r="K163">
            <v>44602</v>
          </cell>
        </row>
        <row r="164">
          <cell r="F164">
            <v>7740</v>
          </cell>
          <cell r="G164">
            <v>276001</v>
          </cell>
          <cell r="H164">
            <v>44551</v>
          </cell>
          <cell r="I164">
            <v>44580</v>
          </cell>
          <cell r="J164">
            <v>44586</v>
          </cell>
          <cell r="K164">
            <v>44602</v>
          </cell>
        </row>
        <row r="165">
          <cell r="F165">
            <v>7741</v>
          </cell>
          <cell r="G165">
            <v>1038389</v>
          </cell>
          <cell r="H165">
            <v>44551</v>
          </cell>
          <cell r="I165">
            <v>44580</v>
          </cell>
          <cell r="J165">
            <v>44586</v>
          </cell>
          <cell r="K165">
            <v>44602</v>
          </cell>
        </row>
        <row r="166">
          <cell r="F166">
            <v>7724</v>
          </cell>
          <cell r="G166">
            <v>4582479</v>
          </cell>
          <cell r="H166">
            <v>44498</v>
          </cell>
          <cell r="I166">
            <v>44586</v>
          </cell>
          <cell r="J166">
            <v>44533</v>
          </cell>
          <cell r="K166">
            <v>44602</v>
          </cell>
        </row>
        <row r="167">
          <cell r="F167">
            <v>6196</v>
          </cell>
          <cell r="G167">
            <v>3115167</v>
          </cell>
          <cell r="H167">
            <v>44554</v>
          </cell>
          <cell r="I167">
            <v>44568</v>
          </cell>
          <cell r="J167">
            <v>44589</v>
          </cell>
          <cell r="K167">
            <v>44602</v>
          </cell>
        </row>
        <row r="168">
          <cell r="F168">
            <v>6197</v>
          </cell>
          <cell r="G168">
            <v>3230964</v>
          </cell>
          <cell r="H168">
            <v>44554</v>
          </cell>
          <cell r="I168">
            <v>44568</v>
          </cell>
          <cell r="J168">
            <v>44589</v>
          </cell>
          <cell r="K168">
            <v>44602</v>
          </cell>
        </row>
        <row r="169">
          <cell r="F169">
            <v>6227</v>
          </cell>
          <cell r="G169">
            <v>6111248</v>
          </cell>
          <cell r="H169">
            <v>44561</v>
          </cell>
          <cell r="I169">
            <v>44568</v>
          </cell>
          <cell r="J169">
            <v>44596</v>
          </cell>
          <cell r="K169">
            <v>44602</v>
          </cell>
        </row>
        <row r="170">
          <cell r="F170">
            <v>6228</v>
          </cell>
          <cell r="G170">
            <v>6230334</v>
          </cell>
          <cell r="H170">
            <v>44561</v>
          </cell>
          <cell r="I170">
            <v>44568</v>
          </cell>
          <cell r="J170">
            <v>44596</v>
          </cell>
          <cell r="K170">
            <v>44602</v>
          </cell>
        </row>
        <row r="171">
          <cell r="F171">
            <v>6078</v>
          </cell>
          <cell r="G171">
            <v>6457814</v>
          </cell>
          <cell r="H171">
            <v>44558</v>
          </cell>
          <cell r="I171">
            <v>44568</v>
          </cell>
          <cell r="J171">
            <v>44593</v>
          </cell>
          <cell r="K171">
            <v>44602</v>
          </cell>
        </row>
        <row r="172">
          <cell r="F172">
            <v>358</v>
          </cell>
          <cell r="G172">
            <v>-2613684</v>
          </cell>
          <cell r="H172">
            <v>44588</v>
          </cell>
          <cell r="I172">
            <v>44589</v>
          </cell>
          <cell r="J172">
            <v>44588</v>
          </cell>
          <cell r="K172">
            <v>44602</v>
          </cell>
        </row>
        <row r="173">
          <cell r="F173">
            <v>6173</v>
          </cell>
          <cell r="G173">
            <v>2167484</v>
          </cell>
          <cell r="H173">
            <v>44551</v>
          </cell>
          <cell r="I173">
            <v>44568</v>
          </cell>
          <cell r="J173">
            <v>44586</v>
          </cell>
          <cell r="K173">
            <v>44602</v>
          </cell>
        </row>
        <row r="174">
          <cell r="F174">
            <v>6101</v>
          </cell>
          <cell r="G174">
            <v>4153556</v>
          </cell>
          <cell r="H174">
            <v>44554</v>
          </cell>
          <cell r="I174">
            <v>44568</v>
          </cell>
          <cell r="J174">
            <v>44589</v>
          </cell>
          <cell r="K174">
            <v>44602</v>
          </cell>
        </row>
        <row r="175">
          <cell r="F175">
            <v>6083</v>
          </cell>
          <cell r="G175">
            <v>6457814</v>
          </cell>
          <cell r="H175">
            <v>44562</v>
          </cell>
          <cell r="I175">
            <v>44568</v>
          </cell>
          <cell r="J175">
            <v>44597</v>
          </cell>
          <cell r="K175">
            <v>44602</v>
          </cell>
        </row>
        <row r="176">
          <cell r="F176">
            <v>6082</v>
          </cell>
          <cell r="G176">
            <v>7625178</v>
          </cell>
          <cell r="H176">
            <v>44562</v>
          </cell>
          <cell r="I176">
            <v>44568</v>
          </cell>
          <cell r="J176">
            <v>44597</v>
          </cell>
          <cell r="K176">
            <v>44602</v>
          </cell>
        </row>
        <row r="177">
          <cell r="F177">
            <v>6226</v>
          </cell>
          <cell r="G177">
            <v>2277884</v>
          </cell>
          <cell r="H177">
            <v>44564</v>
          </cell>
          <cell r="I177">
            <v>44568</v>
          </cell>
          <cell r="J177">
            <v>44599</v>
          </cell>
          <cell r="K177">
            <v>44602</v>
          </cell>
        </row>
        <row r="178">
          <cell r="F178">
            <v>6177</v>
          </cell>
          <cell r="G178">
            <v>2076778</v>
          </cell>
          <cell r="H178">
            <v>44551</v>
          </cell>
          <cell r="I178">
            <v>44568</v>
          </cell>
          <cell r="J178">
            <v>44586</v>
          </cell>
          <cell r="K178">
            <v>44602</v>
          </cell>
        </row>
        <row r="179">
          <cell r="F179">
            <v>6100</v>
          </cell>
          <cell r="G179">
            <v>3913061</v>
          </cell>
          <cell r="H179">
            <v>44552</v>
          </cell>
          <cell r="I179">
            <v>44568</v>
          </cell>
          <cell r="J179">
            <v>44587</v>
          </cell>
          <cell r="K179">
            <v>44602</v>
          </cell>
        </row>
        <row r="180">
          <cell r="F180">
            <v>6084</v>
          </cell>
          <cell r="G180">
            <v>12915628</v>
          </cell>
          <cell r="H180">
            <v>44559</v>
          </cell>
          <cell r="I180">
            <v>44568</v>
          </cell>
          <cell r="J180">
            <v>44594</v>
          </cell>
          <cell r="K180">
            <v>44602</v>
          </cell>
        </row>
        <row r="181">
          <cell r="F181">
            <v>6225</v>
          </cell>
          <cell r="G181">
            <v>2242379</v>
          </cell>
          <cell r="H181">
            <v>44562</v>
          </cell>
          <cell r="I181">
            <v>44568</v>
          </cell>
          <cell r="J181">
            <v>44597</v>
          </cell>
          <cell r="K181">
            <v>44602</v>
          </cell>
        </row>
        <row r="182">
          <cell r="F182">
            <v>6198</v>
          </cell>
          <cell r="G182">
            <v>6311712</v>
          </cell>
          <cell r="H182">
            <v>44556</v>
          </cell>
          <cell r="I182">
            <v>44568</v>
          </cell>
          <cell r="J182">
            <v>44591</v>
          </cell>
          <cell r="K182">
            <v>44602</v>
          </cell>
        </row>
        <row r="183">
          <cell r="F183">
            <v>6098</v>
          </cell>
          <cell r="G183">
            <v>1038389</v>
          </cell>
          <cell r="H183">
            <v>44551</v>
          </cell>
          <cell r="I183">
            <v>44568</v>
          </cell>
          <cell r="J183">
            <v>44586</v>
          </cell>
          <cell r="K183">
            <v>44602</v>
          </cell>
        </row>
        <row r="184">
          <cell r="F184">
            <v>6097</v>
          </cell>
          <cell r="G184">
            <v>2942610</v>
          </cell>
          <cell r="H184">
            <v>44551</v>
          </cell>
          <cell r="I184">
            <v>44568</v>
          </cell>
          <cell r="J184">
            <v>44586</v>
          </cell>
          <cell r="K184">
            <v>44602</v>
          </cell>
        </row>
        <row r="185">
          <cell r="F185">
            <v>6194</v>
          </cell>
          <cell r="G185">
            <v>2004750</v>
          </cell>
          <cell r="H185">
            <v>44555</v>
          </cell>
          <cell r="I185">
            <v>44568</v>
          </cell>
          <cell r="J185">
            <v>44590</v>
          </cell>
          <cell r="K185">
            <v>44602</v>
          </cell>
        </row>
        <row r="186">
          <cell r="F186">
            <v>6193</v>
          </cell>
          <cell r="G186">
            <v>552002</v>
          </cell>
          <cell r="H186">
            <v>44555</v>
          </cell>
          <cell r="I186">
            <v>44568</v>
          </cell>
          <cell r="J186">
            <v>44590</v>
          </cell>
          <cell r="K186">
            <v>44602</v>
          </cell>
        </row>
        <row r="187">
          <cell r="F187">
            <v>6081</v>
          </cell>
          <cell r="G187">
            <v>3620650</v>
          </cell>
          <cell r="H187">
            <v>44558</v>
          </cell>
          <cell r="I187">
            <v>44572</v>
          </cell>
          <cell r="J187">
            <v>44593</v>
          </cell>
          <cell r="K187">
            <v>44602</v>
          </cell>
        </row>
        <row r="188">
          <cell r="F188">
            <v>7727</v>
          </cell>
          <cell r="G188">
            <v>1423125</v>
          </cell>
          <cell r="H188">
            <v>44561</v>
          </cell>
          <cell r="I188">
            <v>44586</v>
          </cell>
          <cell r="J188">
            <v>44596</v>
          </cell>
          <cell r="K188">
            <v>44602</v>
          </cell>
        </row>
        <row r="189">
          <cell r="F189">
            <v>6096</v>
          </cell>
          <cell r="G189">
            <v>1861728</v>
          </cell>
          <cell r="H189">
            <v>44551</v>
          </cell>
          <cell r="I189">
            <v>44568</v>
          </cell>
          <cell r="J189">
            <v>44586</v>
          </cell>
          <cell r="K189">
            <v>44602</v>
          </cell>
        </row>
        <row r="190">
          <cell r="F190">
            <v>6191</v>
          </cell>
          <cell r="G190">
            <v>1038389</v>
          </cell>
          <cell r="H190">
            <v>44555</v>
          </cell>
          <cell r="I190">
            <v>44568</v>
          </cell>
          <cell r="J190">
            <v>44590</v>
          </cell>
          <cell r="K190">
            <v>44602</v>
          </cell>
        </row>
        <row r="191">
          <cell r="F191">
            <v>6190</v>
          </cell>
          <cell r="G191">
            <v>6457814</v>
          </cell>
          <cell r="H191">
            <v>44555</v>
          </cell>
          <cell r="I191">
            <v>44568</v>
          </cell>
          <cell r="J191">
            <v>44590</v>
          </cell>
          <cell r="K191">
            <v>44602</v>
          </cell>
        </row>
        <row r="192">
          <cell r="F192">
            <v>6192</v>
          </cell>
          <cell r="G192">
            <v>4582479</v>
          </cell>
          <cell r="H192">
            <v>44555</v>
          </cell>
          <cell r="I192">
            <v>44574</v>
          </cell>
          <cell r="J192">
            <v>44590</v>
          </cell>
          <cell r="K192">
            <v>44602</v>
          </cell>
        </row>
        <row r="193">
          <cell r="F193">
            <v>6085</v>
          </cell>
          <cell r="G193">
            <v>2226532</v>
          </cell>
          <cell r="H193">
            <v>44558</v>
          </cell>
          <cell r="I193">
            <v>44568</v>
          </cell>
          <cell r="J193">
            <v>44593</v>
          </cell>
          <cell r="K193">
            <v>44602</v>
          </cell>
        </row>
        <row r="194">
          <cell r="F194">
            <v>6223</v>
          </cell>
          <cell r="G194">
            <v>5974091</v>
          </cell>
          <cell r="H194">
            <v>44561</v>
          </cell>
          <cell r="I194">
            <v>44571</v>
          </cell>
          <cell r="J194">
            <v>44596</v>
          </cell>
          <cell r="K194">
            <v>44602</v>
          </cell>
        </row>
        <row r="195">
          <cell r="F195">
            <v>6203</v>
          </cell>
          <cell r="G195">
            <v>454500</v>
          </cell>
          <cell r="H195">
            <v>44555</v>
          </cell>
          <cell r="I195">
            <v>44568</v>
          </cell>
          <cell r="J195">
            <v>44590</v>
          </cell>
          <cell r="K195">
            <v>44602</v>
          </cell>
        </row>
        <row r="196">
          <cell r="F196">
            <v>6224</v>
          </cell>
          <cell r="G196">
            <v>3690005</v>
          </cell>
          <cell r="H196">
            <v>44561</v>
          </cell>
          <cell r="I196">
            <v>44568</v>
          </cell>
          <cell r="J196">
            <v>44596</v>
          </cell>
          <cell r="K196">
            <v>44602</v>
          </cell>
        </row>
        <row r="197">
          <cell r="F197">
            <v>261</v>
          </cell>
          <cell r="G197">
            <v>-235851</v>
          </cell>
          <cell r="H197">
            <v>44588</v>
          </cell>
          <cell r="I197">
            <v>44589</v>
          </cell>
          <cell r="J197">
            <v>44588</v>
          </cell>
          <cell r="K197">
            <v>44602</v>
          </cell>
        </row>
        <row r="198">
          <cell r="F198">
            <v>262</v>
          </cell>
          <cell r="G198">
            <v>-948979</v>
          </cell>
          <cell r="H198">
            <v>44588</v>
          </cell>
          <cell r="I198">
            <v>44589</v>
          </cell>
          <cell r="J198">
            <v>44588</v>
          </cell>
          <cell r="K198">
            <v>44602</v>
          </cell>
        </row>
        <row r="199">
          <cell r="F199">
            <v>6086</v>
          </cell>
          <cell r="G199">
            <v>664125</v>
          </cell>
          <cell r="H199">
            <v>44560</v>
          </cell>
          <cell r="I199">
            <v>44572</v>
          </cell>
          <cell r="J199">
            <v>44595</v>
          </cell>
          <cell r="K199">
            <v>44602</v>
          </cell>
        </row>
        <row r="200">
          <cell r="F200">
            <v>6088</v>
          </cell>
          <cell r="G200">
            <v>2226532</v>
          </cell>
          <cell r="H200">
            <v>44558</v>
          </cell>
          <cell r="I200">
            <v>44568</v>
          </cell>
          <cell r="J200">
            <v>44593</v>
          </cell>
          <cell r="K200">
            <v>44602</v>
          </cell>
        </row>
        <row r="201">
          <cell r="F201">
            <v>6217</v>
          </cell>
          <cell r="G201">
            <v>1038389</v>
          </cell>
          <cell r="H201">
            <v>44563</v>
          </cell>
          <cell r="I201">
            <v>44568</v>
          </cell>
          <cell r="J201">
            <v>44598</v>
          </cell>
          <cell r="K201">
            <v>44602</v>
          </cell>
        </row>
        <row r="202">
          <cell r="F202">
            <v>6216</v>
          </cell>
          <cell r="G202">
            <v>1615482</v>
          </cell>
          <cell r="H202">
            <v>44563</v>
          </cell>
          <cell r="I202">
            <v>44568</v>
          </cell>
          <cell r="J202">
            <v>44598</v>
          </cell>
          <cell r="K202">
            <v>44602</v>
          </cell>
        </row>
        <row r="203">
          <cell r="F203">
            <v>6106</v>
          </cell>
          <cell r="G203">
            <v>3038607</v>
          </cell>
          <cell r="H203">
            <v>44551</v>
          </cell>
          <cell r="I203">
            <v>44572</v>
          </cell>
          <cell r="J203">
            <v>44586</v>
          </cell>
          <cell r="K203">
            <v>44602</v>
          </cell>
        </row>
        <row r="204">
          <cell r="F204">
            <v>6087</v>
          </cell>
          <cell r="G204">
            <v>2966997</v>
          </cell>
          <cell r="H204">
            <v>44558</v>
          </cell>
          <cell r="I204">
            <v>44572</v>
          </cell>
          <cell r="J204">
            <v>44593</v>
          </cell>
          <cell r="K204">
            <v>44602</v>
          </cell>
        </row>
        <row r="205">
          <cell r="F205">
            <v>6105</v>
          </cell>
          <cell r="G205">
            <v>4606166</v>
          </cell>
          <cell r="H205">
            <v>44551</v>
          </cell>
          <cell r="I205">
            <v>44568</v>
          </cell>
          <cell r="J205">
            <v>44586</v>
          </cell>
          <cell r="K205">
            <v>44602</v>
          </cell>
        </row>
        <row r="206">
          <cell r="F206">
            <v>6092</v>
          </cell>
          <cell r="G206">
            <v>1038389</v>
          </cell>
          <cell r="H206">
            <v>44560</v>
          </cell>
          <cell r="I206">
            <v>44568</v>
          </cell>
          <cell r="J206">
            <v>44595</v>
          </cell>
          <cell r="K206">
            <v>44602</v>
          </cell>
        </row>
        <row r="207">
          <cell r="F207">
            <v>6205</v>
          </cell>
          <cell r="G207">
            <v>4345334</v>
          </cell>
          <cell r="H207">
            <v>44555</v>
          </cell>
          <cell r="I207">
            <v>44568</v>
          </cell>
          <cell r="J207">
            <v>44590</v>
          </cell>
          <cell r="K207">
            <v>44602</v>
          </cell>
        </row>
        <row r="208">
          <cell r="F208">
            <v>6215</v>
          </cell>
          <cell r="G208">
            <v>2226532</v>
          </cell>
          <cell r="H208">
            <v>44563</v>
          </cell>
          <cell r="I208">
            <v>44568</v>
          </cell>
          <cell r="J208">
            <v>44598</v>
          </cell>
          <cell r="K208">
            <v>44602</v>
          </cell>
        </row>
        <row r="209">
          <cell r="F209">
            <v>6214</v>
          </cell>
          <cell r="G209">
            <v>1946683</v>
          </cell>
          <cell r="H209">
            <v>44563</v>
          </cell>
          <cell r="I209">
            <v>44568</v>
          </cell>
          <cell r="J209">
            <v>44598</v>
          </cell>
          <cell r="K209">
            <v>44602</v>
          </cell>
        </row>
        <row r="210">
          <cell r="F210">
            <v>6091</v>
          </cell>
          <cell r="G210">
            <v>5462497</v>
          </cell>
          <cell r="H210">
            <v>44560</v>
          </cell>
          <cell r="I210">
            <v>44568</v>
          </cell>
          <cell r="J210">
            <v>44595</v>
          </cell>
          <cell r="K210">
            <v>44602</v>
          </cell>
        </row>
        <row r="211">
          <cell r="F211">
            <v>7744</v>
          </cell>
          <cell r="G211">
            <v>4783284</v>
          </cell>
          <cell r="H211">
            <v>44554</v>
          </cell>
          <cell r="I211">
            <v>44586</v>
          </cell>
          <cell r="J211">
            <v>44589</v>
          </cell>
          <cell r="K211">
            <v>44602</v>
          </cell>
        </row>
        <row r="212">
          <cell r="F212">
            <v>6206</v>
          </cell>
          <cell r="G212">
            <v>30977694</v>
          </cell>
          <cell r="H212">
            <v>44556</v>
          </cell>
          <cell r="I212">
            <v>44571</v>
          </cell>
          <cell r="J212">
            <v>44591</v>
          </cell>
          <cell r="K212">
            <v>44602</v>
          </cell>
        </row>
        <row r="213">
          <cell r="F213">
            <v>6213</v>
          </cell>
          <cell r="G213">
            <v>1104004</v>
          </cell>
          <cell r="H213">
            <v>44562</v>
          </cell>
          <cell r="I213">
            <v>44568</v>
          </cell>
          <cell r="J213">
            <v>44597</v>
          </cell>
          <cell r="K213">
            <v>44602</v>
          </cell>
        </row>
        <row r="214">
          <cell r="F214">
            <v>6090</v>
          </cell>
          <cell r="G214">
            <v>2226532</v>
          </cell>
          <cell r="H214">
            <v>44558</v>
          </cell>
          <cell r="I214">
            <v>44568</v>
          </cell>
          <cell r="J214">
            <v>44593</v>
          </cell>
          <cell r="K214">
            <v>44602</v>
          </cell>
        </row>
        <row r="215">
          <cell r="F215">
            <v>6089</v>
          </cell>
          <cell r="G215">
            <v>7625178</v>
          </cell>
          <cell r="H215">
            <v>44558</v>
          </cell>
          <cell r="I215">
            <v>44568</v>
          </cell>
          <cell r="J215">
            <v>44593</v>
          </cell>
          <cell r="K215">
            <v>44602</v>
          </cell>
        </row>
        <row r="216">
          <cell r="F216">
            <v>6207</v>
          </cell>
          <cell r="G216">
            <v>9278709</v>
          </cell>
          <cell r="H216">
            <v>44558</v>
          </cell>
          <cell r="I216">
            <v>44572</v>
          </cell>
          <cell r="J216">
            <v>44593</v>
          </cell>
          <cell r="K216">
            <v>44602</v>
          </cell>
        </row>
        <row r="217">
          <cell r="F217">
            <v>7728</v>
          </cell>
          <cell r="G217">
            <v>5416345</v>
          </cell>
          <cell r="H217">
            <v>44554</v>
          </cell>
          <cell r="I217">
            <v>44581</v>
          </cell>
          <cell r="J217">
            <v>44589</v>
          </cell>
          <cell r="K217">
            <v>44602</v>
          </cell>
        </row>
        <row r="218">
          <cell r="F218">
            <v>7739</v>
          </cell>
          <cell r="G218">
            <v>1038389</v>
          </cell>
          <cell r="H218">
            <v>44557</v>
          </cell>
          <cell r="I218">
            <v>44581</v>
          </cell>
          <cell r="J218">
            <v>44592</v>
          </cell>
          <cell r="K218">
            <v>44602</v>
          </cell>
        </row>
        <row r="219">
          <cell r="F219">
            <v>7745</v>
          </cell>
          <cell r="G219">
            <v>4234934</v>
          </cell>
          <cell r="H219">
            <v>44552</v>
          </cell>
          <cell r="I219">
            <v>44581</v>
          </cell>
          <cell r="J219">
            <v>44587</v>
          </cell>
          <cell r="K219">
            <v>44602</v>
          </cell>
        </row>
        <row r="220">
          <cell r="F220">
            <v>10519</v>
          </cell>
          <cell r="G220">
            <v>4231282</v>
          </cell>
          <cell r="H220">
            <v>44564</v>
          </cell>
          <cell r="I220">
            <v>44601</v>
          </cell>
          <cell r="J220">
            <v>44599</v>
          </cell>
          <cell r="K220">
            <v>44616</v>
          </cell>
        </row>
        <row r="221">
          <cell r="F221">
            <v>10518</v>
          </cell>
          <cell r="G221">
            <v>2226532</v>
          </cell>
          <cell r="H221">
            <v>44564</v>
          </cell>
          <cell r="I221">
            <v>44601</v>
          </cell>
          <cell r="J221">
            <v>44599</v>
          </cell>
          <cell r="K221">
            <v>44616</v>
          </cell>
        </row>
        <row r="222">
          <cell r="F222">
            <v>13245</v>
          </cell>
          <cell r="G222">
            <v>-12242329</v>
          </cell>
          <cell r="H222">
            <v>44613</v>
          </cell>
          <cell r="I222">
            <v>44613</v>
          </cell>
          <cell r="J222">
            <v>44613</v>
          </cell>
          <cell r="K222">
            <v>44616</v>
          </cell>
        </row>
        <row r="223">
          <cell r="F223">
            <v>10580</v>
          </cell>
          <cell r="G223">
            <v>68749599</v>
          </cell>
          <cell r="H223">
            <v>44575</v>
          </cell>
          <cell r="I223">
            <v>44603</v>
          </cell>
          <cell r="J223">
            <v>44610</v>
          </cell>
          <cell r="K223">
            <v>44616</v>
          </cell>
        </row>
        <row r="224">
          <cell r="F224">
            <v>10520</v>
          </cell>
          <cell r="G224">
            <v>13659272</v>
          </cell>
          <cell r="H224">
            <v>44564</v>
          </cell>
          <cell r="I224">
            <v>44603</v>
          </cell>
          <cell r="J224">
            <v>44599</v>
          </cell>
          <cell r="K224">
            <v>44616</v>
          </cell>
        </row>
        <row r="225">
          <cell r="F225">
            <v>47290</v>
          </cell>
          <cell r="G225">
            <v>-295251</v>
          </cell>
          <cell r="H225">
            <v>44602</v>
          </cell>
          <cell r="I225">
            <v>44602</v>
          </cell>
          <cell r="J225">
            <v>44602</v>
          </cell>
          <cell r="K225">
            <v>44616</v>
          </cell>
        </row>
        <row r="226">
          <cell r="F226">
            <v>47289</v>
          </cell>
          <cell r="G226">
            <v>-516689</v>
          </cell>
          <cell r="H226">
            <v>44602</v>
          </cell>
          <cell r="I226">
            <v>44602</v>
          </cell>
          <cell r="J226">
            <v>44602</v>
          </cell>
          <cell r="K226">
            <v>44616</v>
          </cell>
        </row>
        <row r="227">
          <cell r="F227">
            <v>47288</v>
          </cell>
          <cell r="G227">
            <v>-332157</v>
          </cell>
          <cell r="H227">
            <v>44602</v>
          </cell>
          <cell r="I227">
            <v>44602</v>
          </cell>
          <cell r="J227">
            <v>44602</v>
          </cell>
          <cell r="K227">
            <v>44616</v>
          </cell>
        </row>
        <row r="228">
          <cell r="F228">
            <v>47287</v>
          </cell>
          <cell r="G228">
            <v>-782415</v>
          </cell>
          <cell r="H228">
            <v>44602</v>
          </cell>
          <cell r="I228">
            <v>44602</v>
          </cell>
          <cell r="J228">
            <v>44602</v>
          </cell>
          <cell r="K228">
            <v>44616</v>
          </cell>
        </row>
        <row r="229">
          <cell r="F229">
            <v>47286</v>
          </cell>
          <cell r="G229">
            <v>-147626</v>
          </cell>
          <cell r="H229">
            <v>44602</v>
          </cell>
          <cell r="I229">
            <v>44602</v>
          </cell>
          <cell r="J229">
            <v>44602</v>
          </cell>
          <cell r="K229">
            <v>44616</v>
          </cell>
        </row>
        <row r="230">
          <cell r="F230">
            <v>10604</v>
          </cell>
          <cell r="G230">
            <v>11132660</v>
          </cell>
          <cell r="H230">
            <v>44580</v>
          </cell>
          <cell r="I230">
            <v>44601</v>
          </cell>
          <cell r="J230">
            <v>44615</v>
          </cell>
          <cell r="K230">
            <v>44616</v>
          </cell>
        </row>
        <row r="231">
          <cell r="F231">
            <v>10603</v>
          </cell>
          <cell r="G231">
            <v>18324570</v>
          </cell>
          <cell r="H231">
            <v>44580</v>
          </cell>
          <cell r="I231">
            <v>44601</v>
          </cell>
          <cell r="J231">
            <v>44615</v>
          </cell>
          <cell r="K231">
            <v>44616</v>
          </cell>
        </row>
        <row r="232">
          <cell r="F232">
            <v>10595</v>
          </cell>
          <cell r="G232">
            <v>9399595</v>
          </cell>
          <cell r="H232">
            <v>44578</v>
          </cell>
          <cell r="I232">
            <v>44601</v>
          </cell>
          <cell r="J232">
            <v>44613</v>
          </cell>
          <cell r="K232">
            <v>44616</v>
          </cell>
        </row>
        <row r="233">
          <cell r="F233">
            <v>10576</v>
          </cell>
          <cell r="G233">
            <v>1104004</v>
          </cell>
          <cell r="H233">
            <v>44573</v>
          </cell>
          <cell r="I233">
            <v>44601</v>
          </cell>
          <cell r="J233">
            <v>44608</v>
          </cell>
          <cell r="K233">
            <v>44616</v>
          </cell>
        </row>
        <row r="234">
          <cell r="F234">
            <v>10571</v>
          </cell>
          <cell r="G234">
            <v>16450720</v>
          </cell>
          <cell r="H234">
            <v>44572</v>
          </cell>
          <cell r="I234">
            <v>44601</v>
          </cell>
          <cell r="J234">
            <v>44607</v>
          </cell>
          <cell r="K234">
            <v>44616</v>
          </cell>
        </row>
        <row r="235">
          <cell r="F235">
            <v>10542</v>
          </cell>
          <cell r="G235">
            <v>2004750</v>
          </cell>
          <cell r="H235">
            <v>44567</v>
          </cell>
          <cell r="I235">
            <v>44601</v>
          </cell>
          <cell r="J235">
            <v>44602</v>
          </cell>
          <cell r="K235">
            <v>44616</v>
          </cell>
        </row>
        <row r="236">
          <cell r="F236">
            <v>10541</v>
          </cell>
          <cell r="G236">
            <v>2167484</v>
          </cell>
          <cell r="H236">
            <v>44567</v>
          </cell>
          <cell r="I236">
            <v>44601</v>
          </cell>
          <cell r="J236">
            <v>44602</v>
          </cell>
          <cell r="K236">
            <v>44616</v>
          </cell>
        </row>
        <row r="237">
          <cell r="F237">
            <v>10540</v>
          </cell>
          <cell r="G237">
            <v>5191945</v>
          </cell>
          <cell r="H237">
            <v>44566</v>
          </cell>
          <cell r="I237">
            <v>44601</v>
          </cell>
          <cell r="J237">
            <v>44601</v>
          </cell>
          <cell r="K237">
            <v>44616</v>
          </cell>
        </row>
        <row r="238">
          <cell r="F238">
            <v>10539</v>
          </cell>
          <cell r="G238">
            <v>8573455</v>
          </cell>
          <cell r="H238">
            <v>44566</v>
          </cell>
          <cell r="I238">
            <v>44601</v>
          </cell>
          <cell r="J238">
            <v>44601</v>
          </cell>
          <cell r="K238">
            <v>44616</v>
          </cell>
        </row>
        <row r="239">
          <cell r="F239">
            <v>10521</v>
          </cell>
          <cell r="G239">
            <v>5416345</v>
          </cell>
          <cell r="H239">
            <v>44564</v>
          </cell>
          <cell r="I239">
            <v>44601</v>
          </cell>
          <cell r="J239">
            <v>44599</v>
          </cell>
          <cell r="K239">
            <v>44616</v>
          </cell>
        </row>
        <row r="240">
          <cell r="F240">
            <v>10601</v>
          </cell>
          <cell r="G240">
            <v>15365680</v>
          </cell>
          <cell r="H240">
            <v>44580</v>
          </cell>
          <cell r="I240">
            <v>44601</v>
          </cell>
          <cell r="J240">
            <v>44615</v>
          </cell>
          <cell r="K240">
            <v>44616</v>
          </cell>
        </row>
        <row r="241">
          <cell r="F241">
            <v>10556</v>
          </cell>
          <cell r="G241">
            <v>14698596</v>
          </cell>
          <cell r="H241">
            <v>44568</v>
          </cell>
          <cell r="I241">
            <v>44601</v>
          </cell>
          <cell r="J241">
            <v>44603</v>
          </cell>
          <cell r="K241">
            <v>44616</v>
          </cell>
        </row>
        <row r="242">
          <cell r="F242">
            <v>10577</v>
          </cell>
          <cell r="G242">
            <v>4744894</v>
          </cell>
          <cell r="H242">
            <v>44574</v>
          </cell>
          <cell r="I242">
            <v>44601</v>
          </cell>
          <cell r="J242">
            <v>44609</v>
          </cell>
          <cell r="K242">
            <v>44616</v>
          </cell>
        </row>
        <row r="243">
          <cell r="F243">
            <v>10516</v>
          </cell>
          <cell r="G243">
            <v>10383890</v>
          </cell>
          <cell r="H243">
            <v>44564</v>
          </cell>
          <cell r="I243">
            <v>44601</v>
          </cell>
          <cell r="J243">
            <v>44599</v>
          </cell>
          <cell r="K243">
            <v>44616</v>
          </cell>
        </row>
        <row r="244">
          <cell r="F244">
            <v>10602</v>
          </cell>
          <cell r="G244">
            <v>32707026</v>
          </cell>
          <cell r="H244">
            <v>44580</v>
          </cell>
          <cell r="I244">
            <v>44601</v>
          </cell>
          <cell r="J244">
            <v>44615</v>
          </cell>
          <cell r="K244">
            <v>44616</v>
          </cell>
        </row>
        <row r="245">
          <cell r="F245">
            <v>10557</v>
          </cell>
          <cell r="G245">
            <v>3230964</v>
          </cell>
          <cell r="H245">
            <v>44568</v>
          </cell>
          <cell r="I245">
            <v>44601</v>
          </cell>
          <cell r="J245">
            <v>44603</v>
          </cell>
          <cell r="K245">
            <v>44616</v>
          </cell>
        </row>
        <row r="246">
          <cell r="F246">
            <v>10544</v>
          </cell>
          <cell r="G246">
            <v>15702588</v>
          </cell>
          <cell r="H246">
            <v>44567</v>
          </cell>
          <cell r="I246">
            <v>44601</v>
          </cell>
          <cell r="J246">
            <v>44602</v>
          </cell>
          <cell r="K246">
            <v>44616</v>
          </cell>
        </row>
        <row r="247">
          <cell r="F247">
            <v>10538</v>
          </cell>
          <cell r="G247">
            <v>20482517</v>
          </cell>
          <cell r="H247">
            <v>44566</v>
          </cell>
          <cell r="I247">
            <v>44601</v>
          </cell>
          <cell r="J247">
            <v>44601</v>
          </cell>
          <cell r="K247">
            <v>44616</v>
          </cell>
        </row>
        <row r="248">
          <cell r="F248">
            <v>10517</v>
          </cell>
          <cell r="G248">
            <v>3918299</v>
          </cell>
          <cell r="H248">
            <v>44564</v>
          </cell>
          <cell r="I248">
            <v>44606</v>
          </cell>
          <cell r="J248">
            <v>44599</v>
          </cell>
          <cell r="K248">
            <v>44616</v>
          </cell>
        </row>
        <row r="249">
          <cell r="F249">
            <v>10589</v>
          </cell>
          <cell r="G249">
            <v>12176736</v>
          </cell>
          <cell r="H249">
            <v>44578</v>
          </cell>
          <cell r="I249">
            <v>44601</v>
          </cell>
          <cell r="J249">
            <v>44613</v>
          </cell>
          <cell r="K249">
            <v>44616</v>
          </cell>
        </row>
        <row r="250">
          <cell r="F250">
            <v>10524</v>
          </cell>
          <cell r="G250">
            <v>2004750</v>
          </cell>
          <cell r="H250">
            <v>44567</v>
          </cell>
          <cell r="I250">
            <v>44601</v>
          </cell>
          <cell r="J250">
            <v>44602</v>
          </cell>
          <cell r="K250">
            <v>44616</v>
          </cell>
        </row>
        <row r="251">
          <cell r="F251">
            <v>10632</v>
          </cell>
          <cell r="G251">
            <v>9351434</v>
          </cell>
          <cell r="H251">
            <v>44581</v>
          </cell>
          <cell r="I251">
            <v>44601</v>
          </cell>
          <cell r="J251">
            <v>44616</v>
          </cell>
          <cell r="K251">
            <v>44616</v>
          </cell>
        </row>
        <row r="252">
          <cell r="F252">
            <v>10578</v>
          </cell>
          <cell r="G252">
            <v>2524720</v>
          </cell>
          <cell r="H252">
            <v>44574</v>
          </cell>
          <cell r="I252">
            <v>44601</v>
          </cell>
          <cell r="J252">
            <v>44609</v>
          </cell>
          <cell r="K252">
            <v>44616</v>
          </cell>
        </row>
        <row r="253">
          <cell r="F253">
            <v>10575</v>
          </cell>
          <cell r="G253">
            <v>5381057</v>
          </cell>
          <cell r="H253">
            <v>44574</v>
          </cell>
          <cell r="I253">
            <v>44601</v>
          </cell>
          <cell r="J253">
            <v>44609</v>
          </cell>
          <cell r="K253">
            <v>44616</v>
          </cell>
        </row>
        <row r="254">
          <cell r="F254">
            <v>10559</v>
          </cell>
          <cell r="G254">
            <v>8072425</v>
          </cell>
          <cell r="H254">
            <v>44573</v>
          </cell>
          <cell r="I254">
            <v>44601</v>
          </cell>
          <cell r="J254">
            <v>44608</v>
          </cell>
          <cell r="K254">
            <v>44616</v>
          </cell>
        </row>
        <row r="255">
          <cell r="F255">
            <v>10535</v>
          </cell>
          <cell r="G255">
            <v>1038389</v>
          </cell>
          <cell r="H255">
            <v>44566</v>
          </cell>
          <cell r="I255">
            <v>44601</v>
          </cell>
          <cell r="J255">
            <v>44601</v>
          </cell>
          <cell r="K255">
            <v>44616</v>
          </cell>
        </row>
        <row r="256">
          <cell r="F256">
            <v>10635</v>
          </cell>
          <cell r="G256">
            <v>23011813</v>
          </cell>
          <cell r="H256">
            <v>44581</v>
          </cell>
          <cell r="I256">
            <v>44606</v>
          </cell>
          <cell r="J256">
            <v>44616</v>
          </cell>
          <cell r="K256">
            <v>44616</v>
          </cell>
        </row>
        <row r="257">
          <cell r="F257">
            <v>10522</v>
          </cell>
          <cell r="G257">
            <v>2880284</v>
          </cell>
          <cell r="H257">
            <v>44566</v>
          </cell>
          <cell r="I257">
            <v>44601</v>
          </cell>
          <cell r="J257">
            <v>44601</v>
          </cell>
          <cell r="K257">
            <v>44616</v>
          </cell>
        </row>
        <row r="258">
          <cell r="F258">
            <v>10523</v>
          </cell>
          <cell r="G258">
            <v>2226532</v>
          </cell>
          <cell r="H258">
            <v>44566</v>
          </cell>
          <cell r="I258">
            <v>44601</v>
          </cell>
          <cell r="J258">
            <v>44601</v>
          </cell>
          <cell r="K258">
            <v>44616</v>
          </cell>
        </row>
        <row r="259">
          <cell r="F259">
            <v>10536</v>
          </cell>
          <cell r="G259">
            <v>1543872</v>
          </cell>
          <cell r="H259">
            <v>44566</v>
          </cell>
          <cell r="I259">
            <v>44606</v>
          </cell>
          <cell r="J259">
            <v>44601</v>
          </cell>
          <cell r="K259">
            <v>44616</v>
          </cell>
        </row>
        <row r="260">
          <cell r="F260">
            <v>10526</v>
          </cell>
          <cell r="G260">
            <v>16462640</v>
          </cell>
          <cell r="H260">
            <v>44568</v>
          </cell>
          <cell r="I260">
            <v>44608</v>
          </cell>
          <cell r="J260">
            <v>44603</v>
          </cell>
          <cell r="K260">
            <v>44616</v>
          </cell>
        </row>
        <row r="261">
          <cell r="F261">
            <v>10503</v>
          </cell>
          <cell r="G261">
            <v>2226532</v>
          </cell>
          <cell r="H261">
            <v>44568</v>
          </cell>
          <cell r="I261">
            <v>44603</v>
          </cell>
          <cell r="J261">
            <v>44603</v>
          </cell>
          <cell r="K261">
            <v>44616</v>
          </cell>
        </row>
        <row r="262">
          <cell r="F262">
            <v>10588</v>
          </cell>
          <cell r="G262">
            <v>21708082</v>
          </cell>
          <cell r="H262">
            <v>44579</v>
          </cell>
          <cell r="I262">
            <v>44608</v>
          </cell>
          <cell r="J262">
            <v>44614</v>
          </cell>
          <cell r="K262">
            <v>44616</v>
          </cell>
        </row>
        <row r="263">
          <cell r="F263">
            <v>10527</v>
          </cell>
          <cell r="G263">
            <v>25425813</v>
          </cell>
          <cell r="H263">
            <v>44568</v>
          </cell>
          <cell r="I263">
            <v>44603</v>
          </cell>
          <cell r="J263">
            <v>44603</v>
          </cell>
          <cell r="K263">
            <v>44616</v>
          </cell>
        </row>
        <row r="264">
          <cell r="F264">
            <v>10563</v>
          </cell>
          <cell r="G264">
            <v>15183458</v>
          </cell>
          <cell r="H264">
            <v>44578</v>
          </cell>
          <cell r="I264">
            <v>44601</v>
          </cell>
          <cell r="J264">
            <v>44613</v>
          </cell>
          <cell r="K264">
            <v>44616</v>
          </cell>
        </row>
        <row r="265">
          <cell r="F265">
            <v>10506</v>
          </cell>
          <cell r="G265">
            <v>2076778</v>
          </cell>
          <cell r="H265">
            <v>44571</v>
          </cell>
          <cell r="I265">
            <v>44601</v>
          </cell>
          <cell r="J265">
            <v>44606</v>
          </cell>
          <cell r="K265">
            <v>44616</v>
          </cell>
        </row>
        <row r="266">
          <cell r="F266">
            <v>10547</v>
          </cell>
          <cell r="G266">
            <v>1726120</v>
          </cell>
          <cell r="H266">
            <v>44575</v>
          </cell>
          <cell r="I266">
            <v>44601</v>
          </cell>
          <cell r="J266">
            <v>44610</v>
          </cell>
          <cell r="K266">
            <v>44616</v>
          </cell>
        </row>
        <row r="267">
          <cell r="F267">
            <v>10548</v>
          </cell>
          <cell r="G267">
            <v>4721160</v>
          </cell>
          <cell r="H267">
            <v>44575</v>
          </cell>
          <cell r="I267">
            <v>44601</v>
          </cell>
          <cell r="J267">
            <v>44610</v>
          </cell>
          <cell r="K267">
            <v>44616</v>
          </cell>
        </row>
        <row r="268">
          <cell r="F268">
            <v>10617</v>
          </cell>
          <cell r="G268">
            <v>5856006</v>
          </cell>
          <cell r="H268">
            <v>44566</v>
          </cell>
          <cell r="I268">
            <v>44606</v>
          </cell>
          <cell r="J268">
            <v>44601</v>
          </cell>
          <cell r="K268">
            <v>44616</v>
          </cell>
        </row>
        <row r="269">
          <cell r="F269">
            <v>10504</v>
          </cell>
          <cell r="G269">
            <v>4231282</v>
          </cell>
          <cell r="H269">
            <v>44569</v>
          </cell>
          <cell r="I269">
            <v>44601</v>
          </cell>
          <cell r="J269">
            <v>44604</v>
          </cell>
          <cell r="K269">
            <v>44616</v>
          </cell>
        </row>
        <row r="270">
          <cell r="F270">
            <v>10606</v>
          </cell>
          <cell r="G270">
            <v>7289722</v>
          </cell>
          <cell r="H270">
            <v>44581</v>
          </cell>
          <cell r="I270">
            <v>44602</v>
          </cell>
          <cell r="J270">
            <v>44616</v>
          </cell>
          <cell r="K270">
            <v>44616</v>
          </cell>
        </row>
        <row r="271">
          <cell r="F271">
            <v>10605</v>
          </cell>
          <cell r="G271">
            <v>4453064</v>
          </cell>
          <cell r="H271">
            <v>44581</v>
          </cell>
          <cell r="I271">
            <v>44602</v>
          </cell>
          <cell r="J271">
            <v>44616</v>
          </cell>
          <cell r="K271">
            <v>44616</v>
          </cell>
        </row>
        <row r="272">
          <cell r="F272">
            <v>10597</v>
          </cell>
          <cell r="G272">
            <v>9891156</v>
          </cell>
          <cell r="H272">
            <v>44578</v>
          </cell>
          <cell r="I272">
            <v>44602</v>
          </cell>
          <cell r="J272">
            <v>44613</v>
          </cell>
          <cell r="K272">
            <v>44616</v>
          </cell>
        </row>
        <row r="273">
          <cell r="F273">
            <v>10572</v>
          </cell>
          <cell r="G273">
            <v>2837120</v>
          </cell>
          <cell r="H273">
            <v>44572</v>
          </cell>
          <cell r="I273">
            <v>44602</v>
          </cell>
          <cell r="J273">
            <v>44607</v>
          </cell>
          <cell r="K273">
            <v>44616</v>
          </cell>
        </row>
        <row r="274">
          <cell r="F274">
            <v>10561</v>
          </cell>
          <cell r="G274">
            <v>2443276</v>
          </cell>
          <cell r="H274">
            <v>44569</v>
          </cell>
          <cell r="I274">
            <v>44602</v>
          </cell>
          <cell r="J274">
            <v>44604</v>
          </cell>
          <cell r="K274">
            <v>44616</v>
          </cell>
        </row>
        <row r="275">
          <cell r="F275">
            <v>10531</v>
          </cell>
          <cell r="G275">
            <v>2004750</v>
          </cell>
          <cell r="H275">
            <v>44565</v>
          </cell>
          <cell r="I275">
            <v>44602</v>
          </cell>
          <cell r="J275">
            <v>44600</v>
          </cell>
          <cell r="K275">
            <v>44616</v>
          </cell>
        </row>
        <row r="276">
          <cell r="F276">
            <v>10530</v>
          </cell>
          <cell r="G276">
            <v>1262360</v>
          </cell>
          <cell r="H276">
            <v>44565</v>
          </cell>
          <cell r="I276">
            <v>44602</v>
          </cell>
          <cell r="J276">
            <v>44600</v>
          </cell>
          <cell r="K276">
            <v>44616</v>
          </cell>
        </row>
        <row r="277">
          <cell r="F277">
            <v>10529</v>
          </cell>
          <cell r="G277">
            <v>1104004</v>
          </cell>
          <cell r="H277">
            <v>44565</v>
          </cell>
          <cell r="I277">
            <v>44602</v>
          </cell>
          <cell r="J277">
            <v>44600</v>
          </cell>
          <cell r="K277">
            <v>44616</v>
          </cell>
        </row>
        <row r="278">
          <cell r="F278">
            <v>10515</v>
          </cell>
          <cell r="G278">
            <v>1038389</v>
          </cell>
          <cell r="H278">
            <v>44564</v>
          </cell>
          <cell r="I278">
            <v>44602</v>
          </cell>
          <cell r="J278">
            <v>44599</v>
          </cell>
          <cell r="K278">
            <v>44616</v>
          </cell>
        </row>
        <row r="279">
          <cell r="F279">
            <v>10596</v>
          </cell>
          <cell r="G279">
            <v>32707323</v>
          </cell>
          <cell r="H279">
            <v>44578</v>
          </cell>
          <cell r="I279">
            <v>44608</v>
          </cell>
          <cell r="J279">
            <v>44613</v>
          </cell>
          <cell r="K279">
            <v>44616</v>
          </cell>
        </row>
        <row r="280">
          <cell r="F280">
            <v>10560</v>
          </cell>
          <cell r="G280">
            <v>2226532</v>
          </cell>
          <cell r="H280">
            <v>44569</v>
          </cell>
          <cell r="I280">
            <v>44601</v>
          </cell>
          <cell r="J280">
            <v>44604</v>
          </cell>
          <cell r="K280">
            <v>44616</v>
          </cell>
        </row>
        <row r="281">
          <cell r="F281">
            <v>10623</v>
          </cell>
          <cell r="G281">
            <v>1773640</v>
          </cell>
          <cell r="H281">
            <v>44579</v>
          </cell>
          <cell r="I281">
            <v>44601</v>
          </cell>
          <cell r="J281">
            <v>44614</v>
          </cell>
          <cell r="K281">
            <v>44616</v>
          </cell>
        </row>
        <row r="282">
          <cell r="F282">
            <v>10533</v>
          </cell>
          <cell r="G282">
            <v>3728681</v>
          </cell>
          <cell r="H282">
            <v>44565</v>
          </cell>
          <cell r="I282">
            <v>44601</v>
          </cell>
          <cell r="J282">
            <v>44600</v>
          </cell>
          <cell r="K282">
            <v>44616</v>
          </cell>
        </row>
        <row r="283">
          <cell r="F283">
            <v>10532</v>
          </cell>
          <cell r="G283">
            <v>1615482</v>
          </cell>
          <cell r="H283">
            <v>44565</v>
          </cell>
          <cell r="I283">
            <v>44601</v>
          </cell>
          <cell r="J283">
            <v>44600</v>
          </cell>
          <cell r="K283">
            <v>44616</v>
          </cell>
        </row>
        <row r="284">
          <cell r="F284">
            <v>10624</v>
          </cell>
          <cell r="G284">
            <v>2625832</v>
          </cell>
          <cell r="H284">
            <v>44579</v>
          </cell>
          <cell r="I284">
            <v>44601</v>
          </cell>
          <cell r="J284">
            <v>44614</v>
          </cell>
          <cell r="K284">
            <v>44616</v>
          </cell>
        </row>
        <row r="285">
          <cell r="F285">
            <v>10534</v>
          </cell>
          <cell r="G285">
            <v>1437689</v>
          </cell>
          <cell r="H285">
            <v>44565</v>
          </cell>
          <cell r="I285">
            <v>44601</v>
          </cell>
          <cell r="J285">
            <v>44600</v>
          </cell>
          <cell r="K285">
            <v>44616</v>
          </cell>
        </row>
        <row r="286">
          <cell r="F286">
            <v>10586</v>
          </cell>
          <cell r="G286">
            <v>1615482</v>
          </cell>
          <cell r="H286">
            <v>44576</v>
          </cell>
          <cell r="I286">
            <v>44601</v>
          </cell>
          <cell r="J286">
            <v>44611</v>
          </cell>
          <cell r="K286">
            <v>44616</v>
          </cell>
        </row>
        <row r="287">
          <cell r="F287">
            <v>10574</v>
          </cell>
          <cell r="G287">
            <v>1891483</v>
          </cell>
          <cell r="H287">
            <v>44573</v>
          </cell>
          <cell r="I287">
            <v>44601</v>
          </cell>
          <cell r="J287">
            <v>44608</v>
          </cell>
          <cell r="K287">
            <v>44616</v>
          </cell>
        </row>
        <row r="288">
          <cell r="F288">
            <v>10507</v>
          </cell>
          <cell r="G288">
            <v>1326820</v>
          </cell>
          <cell r="H288">
            <v>44569</v>
          </cell>
          <cell r="I288">
            <v>44602</v>
          </cell>
          <cell r="J288">
            <v>44604</v>
          </cell>
          <cell r="K288">
            <v>44616</v>
          </cell>
        </row>
        <row r="289">
          <cell r="F289">
            <v>10569</v>
          </cell>
          <cell r="G289">
            <v>1221638</v>
          </cell>
          <cell r="H289">
            <v>44576</v>
          </cell>
          <cell r="I289">
            <v>44602</v>
          </cell>
          <cell r="J289">
            <v>44611</v>
          </cell>
          <cell r="K289">
            <v>44616</v>
          </cell>
        </row>
        <row r="290">
          <cell r="F290">
            <v>10549</v>
          </cell>
          <cell r="G290">
            <v>1221638</v>
          </cell>
          <cell r="H290">
            <v>44572</v>
          </cell>
          <cell r="I290">
            <v>44602</v>
          </cell>
          <cell r="J290">
            <v>44607</v>
          </cell>
          <cell r="K290">
            <v>44616</v>
          </cell>
        </row>
        <row r="291">
          <cell r="F291">
            <v>10508</v>
          </cell>
          <cell r="G291">
            <v>1670682</v>
          </cell>
          <cell r="H291">
            <v>44569</v>
          </cell>
          <cell r="I291">
            <v>44602</v>
          </cell>
          <cell r="J291">
            <v>44604</v>
          </cell>
          <cell r="K291">
            <v>44616</v>
          </cell>
        </row>
        <row r="292">
          <cell r="F292">
            <v>10509</v>
          </cell>
          <cell r="G292">
            <v>2167484</v>
          </cell>
          <cell r="H292">
            <v>44568</v>
          </cell>
          <cell r="I292">
            <v>44601</v>
          </cell>
          <cell r="J292">
            <v>44603</v>
          </cell>
          <cell r="K292">
            <v>44616</v>
          </cell>
        </row>
        <row r="293">
          <cell r="F293">
            <v>10583</v>
          </cell>
          <cell r="G293">
            <v>2226532</v>
          </cell>
          <cell r="H293">
            <v>44579</v>
          </cell>
          <cell r="I293">
            <v>44601</v>
          </cell>
          <cell r="J293">
            <v>44614</v>
          </cell>
          <cell r="K293">
            <v>44616</v>
          </cell>
        </row>
        <row r="294">
          <cell r="F294">
            <v>10570</v>
          </cell>
          <cell r="G294">
            <v>798600</v>
          </cell>
          <cell r="H294">
            <v>44575</v>
          </cell>
          <cell r="I294">
            <v>44601</v>
          </cell>
          <cell r="J294">
            <v>44610</v>
          </cell>
          <cell r="K294">
            <v>44616</v>
          </cell>
        </row>
        <row r="295">
          <cell r="F295">
            <v>10562</v>
          </cell>
          <cell r="G295">
            <v>5063652</v>
          </cell>
          <cell r="H295">
            <v>44575</v>
          </cell>
          <cell r="I295">
            <v>44601</v>
          </cell>
          <cell r="J295">
            <v>44610</v>
          </cell>
          <cell r="K295">
            <v>44616</v>
          </cell>
        </row>
        <row r="296">
          <cell r="F296">
            <v>10543</v>
          </cell>
          <cell r="G296">
            <v>3620232</v>
          </cell>
          <cell r="H296">
            <v>44575</v>
          </cell>
          <cell r="I296">
            <v>44601</v>
          </cell>
          <cell r="J296">
            <v>44610</v>
          </cell>
          <cell r="K296">
            <v>44616</v>
          </cell>
        </row>
        <row r="297">
          <cell r="F297">
            <v>10573</v>
          </cell>
          <cell r="G297">
            <v>463760</v>
          </cell>
          <cell r="H297">
            <v>44577</v>
          </cell>
          <cell r="I297">
            <v>44601</v>
          </cell>
          <cell r="J297">
            <v>44612</v>
          </cell>
          <cell r="K297">
            <v>44616</v>
          </cell>
        </row>
        <row r="298">
          <cell r="F298">
            <v>10510</v>
          </cell>
          <cell r="G298">
            <v>1423125</v>
          </cell>
          <cell r="H298">
            <v>44571</v>
          </cell>
          <cell r="I298">
            <v>44606</v>
          </cell>
          <cell r="J298">
            <v>44606</v>
          </cell>
          <cell r="K298">
            <v>44616</v>
          </cell>
        </row>
        <row r="299">
          <cell r="F299">
            <v>10546</v>
          </cell>
          <cell r="G299">
            <v>5235714</v>
          </cell>
          <cell r="H299">
            <v>44575</v>
          </cell>
          <cell r="I299">
            <v>44601</v>
          </cell>
          <cell r="J299">
            <v>44610</v>
          </cell>
          <cell r="K299">
            <v>44616</v>
          </cell>
        </row>
        <row r="300">
          <cell r="F300">
            <v>10551</v>
          </cell>
          <cell r="G300">
            <v>2765510</v>
          </cell>
          <cell r="H300">
            <v>44575</v>
          </cell>
          <cell r="I300">
            <v>44606</v>
          </cell>
          <cell r="J300">
            <v>44610</v>
          </cell>
          <cell r="K300">
            <v>44616</v>
          </cell>
        </row>
        <row r="301">
          <cell r="F301">
            <v>10552</v>
          </cell>
          <cell r="G301">
            <v>2226532</v>
          </cell>
          <cell r="H301">
            <v>44575</v>
          </cell>
          <cell r="I301">
            <v>44602</v>
          </cell>
          <cell r="J301">
            <v>44610</v>
          </cell>
          <cell r="K301">
            <v>44616</v>
          </cell>
        </row>
        <row r="302">
          <cell r="F302">
            <v>10511</v>
          </cell>
          <cell r="G302">
            <v>1615482</v>
          </cell>
          <cell r="H302">
            <v>44571</v>
          </cell>
          <cell r="I302">
            <v>44602</v>
          </cell>
          <cell r="J302">
            <v>44606</v>
          </cell>
          <cell r="K302">
            <v>44616</v>
          </cell>
        </row>
        <row r="303">
          <cell r="F303">
            <v>10581</v>
          </cell>
          <cell r="G303">
            <v>1543872</v>
          </cell>
          <cell r="H303">
            <v>44580</v>
          </cell>
          <cell r="I303">
            <v>44608</v>
          </cell>
          <cell r="J303">
            <v>44615</v>
          </cell>
          <cell r="K303">
            <v>44616</v>
          </cell>
        </row>
        <row r="304">
          <cell r="F304">
            <v>10512</v>
          </cell>
          <cell r="G304">
            <v>6308060</v>
          </cell>
          <cell r="H304">
            <v>44569</v>
          </cell>
          <cell r="I304">
            <v>44602</v>
          </cell>
          <cell r="J304">
            <v>44604</v>
          </cell>
          <cell r="K304">
            <v>44616</v>
          </cell>
        </row>
        <row r="305">
          <cell r="F305">
            <v>10513</v>
          </cell>
          <cell r="G305">
            <v>1725878</v>
          </cell>
          <cell r="H305">
            <v>44569</v>
          </cell>
          <cell r="I305">
            <v>44602</v>
          </cell>
          <cell r="J305">
            <v>44604</v>
          </cell>
          <cell r="K305">
            <v>44616</v>
          </cell>
        </row>
        <row r="306">
          <cell r="F306">
            <v>10553</v>
          </cell>
          <cell r="G306">
            <v>2226532</v>
          </cell>
          <cell r="H306">
            <v>44569</v>
          </cell>
          <cell r="I306">
            <v>44601</v>
          </cell>
          <cell r="J306">
            <v>44604</v>
          </cell>
          <cell r="K306">
            <v>44616</v>
          </cell>
        </row>
        <row r="307">
          <cell r="F307">
            <v>10633</v>
          </cell>
          <cell r="G307">
            <v>4231282</v>
          </cell>
          <cell r="H307">
            <v>44581</v>
          </cell>
          <cell r="I307">
            <v>44601</v>
          </cell>
          <cell r="J307">
            <v>44616</v>
          </cell>
          <cell r="K307">
            <v>44616</v>
          </cell>
        </row>
        <row r="308">
          <cell r="F308">
            <v>10634</v>
          </cell>
          <cell r="G308">
            <v>9819326</v>
          </cell>
          <cell r="H308">
            <v>44581</v>
          </cell>
          <cell r="I308">
            <v>44601</v>
          </cell>
          <cell r="J308">
            <v>44616</v>
          </cell>
          <cell r="K308">
            <v>44616</v>
          </cell>
        </row>
        <row r="309">
          <cell r="F309">
            <v>10554</v>
          </cell>
          <cell r="G309">
            <v>7510404</v>
          </cell>
          <cell r="H309">
            <v>44569</v>
          </cell>
          <cell r="I309">
            <v>44606</v>
          </cell>
          <cell r="J309">
            <v>44604</v>
          </cell>
          <cell r="K309">
            <v>44616</v>
          </cell>
        </row>
        <row r="310">
          <cell r="F310">
            <v>10545</v>
          </cell>
          <cell r="G310">
            <v>1615482</v>
          </cell>
          <cell r="H310">
            <v>44569</v>
          </cell>
          <cell r="I310">
            <v>44601</v>
          </cell>
          <cell r="J310">
            <v>44604</v>
          </cell>
          <cell r="K310">
            <v>44616</v>
          </cell>
        </row>
        <row r="311">
          <cell r="F311">
            <v>10565</v>
          </cell>
          <cell r="G311">
            <v>12428746</v>
          </cell>
          <cell r="H311">
            <v>44576</v>
          </cell>
          <cell r="I311">
            <v>44602</v>
          </cell>
          <cell r="J311">
            <v>44611</v>
          </cell>
          <cell r="K311">
            <v>44616</v>
          </cell>
        </row>
        <row r="312">
          <cell r="F312">
            <v>10514</v>
          </cell>
          <cell r="G312">
            <v>10044309</v>
          </cell>
          <cell r="H312">
            <v>44569</v>
          </cell>
          <cell r="I312">
            <v>44602</v>
          </cell>
          <cell r="J312">
            <v>44604</v>
          </cell>
          <cell r="K312">
            <v>44616</v>
          </cell>
        </row>
        <row r="313">
          <cell r="F313">
            <v>10550</v>
          </cell>
          <cell r="G313">
            <v>9438127</v>
          </cell>
          <cell r="H313">
            <v>44572</v>
          </cell>
          <cell r="I313">
            <v>44606</v>
          </cell>
          <cell r="J313">
            <v>44607</v>
          </cell>
          <cell r="K313">
            <v>44616</v>
          </cell>
        </row>
        <row r="314">
          <cell r="F314">
            <v>10591</v>
          </cell>
          <cell r="G314">
            <v>9153100</v>
          </cell>
          <cell r="H314">
            <v>44579</v>
          </cell>
          <cell r="I314">
            <v>44601</v>
          </cell>
          <cell r="J314">
            <v>44614</v>
          </cell>
          <cell r="K314">
            <v>44616</v>
          </cell>
        </row>
        <row r="315">
          <cell r="F315">
            <v>10505</v>
          </cell>
          <cell r="G315">
            <v>3499903</v>
          </cell>
          <cell r="H315">
            <v>44569</v>
          </cell>
          <cell r="I315">
            <v>44606</v>
          </cell>
          <cell r="J315">
            <v>44604</v>
          </cell>
          <cell r="K315">
            <v>44616</v>
          </cell>
        </row>
        <row r="316">
          <cell r="F316">
            <v>10558</v>
          </cell>
          <cell r="G316">
            <v>4495766</v>
          </cell>
          <cell r="H316">
            <v>44569</v>
          </cell>
          <cell r="I316">
            <v>44601</v>
          </cell>
          <cell r="J316">
            <v>44604</v>
          </cell>
          <cell r="K316">
            <v>44616</v>
          </cell>
        </row>
        <row r="317">
          <cell r="F317">
            <v>10537</v>
          </cell>
          <cell r="G317">
            <v>3264921</v>
          </cell>
          <cell r="H317">
            <v>44566</v>
          </cell>
          <cell r="I317">
            <v>44601</v>
          </cell>
          <cell r="J317">
            <v>44601</v>
          </cell>
          <cell r="K317">
            <v>44616</v>
          </cell>
        </row>
        <row r="318">
          <cell r="F318">
            <v>10525</v>
          </cell>
          <cell r="G318">
            <v>3442439</v>
          </cell>
          <cell r="H318">
            <v>44566</v>
          </cell>
          <cell r="I318">
            <v>44602</v>
          </cell>
          <cell r="J318">
            <v>44601</v>
          </cell>
          <cell r="K318">
            <v>44616</v>
          </cell>
        </row>
        <row r="319">
          <cell r="F319">
            <v>10625</v>
          </cell>
          <cell r="G319">
            <v>66953014</v>
          </cell>
          <cell r="H319">
            <v>44589</v>
          </cell>
          <cell r="I319">
            <v>44601</v>
          </cell>
          <cell r="J319">
            <v>44624</v>
          </cell>
          <cell r="K319">
            <v>44630</v>
          </cell>
        </row>
        <row r="320">
          <cell r="F320">
            <v>10618</v>
          </cell>
          <cell r="G320">
            <v>7212194</v>
          </cell>
          <cell r="H320">
            <v>44589</v>
          </cell>
          <cell r="I320">
            <v>44601</v>
          </cell>
          <cell r="J320">
            <v>44624</v>
          </cell>
          <cell r="K320">
            <v>44630</v>
          </cell>
        </row>
        <row r="321">
          <cell r="F321">
            <v>10637</v>
          </cell>
          <cell r="G321">
            <v>32985931</v>
          </cell>
          <cell r="H321">
            <v>44590</v>
          </cell>
          <cell r="I321">
            <v>44603</v>
          </cell>
          <cell r="J321">
            <v>44625</v>
          </cell>
          <cell r="K321">
            <v>44630</v>
          </cell>
        </row>
        <row r="322">
          <cell r="F322">
            <v>10613</v>
          </cell>
          <cell r="G322">
            <v>1159400</v>
          </cell>
          <cell r="H322">
            <v>44586</v>
          </cell>
          <cell r="I322">
            <v>44601</v>
          </cell>
          <cell r="J322">
            <v>44621</v>
          </cell>
          <cell r="K322">
            <v>44630</v>
          </cell>
        </row>
        <row r="323">
          <cell r="F323">
            <v>10614</v>
          </cell>
          <cell r="G323">
            <v>998250</v>
          </cell>
          <cell r="H323">
            <v>44586</v>
          </cell>
          <cell r="I323">
            <v>44601</v>
          </cell>
          <cell r="J323">
            <v>44621</v>
          </cell>
          <cell r="K323">
            <v>44630</v>
          </cell>
        </row>
        <row r="324">
          <cell r="F324">
            <v>10642</v>
          </cell>
          <cell r="G324">
            <v>3230964</v>
          </cell>
          <cell r="H324">
            <v>44590</v>
          </cell>
          <cell r="I324">
            <v>44601</v>
          </cell>
          <cell r="J324">
            <v>44625</v>
          </cell>
          <cell r="K324">
            <v>44630</v>
          </cell>
        </row>
        <row r="325">
          <cell r="F325">
            <v>10641</v>
          </cell>
          <cell r="G325">
            <v>12216380</v>
          </cell>
          <cell r="H325">
            <v>44590</v>
          </cell>
          <cell r="I325">
            <v>44601</v>
          </cell>
          <cell r="J325">
            <v>44625</v>
          </cell>
          <cell r="K325">
            <v>44630</v>
          </cell>
        </row>
        <row r="326">
          <cell r="F326">
            <v>10640</v>
          </cell>
          <cell r="G326">
            <v>14626040</v>
          </cell>
          <cell r="H326">
            <v>44590</v>
          </cell>
          <cell r="I326">
            <v>44601</v>
          </cell>
          <cell r="J326">
            <v>44625</v>
          </cell>
          <cell r="K326">
            <v>44630</v>
          </cell>
        </row>
        <row r="327">
          <cell r="F327">
            <v>10622</v>
          </cell>
          <cell r="G327">
            <v>17307237</v>
          </cell>
          <cell r="H327">
            <v>44582</v>
          </cell>
          <cell r="I327">
            <v>44606</v>
          </cell>
          <cell r="J327">
            <v>44617</v>
          </cell>
          <cell r="K327">
            <v>44630</v>
          </cell>
        </row>
        <row r="328">
          <cell r="F328">
            <v>10607</v>
          </cell>
          <cell r="G328">
            <v>18391868</v>
          </cell>
          <cell r="H328">
            <v>44582</v>
          </cell>
          <cell r="I328">
            <v>44606</v>
          </cell>
          <cell r="J328">
            <v>44617</v>
          </cell>
          <cell r="K328">
            <v>44630</v>
          </cell>
        </row>
        <row r="329">
          <cell r="F329">
            <v>10639</v>
          </cell>
          <cell r="G329">
            <v>12977844</v>
          </cell>
          <cell r="H329">
            <v>44590</v>
          </cell>
          <cell r="I329">
            <v>44601</v>
          </cell>
          <cell r="J329">
            <v>44625</v>
          </cell>
          <cell r="K329">
            <v>44630</v>
          </cell>
        </row>
        <row r="330">
          <cell r="F330">
            <v>10631</v>
          </cell>
          <cell r="G330">
            <v>11760573</v>
          </cell>
          <cell r="H330">
            <v>44586</v>
          </cell>
          <cell r="I330">
            <v>44601</v>
          </cell>
          <cell r="J330">
            <v>44621</v>
          </cell>
          <cell r="K330">
            <v>44630</v>
          </cell>
        </row>
        <row r="331">
          <cell r="F331">
            <v>10627</v>
          </cell>
          <cell r="G331">
            <v>17987132</v>
          </cell>
          <cell r="H331">
            <v>44586</v>
          </cell>
          <cell r="I331">
            <v>44601</v>
          </cell>
          <cell r="J331">
            <v>44621</v>
          </cell>
          <cell r="K331">
            <v>44630</v>
          </cell>
        </row>
        <row r="332">
          <cell r="F332">
            <v>10619</v>
          </cell>
          <cell r="G332">
            <v>10581307</v>
          </cell>
          <cell r="H332">
            <v>44589</v>
          </cell>
          <cell r="I332">
            <v>44603</v>
          </cell>
          <cell r="J332">
            <v>44624</v>
          </cell>
          <cell r="K332">
            <v>44630</v>
          </cell>
        </row>
        <row r="333">
          <cell r="F333">
            <v>10611</v>
          </cell>
          <cell r="G333">
            <v>7465898</v>
          </cell>
          <cell r="H333">
            <v>44590</v>
          </cell>
          <cell r="I333">
            <v>44601</v>
          </cell>
          <cell r="J333">
            <v>44625</v>
          </cell>
          <cell r="K333">
            <v>44630</v>
          </cell>
        </row>
        <row r="334">
          <cell r="F334">
            <v>10590</v>
          </cell>
          <cell r="G334">
            <v>5280396</v>
          </cell>
          <cell r="H334">
            <v>44585</v>
          </cell>
          <cell r="I334">
            <v>44601</v>
          </cell>
          <cell r="J334">
            <v>44620</v>
          </cell>
          <cell r="K334">
            <v>44630</v>
          </cell>
        </row>
        <row r="335">
          <cell r="F335">
            <v>10638</v>
          </cell>
          <cell r="G335">
            <v>7261676</v>
          </cell>
          <cell r="H335">
            <v>44590</v>
          </cell>
          <cell r="I335">
            <v>44601</v>
          </cell>
          <cell r="J335">
            <v>44625</v>
          </cell>
          <cell r="K335">
            <v>44630</v>
          </cell>
        </row>
        <row r="336">
          <cell r="F336">
            <v>10584</v>
          </cell>
          <cell r="G336">
            <v>13496366</v>
          </cell>
          <cell r="H336">
            <v>44582</v>
          </cell>
          <cell r="I336">
            <v>44606</v>
          </cell>
          <cell r="J336">
            <v>44617</v>
          </cell>
          <cell r="K336">
            <v>44630</v>
          </cell>
        </row>
        <row r="337">
          <cell r="F337">
            <v>10610</v>
          </cell>
          <cell r="G337">
            <v>53421918</v>
          </cell>
          <cell r="H337">
            <v>44587</v>
          </cell>
          <cell r="I337">
            <v>44601</v>
          </cell>
          <cell r="J337">
            <v>44622</v>
          </cell>
          <cell r="K337">
            <v>44630</v>
          </cell>
        </row>
        <row r="338">
          <cell r="F338">
            <v>10615</v>
          </cell>
          <cell r="G338">
            <v>6166732</v>
          </cell>
          <cell r="H338">
            <v>44586</v>
          </cell>
          <cell r="I338">
            <v>44602</v>
          </cell>
          <cell r="J338">
            <v>44621</v>
          </cell>
          <cell r="K338">
            <v>44630</v>
          </cell>
        </row>
        <row r="339">
          <cell r="F339">
            <v>10616</v>
          </cell>
          <cell r="G339">
            <v>11492844</v>
          </cell>
          <cell r="H339">
            <v>44586</v>
          </cell>
          <cell r="I339">
            <v>44601</v>
          </cell>
          <cell r="J339">
            <v>44621</v>
          </cell>
          <cell r="K339">
            <v>44630</v>
          </cell>
        </row>
        <row r="340">
          <cell r="F340">
            <v>10593</v>
          </cell>
          <cell r="G340">
            <v>4630582</v>
          </cell>
          <cell r="H340">
            <v>44583</v>
          </cell>
          <cell r="I340">
            <v>44602</v>
          </cell>
          <cell r="J340">
            <v>44618</v>
          </cell>
          <cell r="K340">
            <v>44630</v>
          </cell>
        </row>
        <row r="341">
          <cell r="F341">
            <v>10594</v>
          </cell>
          <cell r="G341">
            <v>3389122</v>
          </cell>
          <cell r="H341">
            <v>44583</v>
          </cell>
          <cell r="I341">
            <v>44602</v>
          </cell>
          <cell r="J341">
            <v>44618</v>
          </cell>
          <cell r="K341">
            <v>44630</v>
          </cell>
        </row>
        <row r="342">
          <cell r="F342">
            <v>10620</v>
          </cell>
          <cell r="G342">
            <v>2619452</v>
          </cell>
          <cell r="H342">
            <v>44589</v>
          </cell>
          <cell r="I342">
            <v>44602</v>
          </cell>
          <cell r="J342">
            <v>44624</v>
          </cell>
          <cell r="K342">
            <v>44630</v>
          </cell>
        </row>
        <row r="343">
          <cell r="F343">
            <v>10600</v>
          </cell>
          <cell r="G343">
            <v>1615482</v>
          </cell>
          <cell r="H343">
            <v>44588</v>
          </cell>
          <cell r="I343">
            <v>44601</v>
          </cell>
          <cell r="J343">
            <v>44623</v>
          </cell>
          <cell r="K343">
            <v>44630</v>
          </cell>
        </row>
        <row r="344">
          <cell r="F344">
            <v>10609</v>
          </cell>
          <cell r="G344">
            <v>27674108</v>
          </cell>
          <cell r="H344">
            <v>44586</v>
          </cell>
          <cell r="I344">
            <v>44606</v>
          </cell>
          <cell r="J344">
            <v>44621</v>
          </cell>
          <cell r="K344">
            <v>44630</v>
          </cell>
        </row>
        <row r="345">
          <cell r="F345">
            <v>10592</v>
          </cell>
          <cell r="G345">
            <v>2701160</v>
          </cell>
          <cell r="H345">
            <v>44582</v>
          </cell>
          <cell r="I345">
            <v>44601</v>
          </cell>
          <cell r="J345">
            <v>44617</v>
          </cell>
          <cell r="K345">
            <v>44630</v>
          </cell>
        </row>
        <row r="346">
          <cell r="F346">
            <v>10608</v>
          </cell>
          <cell r="G346">
            <v>8482914</v>
          </cell>
          <cell r="H346">
            <v>44590</v>
          </cell>
          <cell r="I346">
            <v>44606</v>
          </cell>
          <cell r="J346">
            <v>44625</v>
          </cell>
          <cell r="K346">
            <v>44630</v>
          </cell>
        </row>
        <row r="347">
          <cell r="F347">
            <v>10626</v>
          </cell>
          <cell r="G347">
            <v>2226532</v>
          </cell>
          <cell r="H347">
            <v>44584</v>
          </cell>
          <cell r="I347">
            <v>44602</v>
          </cell>
          <cell r="J347">
            <v>44619</v>
          </cell>
          <cell r="K347">
            <v>44630</v>
          </cell>
        </row>
        <row r="348">
          <cell r="F348">
            <v>10621</v>
          </cell>
          <cell r="G348">
            <v>4786936</v>
          </cell>
          <cell r="H348">
            <v>44590</v>
          </cell>
          <cell r="I348">
            <v>44602</v>
          </cell>
          <cell r="J348">
            <v>44625</v>
          </cell>
          <cell r="K348">
            <v>44630</v>
          </cell>
        </row>
        <row r="349">
          <cell r="F349">
            <v>32</v>
          </cell>
          <cell r="G349">
            <v>-1331545</v>
          </cell>
          <cell r="H349">
            <v>44613</v>
          </cell>
          <cell r="I349">
            <v>44628</v>
          </cell>
          <cell r="J349">
            <v>44613</v>
          </cell>
          <cell r="K349">
            <v>44630</v>
          </cell>
        </row>
        <row r="350">
          <cell r="F350">
            <v>8</v>
          </cell>
          <cell r="G350">
            <v>-2420372</v>
          </cell>
          <cell r="H350">
            <v>44613</v>
          </cell>
          <cell r="I350">
            <v>44628</v>
          </cell>
          <cell r="J350">
            <v>44613</v>
          </cell>
          <cell r="K350">
            <v>44630</v>
          </cell>
        </row>
        <row r="351">
          <cell r="F351">
            <v>10636</v>
          </cell>
          <cell r="G351">
            <v>7421238</v>
          </cell>
          <cell r="H351">
            <v>44588</v>
          </cell>
          <cell r="I351">
            <v>44601</v>
          </cell>
          <cell r="J351">
            <v>44623</v>
          </cell>
          <cell r="K351">
            <v>44630</v>
          </cell>
        </row>
        <row r="352">
          <cell r="F352">
            <v>10</v>
          </cell>
          <cell r="G352">
            <v>-1233667</v>
          </cell>
          <cell r="H352">
            <v>44613</v>
          </cell>
          <cell r="I352">
            <v>44628</v>
          </cell>
          <cell r="J352">
            <v>44613</v>
          </cell>
          <cell r="K352">
            <v>44630</v>
          </cell>
        </row>
        <row r="353">
          <cell r="F353">
            <v>10629</v>
          </cell>
          <cell r="G353">
            <v>6007771</v>
          </cell>
          <cell r="H353">
            <v>44586</v>
          </cell>
          <cell r="I353">
            <v>44602</v>
          </cell>
          <cell r="J353">
            <v>44621</v>
          </cell>
          <cell r="K353">
            <v>44630</v>
          </cell>
        </row>
        <row r="354">
          <cell r="F354">
            <v>26</v>
          </cell>
          <cell r="G354">
            <v>-7247964</v>
          </cell>
          <cell r="H354">
            <v>44609</v>
          </cell>
          <cell r="I354">
            <v>44631</v>
          </cell>
          <cell r="J354">
            <v>44609</v>
          </cell>
          <cell r="K354">
            <v>44644</v>
          </cell>
        </row>
        <row r="355">
          <cell r="F355">
            <v>1289</v>
          </cell>
          <cell r="G355">
            <v>-21906446</v>
          </cell>
          <cell r="H355">
            <v>44623</v>
          </cell>
          <cell r="I355">
            <v>44623</v>
          </cell>
          <cell r="J355">
            <v>44623</v>
          </cell>
          <cell r="K355">
            <v>44644</v>
          </cell>
        </row>
        <row r="356">
          <cell r="F356">
            <v>1285</v>
          </cell>
          <cell r="G356">
            <v>-8336990</v>
          </cell>
          <cell r="H356">
            <v>44623</v>
          </cell>
          <cell r="I356">
            <v>44623</v>
          </cell>
          <cell r="J356">
            <v>44623</v>
          </cell>
          <cell r="K356">
            <v>44644</v>
          </cell>
        </row>
        <row r="357">
          <cell r="F357">
            <v>47</v>
          </cell>
          <cell r="G357">
            <v>-580275</v>
          </cell>
          <cell r="H357">
            <v>44621</v>
          </cell>
          <cell r="I357">
            <v>44631</v>
          </cell>
          <cell r="J357">
            <v>44621</v>
          </cell>
          <cell r="K357">
            <v>44644</v>
          </cell>
        </row>
        <row r="358">
          <cell r="F358">
            <v>15024</v>
          </cell>
          <cell r="G358">
            <v>16031183</v>
          </cell>
          <cell r="H358">
            <v>44599</v>
          </cell>
          <cell r="I358">
            <v>44631</v>
          </cell>
          <cell r="J358">
            <v>44634</v>
          </cell>
          <cell r="K358">
            <v>44644</v>
          </cell>
        </row>
        <row r="359">
          <cell r="F359">
            <v>15002</v>
          </cell>
          <cell r="G359">
            <v>15647688</v>
          </cell>
          <cell r="H359">
            <v>44609</v>
          </cell>
          <cell r="I359">
            <v>44631</v>
          </cell>
          <cell r="J359">
            <v>44644</v>
          </cell>
          <cell r="K359">
            <v>44644</v>
          </cell>
        </row>
        <row r="360">
          <cell r="F360">
            <v>27</v>
          </cell>
          <cell r="G360">
            <v>-9529303</v>
          </cell>
          <cell r="H360">
            <v>44609</v>
          </cell>
          <cell r="I360">
            <v>44631</v>
          </cell>
          <cell r="J360">
            <v>44609</v>
          </cell>
          <cell r="K360">
            <v>44644</v>
          </cell>
        </row>
        <row r="361">
          <cell r="F361">
            <v>22</v>
          </cell>
          <cell r="G361">
            <v>-5045314</v>
          </cell>
          <cell r="H361">
            <v>44607</v>
          </cell>
          <cell r="I361">
            <v>44630</v>
          </cell>
          <cell r="J361">
            <v>44607</v>
          </cell>
          <cell r="K361">
            <v>44644</v>
          </cell>
        </row>
        <row r="362">
          <cell r="F362">
            <v>15016</v>
          </cell>
          <cell r="G362">
            <v>1397250</v>
          </cell>
          <cell r="H362">
            <v>44608</v>
          </cell>
          <cell r="I362">
            <v>44631</v>
          </cell>
          <cell r="J362">
            <v>44643</v>
          </cell>
          <cell r="K362">
            <v>44644</v>
          </cell>
        </row>
        <row r="363">
          <cell r="F363">
            <v>26</v>
          </cell>
          <cell r="G363">
            <v>-4602911</v>
          </cell>
          <cell r="H363">
            <v>44610</v>
          </cell>
          <cell r="I363">
            <v>44630</v>
          </cell>
          <cell r="J363">
            <v>44610</v>
          </cell>
          <cell r="K363">
            <v>44644</v>
          </cell>
        </row>
        <row r="364">
          <cell r="F364">
            <v>15004</v>
          </cell>
          <cell r="G364">
            <v>1671186</v>
          </cell>
          <cell r="H364">
            <v>44608</v>
          </cell>
          <cell r="I364">
            <v>44629</v>
          </cell>
          <cell r="J364">
            <v>44643</v>
          </cell>
          <cell r="K364">
            <v>44644</v>
          </cell>
        </row>
        <row r="365">
          <cell r="F365">
            <v>15017</v>
          </cell>
          <cell r="G365">
            <v>4157933</v>
          </cell>
          <cell r="H365">
            <v>44608</v>
          </cell>
          <cell r="I365">
            <v>44629</v>
          </cell>
          <cell r="J365">
            <v>44643</v>
          </cell>
          <cell r="K365">
            <v>44644</v>
          </cell>
        </row>
        <row r="366">
          <cell r="F366">
            <v>15003</v>
          </cell>
          <cell r="G366">
            <v>959541</v>
          </cell>
          <cell r="H366">
            <v>44608</v>
          </cell>
          <cell r="I366">
            <v>44631</v>
          </cell>
          <cell r="J366">
            <v>44643</v>
          </cell>
          <cell r="K366">
            <v>44644</v>
          </cell>
        </row>
        <row r="367">
          <cell r="F367">
            <v>15025</v>
          </cell>
          <cell r="G367">
            <v>8214955</v>
          </cell>
          <cell r="H367">
            <v>44599</v>
          </cell>
          <cell r="I367">
            <v>44631</v>
          </cell>
          <cell r="J367">
            <v>44634</v>
          </cell>
          <cell r="K367">
            <v>44644</v>
          </cell>
        </row>
        <row r="368">
          <cell r="F368">
            <v>39</v>
          </cell>
          <cell r="G368">
            <v>-18897957</v>
          </cell>
          <cell r="H368">
            <v>44612</v>
          </cell>
          <cell r="I368">
            <v>44630</v>
          </cell>
          <cell r="J368">
            <v>44612</v>
          </cell>
          <cell r="K368">
            <v>44644</v>
          </cell>
        </row>
        <row r="369">
          <cell r="F369">
            <v>15000</v>
          </cell>
          <cell r="G369">
            <v>7131566</v>
          </cell>
          <cell r="H369">
            <v>44604</v>
          </cell>
          <cell r="I369">
            <v>44631</v>
          </cell>
          <cell r="J369">
            <v>44639</v>
          </cell>
          <cell r="K369">
            <v>44644</v>
          </cell>
        </row>
        <row r="370">
          <cell r="F370">
            <v>14997</v>
          </cell>
          <cell r="G370">
            <v>5357362</v>
          </cell>
          <cell r="H370">
            <v>44602</v>
          </cell>
          <cell r="I370">
            <v>44628</v>
          </cell>
          <cell r="J370">
            <v>44637</v>
          </cell>
          <cell r="K370">
            <v>44644</v>
          </cell>
        </row>
        <row r="371">
          <cell r="F371">
            <v>30</v>
          </cell>
          <cell r="G371">
            <v>-8036743</v>
          </cell>
          <cell r="H371">
            <v>44614</v>
          </cell>
          <cell r="I371">
            <v>44630</v>
          </cell>
          <cell r="J371">
            <v>44614</v>
          </cell>
          <cell r="K371">
            <v>44644</v>
          </cell>
        </row>
        <row r="372">
          <cell r="F372">
            <v>15019</v>
          </cell>
          <cell r="G372">
            <v>2596676</v>
          </cell>
          <cell r="H372">
            <v>44607</v>
          </cell>
          <cell r="I372">
            <v>44630</v>
          </cell>
          <cell r="J372">
            <v>44642</v>
          </cell>
          <cell r="K372">
            <v>44644</v>
          </cell>
        </row>
        <row r="373">
          <cell r="F373">
            <v>25</v>
          </cell>
          <cell r="G373">
            <v>-317105</v>
          </cell>
          <cell r="H373">
            <v>44590</v>
          </cell>
          <cell r="I373">
            <v>44629</v>
          </cell>
          <cell r="J373">
            <v>44590</v>
          </cell>
          <cell r="K373">
            <v>44644</v>
          </cell>
        </row>
        <row r="374">
          <cell r="F374">
            <v>15021</v>
          </cell>
          <cell r="G374">
            <v>4391334</v>
          </cell>
          <cell r="H374">
            <v>44608</v>
          </cell>
          <cell r="I374">
            <v>44629</v>
          </cell>
          <cell r="J374">
            <v>44643</v>
          </cell>
          <cell r="K374">
            <v>44644</v>
          </cell>
        </row>
        <row r="375">
          <cell r="F375">
            <v>14</v>
          </cell>
          <cell r="G375">
            <v>-5867908</v>
          </cell>
          <cell r="H375">
            <v>44621</v>
          </cell>
          <cell r="I375">
            <v>44629</v>
          </cell>
          <cell r="J375">
            <v>44621</v>
          </cell>
          <cell r="K375">
            <v>44644</v>
          </cell>
        </row>
        <row r="376">
          <cell r="F376">
            <v>4</v>
          </cell>
          <cell r="G376">
            <v>-3633536</v>
          </cell>
          <cell r="H376">
            <v>44605</v>
          </cell>
          <cell r="I376">
            <v>44629</v>
          </cell>
          <cell r="J376">
            <v>44605</v>
          </cell>
          <cell r="K376">
            <v>44644</v>
          </cell>
        </row>
        <row r="377">
          <cell r="F377">
            <v>10</v>
          </cell>
          <cell r="G377">
            <v>-3028105</v>
          </cell>
          <cell r="H377">
            <v>44609</v>
          </cell>
          <cell r="I377">
            <v>44629</v>
          </cell>
          <cell r="J377">
            <v>44609</v>
          </cell>
          <cell r="K377">
            <v>44644</v>
          </cell>
        </row>
        <row r="378">
          <cell r="F378">
            <v>7</v>
          </cell>
          <cell r="G378">
            <v>-1825945</v>
          </cell>
          <cell r="H378">
            <v>44589</v>
          </cell>
          <cell r="I378">
            <v>44629</v>
          </cell>
          <cell r="J378">
            <v>44589</v>
          </cell>
          <cell r="K378">
            <v>44644</v>
          </cell>
        </row>
        <row r="379">
          <cell r="F379">
            <v>21</v>
          </cell>
          <cell r="G379">
            <v>-2035288</v>
          </cell>
          <cell r="H379">
            <v>44588</v>
          </cell>
          <cell r="I379">
            <v>44630</v>
          </cell>
          <cell r="J379">
            <v>44588</v>
          </cell>
          <cell r="K379">
            <v>44644</v>
          </cell>
        </row>
        <row r="380">
          <cell r="F380">
            <v>15001</v>
          </cell>
          <cell r="G380">
            <v>7672990</v>
          </cell>
          <cell r="H380">
            <v>44607</v>
          </cell>
          <cell r="I380">
            <v>44629</v>
          </cell>
          <cell r="J380">
            <v>44642</v>
          </cell>
          <cell r="K380">
            <v>44644</v>
          </cell>
        </row>
        <row r="381">
          <cell r="F381">
            <v>14999</v>
          </cell>
          <cell r="G381">
            <v>16829962</v>
          </cell>
          <cell r="H381">
            <v>44602</v>
          </cell>
          <cell r="I381">
            <v>44631</v>
          </cell>
          <cell r="J381">
            <v>44637</v>
          </cell>
          <cell r="K381">
            <v>44644</v>
          </cell>
        </row>
        <row r="382">
          <cell r="F382">
            <v>194</v>
          </cell>
          <cell r="G382">
            <v>-2868167</v>
          </cell>
          <cell r="H382">
            <v>44613</v>
          </cell>
          <cell r="I382">
            <v>44630</v>
          </cell>
          <cell r="J382">
            <v>44613</v>
          </cell>
          <cell r="K382">
            <v>44644</v>
          </cell>
        </row>
        <row r="383">
          <cell r="F383">
            <v>15023</v>
          </cell>
          <cell r="G383">
            <v>7929079</v>
          </cell>
          <cell r="H383">
            <v>44600</v>
          </cell>
          <cell r="I383">
            <v>44631</v>
          </cell>
          <cell r="J383">
            <v>44635</v>
          </cell>
          <cell r="K383">
            <v>44644</v>
          </cell>
        </row>
        <row r="384">
          <cell r="F384">
            <v>14998</v>
          </cell>
          <cell r="G384">
            <v>3771252</v>
          </cell>
          <cell r="H384">
            <v>44602</v>
          </cell>
          <cell r="I384">
            <v>44628</v>
          </cell>
          <cell r="J384">
            <v>44637</v>
          </cell>
          <cell r="K384">
            <v>44644</v>
          </cell>
        </row>
        <row r="385">
          <cell r="F385">
            <v>14981</v>
          </cell>
          <cell r="G385">
            <v>6961332</v>
          </cell>
          <cell r="H385">
            <v>44614</v>
          </cell>
          <cell r="I385">
            <v>44629</v>
          </cell>
          <cell r="J385">
            <v>44649</v>
          </cell>
          <cell r="K385">
            <v>44663</v>
          </cell>
        </row>
        <row r="386">
          <cell r="F386">
            <v>14978</v>
          </cell>
          <cell r="G386">
            <v>6318376</v>
          </cell>
          <cell r="H386">
            <v>44611</v>
          </cell>
          <cell r="I386">
            <v>44629</v>
          </cell>
          <cell r="J386">
            <v>44646</v>
          </cell>
          <cell r="K386">
            <v>44663</v>
          </cell>
        </row>
        <row r="387">
          <cell r="F387">
            <v>14960</v>
          </cell>
          <cell r="G387">
            <v>7640719</v>
          </cell>
          <cell r="H387">
            <v>44618</v>
          </cell>
          <cell r="I387">
            <v>44629</v>
          </cell>
          <cell r="J387">
            <v>44653</v>
          </cell>
          <cell r="K387">
            <v>44663</v>
          </cell>
        </row>
        <row r="388">
          <cell r="F388">
            <v>1288</v>
          </cell>
          <cell r="G388">
            <v>-38336282</v>
          </cell>
          <cell r="H388">
            <v>44623</v>
          </cell>
          <cell r="I388">
            <v>44623</v>
          </cell>
          <cell r="J388">
            <v>44623</v>
          </cell>
          <cell r="K388">
            <v>44663</v>
          </cell>
        </row>
        <row r="389">
          <cell r="F389">
            <v>1287</v>
          </cell>
          <cell r="G389">
            <v>-24644752</v>
          </cell>
          <cell r="H389">
            <v>44623</v>
          </cell>
          <cell r="I389">
            <v>44623</v>
          </cell>
          <cell r="J389">
            <v>44623</v>
          </cell>
          <cell r="K389">
            <v>44663</v>
          </cell>
        </row>
        <row r="390">
          <cell r="F390">
            <v>1286</v>
          </cell>
          <cell r="G390">
            <v>-58052083</v>
          </cell>
          <cell r="H390">
            <v>44623</v>
          </cell>
          <cell r="I390">
            <v>44623</v>
          </cell>
          <cell r="J390">
            <v>44623</v>
          </cell>
          <cell r="K390">
            <v>44663</v>
          </cell>
        </row>
        <row r="391">
          <cell r="F391">
            <v>1285</v>
          </cell>
          <cell r="G391">
            <v>-2616234</v>
          </cell>
          <cell r="H391">
            <v>44623</v>
          </cell>
          <cell r="I391">
            <v>44623</v>
          </cell>
          <cell r="J391">
            <v>44623</v>
          </cell>
          <cell r="K391">
            <v>44663</v>
          </cell>
        </row>
        <row r="392">
          <cell r="F392">
            <v>718</v>
          </cell>
          <cell r="G392">
            <v>-4386134</v>
          </cell>
          <cell r="H392">
            <v>44641</v>
          </cell>
          <cell r="I392">
            <v>44641</v>
          </cell>
          <cell r="J392">
            <v>44641</v>
          </cell>
          <cell r="K392">
            <v>44663</v>
          </cell>
        </row>
        <row r="393">
          <cell r="F393">
            <v>14988</v>
          </cell>
          <cell r="G393">
            <v>14043326</v>
          </cell>
          <cell r="H393">
            <v>44618</v>
          </cell>
          <cell r="I393">
            <v>44629</v>
          </cell>
          <cell r="J393">
            <v>44653</v>
          </cell>
          <cell r="K393">
            <v>44663</v>
          </cell>
        </row>
        <row r="394">
          <cell r="F394">
            <v>14977</v>
          </cell>
          <cell r="G394">
            <v>3399559</v>
          </cell>
          <cell r="H394">
            <v>44613</v>
          </cell>
          <cell r="I394">
            <v>44629</v>
          </cell>
          <cell r="J394">
            <v>44648</v>
          </cell>
          <cell r="K394">
            <v>44663</v>
          </cell>
        </row>
        <row r="395">
          <cell r="F395">
            <v>14961</v>
          </cell>
          <cell r="G395">
            <v>4457223</v>
          </cell>
          <cell r="H395">
            <v>44613</v>
          </cell>
          <cell r="I395">
            <v>44629</v>
          </cell>
          <cell r="J395">
            <v>44648</v>
          </cell>
          <cell r="K395">
            <v>44663</v>
          </cell>
        </row>
        <row r="396">
          <cell r="F396">
            <v>14969</v>
          </cell>
          <cell r="G396">
            <v>3482212</v>
          </cell>
          <cell r="H396">
            <v>44616</v>
          </cell>
          <cell r="I396">
            <v>44636</v>
          </cell>
          <cell r="J396">
            <v>44651</v>
          </cell>
          <cell r="K396">
            <v>44663</v>
          </cell>
        </row>
        <row r="397">
          <cell r="F397">
            <v>14972</v>
          </cell>
          <cell r="G397">
            <v>1199426</v>
          </cell>
          <cell r="H397">
            <v>44610</v>
          </cell>
          <cell r="I397">
            <v>44631</v>
          </cell>
          <cell r="J397">
            <v>44645</v>
          </cell>
          <cell r="K397">
            <v>44663</v>
          </cell>
        </row>
        <row r="398">
          <cell r="F398">
            <v>14968</v>
          </cell>
          <cell r="G398">
            <v>7046838</v>
          </cell>
          <cell r="H398">
            <v>44616</v>
          </cell>
          <cell r="I398">
            <v>44631</v>
          </cell>
          <cell r="J398">
            <v>44651</v>
          </cell>
          <cell r="K398">
            <v>44663</v>
          </cell>
        </row>
        <row r="399">
          <cell r="F399">
            <v>14987</v>
          </cell>
          <cell r="G399">
            <v>8293509</v>
          </cell>
          <cell r="H399">
            <v>44620</v>
          </cell>
          <cell r="I399">
            <v>44641</v>
          </cell>
          <cell r="J399">
            <v>44655</v>
          </cell>
          <cell r="K399">
            <v>44663</v>
          </cell>
        </row>
        <row r="400">
          <cell r="F400">
            <v>35</v>
          </cell>
          <cell r="G400">
            <v>-1107907</v>
          </cell>
          <cell r="H400">
            <v>44634</v>
          </cell>
          <cell r="I400">
            <v>44642</v>
          </cell>
          <cell r="J400">
            <v>44634</v>
          </cell>
          <cell r="K400">
            <v>44663</v>
          </cell>
        </row>
        <row r="401">
          <cell r="F401">
            <v>55</v>
          </cell>
          <cell r="G401">
            <v>-98010</v>
          </cell>
          <cell r="H401">
            <v>44648</v>
          </cell>
          <cell r="I401">
            <v>44650</v>
          </cell>
          <cell r="J401">
            <v>44648</v>
          </cell>
          <cell r="K401">
            <v>44663</v>
          </cell>
        </row>
        <row r="402">
          <cell r="F402">
            <v>15</v>
          </cell>
          <cell r="G402">
            <v>-707374</v>
          </cell>
          <cell r="H402">
            <v>44623</v>
          </cell>
          <cell r="I402">
            <v>44629</v>
          </cell>
          <cell r="J402">
            <v>44623</v>
          </cell>
          <cell r="K402">
            <v>44663</v>
          </cell>
        </row>
        <row r="403">
          <cell r="F403">
            <v>14989</v>
          </cell>
          <cell r="G403">
            <v>13029185</v>
          </cell>
          <cell r="H403">
            <v>44617</v>
          </cell>
          <cell r="I403">
            <v>44628</v>
          </cell>
          <cell r="J403">
            <v>44652</v>
          </cell>
          <cell r="K403">
            <v>44663</v>
          </cell>
        </row>
        <row r="404">
          <cell r="F404">
            <v>51</v>
          </cell>
          <cell r="G404">
            <v>-341496</v>
          </cell>
          <cell r="H404">
            <v>44639</v>
          </cell>
          <cell r="I404">
            <v>44642</v>
          </cell>
          <cell r="J404">
            <v>44639</v>
          </cell>
          <cell r="K404">
            <v>44663</v>
          </cell>
        </row>
        <row r="405">
          <cell r="F405">
            <v>15020</v>
          </cell>
          <cell r="G405">
            <v>7759400</v>
          </cell>
          <cell r="H405">
            <v>44611</v>
          </cell>
          <cell r="I405">
            <v>44634</v>
          </cell>
          <cell r="J405">
            <v>44646</v>
          </cell>
          <cell r="K405">
            <v>44663</v>
          </cell>
        </row>
        <row r="406">
          <cell r="F406">
            <v>14966</v>
          </cell>
          <cell r="G406">
            <v>1515802</v>
          </cell>
          <cell r="H406">
            <v>44618</v>
          </cell>
          <cell r="I406">
            <v>44634</v>
          </cell>
          <cell r="J406">
            <v>44653</v>
          </cell>
          <cell r="K406">
            <v>44663</v>
          </cell>
        </row>
        <row r="407">
          <cell r="F407">
            <v>14990</v>
          </cell>
          <cell r="G407">
            <v>2940818</v>
          </cell>
          <cell r="H407">
            <v>44620</v>
          </cell>
          <cell r="I407">
            <v>44630</v>
          </cell>
          <cell r="J407">
            <v>44655</v>
          </cell>
          <cell r="K407">
            <v>44663</v>
          </cell>
        </row>
        <row r="408">
          <cell r="F408">
            <v>14973</v>
          </cell>
          <cell r="G408">
            <v>1199426</v>
          </cell>
          <cell r="H408">
            <v>44618</v>
          </cell>
          <cell r="I408">
            <v>44630</v>
          </cell>
          <cell r="J408">
            <v>44653</v>
          </cell>
          <cell r="K408">
            <v>44663</v>
          </cell>
        </row>
        <row r="409">
          <cell r="F409">
            <v>14967</v>
          </cell>
          <cell r="G409">
            <v>15728688</v>
          </cell>
          <cell r="H409">
            <v>44618</v>
          </cell>
          <cell r="I409">
            <v>44630</v>
          </cell>
          <cell r="J409">
            <v>44653</v>
          </cell>
          <cell r="K409">
            <v>44663</v>
          </cell>
        </row>
        <row r="410">
          <cell r="F410">
            <v>15007</v>
          </cell>
          <cell r="G410">
            <v>6571573</v>
          </cell>
          <cell r="H410">
            <v>44611</v>
          </cell>
          <cell r="I410">
            <v>44629</v>
          </cell>
          <cell r="J410">
            <v>44646</v>
          </cell>
          <cell r="K410">
            <v>44663</v>
          </cell>
        </row>
        <row r="411">
          <cell r="F411">
            <v>15006</v>
          </cell>
          <cell r="G411">
            <v>270983</v>
          </cell>
          <cell r="H411">
            <v>44611</v>
          </cell>
          <cell r="I411">
            <v>44629</v>
          </cell>
          <cell r="J411">
            <v>44646</v>
          </cell>
          <cell r="K411">
            <v>44663</v>
          </cell>
        </row>
        <row r="412">
          <cell r="F412">
            <v>14991</v>
          </cell>
          <cell r="G412">
            <v>2571826</v>
          </cell>
          <cell r="H412">
            <v>44618</v>
          </cell>
          <cell r="I412">
            <v>44629</v>
          </cell>
          <cell r="J412">
            <v>44653</v>
          </cell>
          <cell r="K412">
            <v>44663</v>
          </cell>
        </row>
        <row r="413">
          <cell r="F413">
            <v>15005</v>
          </cell>
          <cell r="G413">
            <v>3268885</v>
          </cell>
          <cell r="H413">
            <v>44611</v>
          </cell>
          <cell r="I413">
            <v>44631</v>
          </cell>
          <cell r="J413">
            <v>44646</v>
          </cell>
          <cell r="K413">
            <v>44663</v>
          </cell>
        </row>
        <row r="414">
          <cell r="F414">
            <v>14962</v>
          </cell>
          <cell r="G414">
            <v>15559128</v>
          </cell>
          <cell r="H414">
            <v>44615</v>
          </cell>
          <cell r="I414">
            <v>44631</v>
          </cell>
          <cell r="J414">
            <v>44650</v>
          </cell>
          <cell r="K414">
            <v>44663</v>
          </cell>
        </row>
        <row r="415">
          <cell r="F415">
            <v>64</v>
          </cell>
          <cell r="G415">
            <v>-10229724</v>
          </cell>
          <cell r="H415">
            <v>44645</v>
          </cell>
          <cell r="I415">
            <v>44650</v>
          </cell>
          <cell r="J415">
            <v>44645</v>
          </cell>
          <cell r="K415">
            <v>44663</v>
          </cell>
        </row>
        <row r="416">
          <cell r="F416">
            <v>14979</v>
          </cell>
          <cell r="G416">
            <v>2945694</v>
          </cell>
          <cell r="H416">
            <v>44614</v>
          </cell>
          <cell r="I416">
            <v>44629</v>
          </cell>
          <cell r="J416">
            <v>44649</v>
          </cell>
          <cell r="K416">
            <v>44663</v>
          </cell>
        </row>
        <row r="417">
          <cell r="F417">
            <v>14980</v>
          </cell>
          <cell r="G417">
            <v>8041982</v>
          </cell>
          <cell r="H417">
            <v>44614</v>
          </cell>
          <cell r="I417">
            <v>44631</v>
          </cell>
          <cell r="J417">
            <v>44649</v>
          </cell>
          <cell r="K417">
            <v>44663</v>
          </cell>
        </row>
        <row r="418">
          <cell r="F418">
            <v>14971</v>
          </cell>
          <cell r="G418">
            <v>11869999</v>
          </cell>
          <cell r="H418">
            <v>44610</v>
          </cell>
          <cell r="I418">
            <v>44634</v>
          </cell>
          <cell r="J418">
            <v>44645</v>
          </cell>
          <cell r="K418">
            <v>44663</v>
          </cell>
        </row>
        <row r="419">
          <cell r="F419">
            <v>14970</v>
          </cell>
          <cell r="G419">
            <v>7908430</v>
          </cell>
          <cell r="H419">
            <v>44616</v>
          </cell>
          <cell r="I419">
            <v>44630</v>
          </cell>
          <cell r="J419">
            <v>44651</v>
          </cell>
          <cell r="K419">
            <v>44663</v>
          </cell>
        </row>
        <row r="420">
          <cell r="F420">
            <v>33</v>
          </cell>
          <cell r="G420">
            <v>-5505285</v>
          </cell>
          <cell r="H420">
            <v>44636</v>
          </cell>
          <cell r="I420">
            <v>44642</v>
          </cell>
          <cell r="J420">
            <v>44636</v>
          </cell>
          <cell r="K420">
            <v>44663</v>
          </cell>
        </row>
        <row r="421">
          <cell r="F421">
            <v>14996</v>
          </cell>
          <cell r="G421">
            <v>1586110</v>
          </cell>
          <cell r="H421">
            <v>44618</v>
          </cell>
          <cell r="I421">
            <v>44634</v>
          </cell>
          <cell r="J421">
            <v>44653</v>
          </cell>
          <cell r="K421">
            <v>44663</v>
          </cell>
        </row>
        <row r="422">
          <cell r="F422">
            <v>14992</v>
          </cell>
          <cell r="G422">
            <v>2785536</v>
          </cell>
          <cell r="H422">
            <v>44618</v>
          </cell>
          <cell r="I422">
            <v>44634</v>
          </cell>
          <cell r="J422">
            <v>44653</v>
          </cell>
          <cell r="K422">
            <v>44663</v>
          </cell>
        </row>
        <row r="423">
          <cell r="F423">
            <v>15008</v>
          </cell>
          <cell r="G423">
            <v>423684</v>
          </cell>
          <cell r="H423">
            <v>44611</v>
          </cell>
          <cell r="I423">
            <v>44630</v>
          </cell>
          <cell r="J423">
            <v>44646</v>
          </cell>
          <cell r="K423">
            <v>44663</v>
          </cell>
        </row>
        <row r="424">
          <cell r="F424">
            <v>15009</v>
          </cell>
          <cell r="G424">
            <v>4025392</v>
          </cell>
          <cell r="H424">
            <v>44611</v>
          </cell>
          <cell r="I424">
            <v>44634</v>
          </cell>
          <cell r="J424">
            <v>44646</v>
          </cell>
          <cell r="K424">
            <v>44663</v>
          </cell>
        </row>
        <row r="425">
          <cell r="F425">
            <v>14974</v>
          </cell>
          <cell r="G425">
            <v>2329312</v>
          </cell>
          <cell r="H425">
            <v>44616</v>
          </cell>
          <cell r="I425">
            <v>44630</v>
          </cell>
          <cell r="J425">
            <v>44651</v>
          </cell>
          <cell r="K425">
            <v>44663</v>
          </cell>
        </row>
        <row r="426">
          <cell r="F426">
            <v>24</v>
          </cell>
          <cell r="G426">
            <v>-232931</v>
          </cell>
          <cell r="H426">
            <v>44628</v>
          </cell>
          <cell r="I426">
            <v>44642</v>
          </cell>
          <cell r="J426">
            <v>44628</v>
          </cell>
          <cell r="K426">
            <v>44663</v>
          </cell>
        </row>
        <row r="427">
          <cell r="F427">
            <v>32</v>
          </cell>
          <cell r="G427">
            <v>-667170</v>
          </cell>
          <cell r="H427">
            <v>44636</v>
          </cell>
          <cell r="I427">
            <v>44642</v>
          </cell>
          <cell r="J427">
            <v>44636</v>
          </cell>
          <cell r="K427">
            <v>44663</v>
          </cell>
        </row>
        <row r="428">
          <cell r="F428">
            <v>15010</v>
          </cell>
          <cell r="G428">
            <v>2128075</v>
          </cell>
          <cell r="H428">
            <v>44610</v>
          </cell>
          <cell r="I428">
            <v>44634</v>
          </cell>
          <cell r="J428">
            <v>44645</v>
          </cell>
          <cell r="K428">
            <v>44663</v>
          </cell>
        </row>
        <row r="429">
          <cell r="F429">
            <v>14975</v>
          </cell>
          <cell r="G429">
            <v>2571826</v>
          </cell>
          <cell r="H429">
            <v>44614</v>
          </cell>
          <cell r="I429">
            <v>44634</v>
          </cell>
          <cell r="J429">
            <v>44649</v>
          </cell>
          <cell r="K429">
            <v>44663</v>
          </cell>
        </row>
        <row r="430">
          <cell r="F430">
            <v>14965</v>
          </cell>
          <cell r="G430">
            <v>3551926</v>
          </cell>
          <cell r="H430">
            <v>44621</v>
          </cell>
          <cell r="I430">
            <v>44634</v>
          </cell>
          <cell r="J430">
            <v>44656</v>
          </cell>
          <cell r="K430">
            <v>44663</v>
          </cell>
        </row>
        <row r="431">
          <cell r="F431">
            <v>15011</v>
          </cell>
          <cell r="G431">
            <v>6244733</v>
          </cell>
          <cell r="H431">
            <v>44613</v>
          </cell>
          <cell r="I431">
            <v>44630</v>
          </cell>
          <cell r="J431">
            <v>44648</v>
          </cell>
          <cell r="K431">
            <v>44663</v>
          </cell>
        </row>
        <row r="432">
          <cell r="F432">
            <v>15022</v>
          </cell>
          <cell r="G432">
            <v>490050</v>
          </cell>
          <cell r="H432">
            <v>44610</v>
          </cell>
          <cell r="I432">
            <v>44630</v>
          </cell>
          <cell r="J432">
            <v>44645</v>
          </cell>
          <cell r="K432">
            <v>44663</v>
          </cell>
        </row>
        <row r="433">
          <cell r="F433">
            <v>14976</v>
          </cell>
          <cell r="G433">
            <v>1397250</v>
          </cell>
          <cell r="H433">
            <v>44617</v>
          </cell>
          <cell r="I433">
            <v>44634</v>
          </cell>
          <cell r="J433">
            <v>44652</v>
          </cell>
          <cell r="K433">
            <v>44663</v>
          </cell>
        </row>
        <row r="434">
          <cell r="F434">
            <v>14964</v>
          </cell>
          <cell r="G434">
            <v>2785536</v>
          </cell>
          <cell r="H434">
            <v>44626</v>
          </cell>
          <cell r="I434">
            <v>44628</v>
          </cell>
          <cell r="J434">
            <v>44661</v>
          </cell>
          <cell r="K434">
            <v>44663</v>
          </cell>
        </row>
        <row r="435">
          <cell r="F435">
            <v>38</v>
          </cell>
          <cell r="G435">
            <v>-1626385</v>
          </cell>
          <cell r="H435">
            <v>44635</v>
          </cell>
          <cell r="I435">
            <v>44642</v>
          </cell>
          <cell r="J435">
            <v>44635</v>
          </cell>
          <cell r="K435">
            <v>44663</v>
          </cell>
        </row>
        <row r="436">
          <cell r="F436">
            <v>15018</v>
          </cell>
          <cell r="G436">
            <v>569160</v>
          </cell>
          <cell r="H436">
            <v>44611</v>
          </cell>
          <cell r="I436">
            <v>44628</v>
          </cell>
          <cell r="J436">
            <v>44646</v>
          </cell>
          <cell r="K436">
            <v>44663</v>
          </cell>
        </row>
        <row r="437">
          <cell r="F437">
            <v>15012</v>
          </cell>
          <cell r="G437">
            <v>1199426</v>
          </cell>
          <cell r="H437">
            <v>44613</v>
          </cell>
          <cell r="I437">
            <v>44628</v>
          </cell>
          <cell r="J437">
            <v>44648</v>
          </cell>
          <cell r="K437">
            <v>44663</v>
          </cell>
        </row>
        <row r="438">
          <cell r="F438">
            <v>14995</v>
          </cell>
          <cell r="G438">
            <v>216786</v>
          </cell>
          <cell r="H438">
            <v>44620</v>
          </cell>
          <cell r="I438">
            <v>44628</v>
          </cell>
          <cell r="J438">
            <v>44655</v>
          </cell>
          <cell r="K438">
            <v>44663</v>
          </cell>
        </row>
        <row r="439">
          <cell r="F439">
            <v>14994</v>
          </cell>
          <cell r="G439">
            <v>2571826</v>
          </cell>
          <cell r="H439">
            <v>44620</v>
          </cell>
          <cell r="I439">
            <v>44628</v>
          </cell>
          <cell r="J439">
            <v>44655</v>
          </cell>
          <cell r="K439">
            <v>44663</v>
          </cell>
        </row>
        <row r="440">
          <cell r="F440">
            <v>14963</v>
          </cell>
          <cell r="G440">
            <v>4157935</v>
          </cell>
          <cell r="H440">
            <v>44622</v>
          </cell>
          <cell r="I440">
            <v>44634</v>
          </cell>
          <cell r="J440">
            <v>44657</v>
          </cell>
          <cell r="K440">
            <v>44663</v>
          </cell>
        </row>
        <row r="441">
          <cell r="F441">
            <v>55</v>
          </cell>
          <cell r="G441">
            <v>-424187</v>
          </cell>
          <cell r="H441">
            <v>44638</v>
          </cell>
          <cell r="I441">
            <v>44642</v>
          </cell>
          <cell r="J441">
            <v>44638</v>
          </cell>
          <cell r="K441">
            <v>44663</v>
          </cell>
        </row>
        <row r="442">
          <cell r="F442">
            <v>15014</v>
          </cell>
          <cell r="G442">
            <v>2839733</v>
          </cell>
          <cell r="H442">
            <v>44610</v>
          </cell>
          <cell r="I442">
            <v>44634</v>
          </cell>
          <cell r="J442">
            <v>44645</v>
          </cell>
          <cell r="K442">
            <v>44663</v>
          </cell>
        </row>
        <row r="443">
          <cell r="F443">
            <v>14993</v>
          </cell>
          <cell r="G443">
            <v>5995683</v>
          </cell>
          <cell r="H443">
            <v>44617</v>
          </cell>
          <cell r="I443">
            <v>44637</v>
          </cell>
          <cell r="J443">
            <v>44652</v>
          </cell>
          <cell r="K443">
            <v>44663</v>
          </cell>
        </row>
        <row r="444">
          <cell r="F444">
            <v>15013</v>
          </cell>
          <cell r="G444">
            <v>7912966</v>
          </cell>
          <cell r="H444">
            <v>44610</v>
          </cell>
          <cell r="I444">
            <v>44637</v>
          </cell>
          <cell r="J444">
            <v>44645</v>
          </cell>
          <cell r="K444">
            <v>44663</v>
          </cell>
        </row>
        <row r="445">
          <cell r="F445">
            <v>39</v>
          </cell>
          <cell r="G445">
            <v>-1464451</v>
          </cell>
          <cell r="H445">
            <v>44637</v>
          </cell>
          <cell r="I445">
            <v>44642</v>
          </cell>
          <cell r="J445">
            <v>44637</v>
          </cell>
          <cell r="K445">
            <v>44663</v>
          </cell>
        </row>
        <row r="446">
          <cell r="F446">
            <v>14983</v>
          </cell>
          <cell r="G446">
            <v>6313162</v>
          </cell>
          <cell r="H446">
            <v>44618</v>
          </cell>
          <cell r="I446">
            <v>44634</v>
          </cell>
          <cell r="J446">
            <v>44653</v>
          </cell>
          <cell r="K446">
            <v>44663</v>
          </cell>
        </row>
        <row r="447">
          <cell r="F447">
            <v>15015</v>
          </cell>
          <cell r="G447">
            <v>19360566</v>
          </cell>
          <cell r="H447">
            <v>44611</v>
          </cell>
          <cell r="I447">
            <v>44634</v>
          </cell>
          <cell r="J447">
            <v>44646</v>
          </cell>
          <cell r="K447">
            <v>44663</v>
          </cell>
        </row>
        <row r="448">
          <cell r="F448">
            <v>45</v>
          </cell>
          <cell r="G448">
            <v>-4421762</v>
          </cell>
          <cell r="H448">
            <v>44648</v>
          </cell>
          <cell r="I448">
            <v>44650</v>
          </cell>
          <cell r="J448">
            <v>44648</v>
          </cell>
          <cell r="K448">
            <v>44663</v>
          </cell>
        </row>
        <row r="449">
          <cell r="F449">
            <v>14982</v>
          </cell>
          <cell r="G449">
            <v>2571826</v>
          </cell>
          <cell r="H449">
            <v>44618</v>
          </cell>
          <cell r="I449">
            <v>44630</v>
          </cell>
          <cell r="J449">
            <v>44653</v>
          </cell>
          <cell r="K449">
            <v>44663</v>
          </cell>
        </row>
        <row r="450">
          <cell r="F450">
            <v>5496</v>
          </cell>
          <cell r="G450">
            <v>7641983</v>
          </cell>
          <cell r="H450">
            <v>44629</v>
          </cell>
          <cell r="I450">
            <v>44665</v>
          </cell>
          <cell r="J450">
            <v>44664</v>
          </cell>
          <cell r="K450">
            <v>44676</v>
          </cell>
        </row>
        <row r="451">
          <cell r="F451">
            <v>5525</v>
          </cell>
          <cell r="G451">
            <v>4797706</v>
          </cell>
          <cell r="H451">
            <v>44623</v>
          </cell>
          <cell r="I451">
            <v>44659</v>
          </cell>
          <cell r="J451">
            <v>44658</v>
          </cell>
          <cell r="K451">
            <v>44676</v>
          </cell>
        </row>
        <row r="452">
          <cell r="F452">
            <v>5507</v>
          </cell>
          <cell r="G452">
            <v>11898490</v>
          </cell>
          <cell r="H452">
            <v>44637</v>
          </cell>
          <cell r="I452">
            <v>44659</v>
          </cell>
          <cell r="J452">
            <v>44672</v>
          </cell>
          <cell r="K452">
            <v>44676</v>
          </cell>
        </row>
        <row r="453">
          <cell r="F453">
            <v>5505</v>
          </cell>
          <cell r="G453">
            <v>5997132</v>
          </cell>
          <cell r="H453">
            <v>44632</v>
          </cell>
          <cell r="I453">
            <v>44659</v>
          </cell>
          <cell r="J453">
            <v>44667</v>
          </cell>
          <cell r="K453">
            <v>44676</v>
          </cell>
        </row>
        <row r="454">
          <cell r="F454">
            <v>5479</v>
          </cell>
          <cell r="G454">
            <v>2315628</v>
          </cell>
          <cell r="H454">
            <v>44639</v>
          </cell>
          <cell r="I454">
            <v>44659</v>
          </cell>
          <cell r="J454">
            <v>44674</v>
          </cell>
          <cell r="K454">
            <v>44676</v>
          </cell>
        </row>
        <row r="455">
          <cell r="F455">
            <v>448</v>
          </cell>
          <cell r="G455">
            <v>-3640631</v>
          </cell>
          <cell r="H455">
            <v>44671</v>
          </cell>
          <cell r="I455">
            <v>44671</v>
          </cell>
          <cell r="J455">
            <v>44671</v>
          </cell>
          <cell r="K455">
            <v>44676</v>
          </cell>
        </row>
        <row r="456">
          <cell r="F456">
            <v>5253</v>
          </cell>
          <cell r="G456">
            <v>-8629600</v>
          </cell>
          <cell r="H456">
            <v>44658</v>
          </cell>
          <cell r="I456">
            <v>44658</v>
          </cell>
          <cell r="J456">
            <v>44658</v>
          </cell>
          <cell r="K456">
            <v>44676</v>
          </cell>
        </row>
        <row r="457">
          <cell r="F457">
            <v>5252</v>
          </cell>
          <cell r="G457">
            <v>-5547599</v>
          </cell>
          <cell r="H457">
            <v>44658</v>
          </cell>
          <cell r="I457">
            <v>44658</v>
          </cell>
          <cell r="J457">
            <v>44658</v>
          </cell>
          <cell r="K457">
            <v>44676</v>
          </cell>
        </row>
        <row r="458">
          <cell r="F458">
            <v>5251</v>
          </cell>
          <cell r="G458">
            <v>-13067678</v>
          </cell>
          <cell r="H458">
            <v>44658</v>
          </cell>
          <cell r="I458">
            <v>44658</v>
          </cell>
          <cell r="J458">
            <v>44658</v>
          </cell>
          <cell r="K458">
            <v>44676</v>
          </cell>
        </row>
        <row r="459">
          <cell r="F459">
            <v>5250</v>
          </cell>
          <cell r="G459">
            <v>-2465600</v>
          </cell>
          <cell r="H459">
            <v>44658</v>
          </cell>
          <cell r="I459">
            <v>44658</v>
          </cell>
          <cell r="J459">
            <v>44658</v>
          </cell>
          <cell r="K459">
            <v>44676</v>
          </cell>
        </row>
        <row r="460">
          <cell r="F460">
            <v>5254</v>
          </cell>
          <cell r="G460">
            <v>-4931199</v>
          </cell>
          <cell r="H460">
            <v>44658</v>
          </cell>
          <cell r="I460">
            <v>44658</v>
          </cell>
          <cell r="J460">
            <v>44658</v>
          </cell>
          <cell r="K460">
            <v>44676</v>
          </cell>
        </row>
        <row r="461">
          <cell r="F461">
            <v>13</v>
          </cell>
          <cell r="G461">
            <v>-7297780</v>
          </cell>
          <cell r="H461">
            <v>44650</v>
          </cell>
          <cell r="I461">
            <v>44663</v>
          </cell>
          <cell r="J461">
            <v>44650</v>
          </cell>
          <cell r="K461">
            <v>44676</v>
          </cell>
        </row>
        <row r="462">
          <cell r="F462">
            <v>5516</v>
          </cell>
          <cell r="G462">
            <v>9652889</v>
          </cell>
          <cell r="H462">
            <v>44635</v>
          </cell>
          <cell r="I462">
            <v>44664</v>
          </cell>
          <cell r="J462">
            <v>44670</v>
          </cell>
          <cell r="K462">
            <v>44676</v>
          </cell>
        </row>
        <row r="463">
          <cell r="F463">
            <v>5519</v>
          </cell>
          <cell r="G463">
            <v>6383815</v>
          </cell>
          <cell r="H463">
            <v>44628</v>
          </cell>
          <cell r="I463">
            <v>44664</v>
          </cell>
          <cell r="J463">
            <v>44663</v>
          </cell>
          <cell r="K463">
            <v>44676</v>
          </cell>
        </row>
        <row r="464">
          <cell r="F464">
            <v>5517</v>
          </cell>
          <cell r="G464">
            <v>2785536</v>
          </cell>
          <cell r="H464">
            <v>44635</v>
          </cell>
          <cell r="I464">
            <v>44664</v>
          </cell>
          <cell r="J464">
            <v>44670</v>
          </cell>
          <cell r="K464">
            <v>44676</v>
          </cell>
        </row>
        <row r="465">
          <cell r="F465">
            <v>5520</v>
          </cell>
          <cell r="G465">
            <v>6812878</v>
          </cell>
          <cell r="H465">
            <v>44628</v>
          </cell>
          <cell r="I465">
            <v>44664</v>
          </cell>
          <cell r="J465">
            <v>44663</v>
          </cell>
          <cell r="K465">
            <v>44676</v>
          </cell>
        </row>
        <row r="466">
          <cell r="F466">
            <v>5527</v>
          </cell>
          <cell r="G466">
            <v>541966</v>
          </cell>
          <cell r="H466">
            <v>44623</v>
          </cell>
          <cell r="I466">
            <v>44664</v>
          </cell>
          <cell r="J466">
            <v>44658</v>
          </cell>
          <cell r="K466">
            <v>44676</v>
          </cell>
        </row>
        <row r="467">
          <cell r="F467">
            <v>5498</v>
          </cell>
          <cell r="G467">
            <v>2398853</v>
          </cell>
          <cell r="H467">
            <v>44638</v>
          </cell>
          <cell r="I467">
            <v>44664</v>
          </cell>
          <cell r="J467">
            <v>44673</v>
          </cell>
          <cell r="K467">
            <v>44676</v>
          </cell>
        </row>
        <row r="468">
          <cell r="F468">
            <v>5553</v>
          </cell>
          <cell r="G468">
            <v>7650553</v>
          </cell>
          <cell r="H468">
            <v>44616</v>
          </cell>
          <cell r="I468">
            <v>44664</v>
          </cell>
          <cell r="J468">
            <v>44651</v>
          </cell>
          <cell r="K468">
            <v>44676</v>
          </cell>
        </row>
        <row r="469">
          <cell r="F469">
            <v>5466</v>
          </cell>
          <cell r="G469">
            <v>2398853</v>
          </cell>
          <cell r="H469">
            <v>44637</v>
          </cell>
          <cell r="I469">
            <v>44664</v>
          </cell>
          <cell r="J469">
            <v>44672</v>
          </cell>
          <cell r="K469">
            <v>44676</v>
          </cell>
        </row>
        <row r="470">
          <cell r="F470">
            <v>5471</v>
          </cell>
          <cell r="G470">
            <v>1397250</v>
          </cell>
          <cell r="H470">
            <v>44630</v>
          </cell>
          <cell r="I470">
            <v>44665</v>
          </cell>
          <cell r="J470">
            <v>44665</v>
          </cell>
          <cell r="K470">
            <v>44676</v>
          </cell>
        </row>
        <row r="471">
          <cell r="F471">
            <v>5467</v>
          </cell>
          <cell r="G471">
            <v>737986</v>
          </cell>
          <cell r="H471">
            <v>44637</v>
          </cell>
          <cell r="I471">
            <v>44663</v>
          </cell>
          <cell r="J471">
            <v>44672</v>
          </cell>
          <cell r="K471">
            <v>44676</v>
          </cell>
        </row>
        <row r="472">
          <cell r="F472">
            <v>5454</v>
          </cell>
          <cell r="G472">
            <v>4658623</v>
          </cell>
          <cell r="H472">
            <v>44614</v>
          </cell>
          <cell r="I472">
            <v>44663</v>
          </cell>
          <cell r="J472">
            <v>44649</v>
          </cell>
          <cell r="K472">
            <v>44676</v>
          </cell>
        </row>
        <row r="473">
          <cell r="F473">
            <v>5469</v>
          </cell>
          <cell r="G473">
            <v>2081468</v>
          </cell>
          <cell r="H473">
            <v>44634</v>
          </cell>
          <cell r="I473">
            <v>44663</v>
          </cell>
          <cell r="J473">
            <v>44669</v>
          </cell>
          <cell r="K473">
            <v>44676</v>
          </cell>
        </row>
        <row r="474">
          <cell r="F474">
            <v>5457</v>
          </cell>
          <cell r="G474">
            <v>971017</v>
          </cell>
          <cell r="H474">
            <v>44613</v>
          </cell>
          <cell r="I474">
            <v>44665</v>
          </cell>
          <cell r="J474">
            <v>44648</v>
          </cell>
          <cell r="K474">
            <v>44676</v>
          </cell>
        </row>
        <row r="475">
          <cell r="F475">
            <v>5465</v>
          </cell>
          <cell r="G475">
            <v>423684</v>
          </cell>
          <cell r="H475">
            <v>44639</v>
          </cell>
          <cell r="I475">
            <v>44663</v>
          </cell>
          <cell r="J475">
            <v>44674</v>
          </cell>
          <cell r="K475">
            <v>44676</v>
          </cell>
        </row>
        <row r="476">
          <cell r="F476">
            <v>5459</v>
          </cell>
          <cell r="G476">
            <v>2945889</v>
          </cell>
          <cell r="H476">
            <v>44628</v>
          </cell>
          <cell r="I476">
            <v>44663</v>
          </cell>
          <cell r="J476">
            <v>44663</v>
          </cell>
          <cell r="K476">
            <v>44676</v>
          </cell>
        </row>
        <row r="477">
          <cell r="F477">
            <v>5455</v>
          </cell>
          <cell r="G477">
            <v>1199426</v>
          </cell>
          <cell r="H477">
            <v>44613</v>
          </cell>
          <cell r="I477">
            <v>44663</v>
          </cell>
          <cell r="J477">
            <v>44648</v>
          </cell>
          <cell r="K477">
            <v>44676</v>
          </cell>
        </row>
        <row r="478">
          <cell r="F478">
            <v>5502</v>
          </cell>
          <cell r="G478">
            <v>3598279</v>
          </cell>
          <cell r="H478">
            <v>44635</v>
          </cell>
          <cell r="I478">
            <v>44666</v>
          </cell>
          <cell r="J478">
            <v>44670</v>
          </cell>
          <cell r="K478">
            <v>44676</v>
          </cell>
        </row>
        <row r="479">
          <cell r="F479">
            <v>70</v>
          </cell>
          <cell r="G479">
            <v>-2789500</v>
          </cell>
          <cell r="H479">
            <v>44668</v>
          </cell>
          <cell r="I479">
            <v>44669</v>
          </cell>
          <cell r="J479">
            <v>44668</v>
          </cell>
          <cell r="K479">
            <v>44676</v>
          </cell>
        </row>
        <row r="480">
          <cell r="F480">
            <v>5495</v>
          </cell>
          <cell r="G480">
            <v>1741392</v>
          </cell>
          <cell r="H480">
            <v>44631</v>
          </cell>
          <cell r="I480">
            <v>44666</v>
          </cell>
          <cell r="J480">
            <v>44666</v>
          </cell>
          <cell r="K480">
            <v>44676</v>
          </cell>
        </row>
        <row r="481">
          <cell r="F481">
            <v>5521</v>
          </cell>
          <cell r="G481">
            <v>4157935</v>
          </cell>
          <cell r="H481">
            <v>44632</v>
          </cell>
          <cell r="I481">
            <v>44665</v>
          </cell>
          <cell r="J481">
            <v>44667</v>
          </cell>
          <cell r="K481">
            <v>44676</v>
          </cell>
        </row>
        <row r="482">
          <cell r="F482">
            <v>5536</v>
          </cell>
          <cell r="G482">
            <v>1397250</v>
          </cell>
          <cell r="H482">
            <v>44627</v>
          </cell>
          <cell r="I482">
            <v>44666</v>
          </cell>
          <cell r="J482">
            <v>44662</v>
          </cell>
          <cell r="K482">
            <v>44676</v>
          </cell>
        </row>
        <row r="483">
          <cell r="F483">
            <v>5537</v>
          </cell>
          <cell r="G483">
            <v>6857978</v>
          </cell>
          <cell r="H483">
            <v>44627</v>
          </cell>
          <cell r="I483">
            <v>44669</v>
          </cell>
          <cell r="J483">
            <v>44662</v>
          </cell>
          <cell r="K483">
            <v>44676</v>
          </cell>
        </row>
        <row r="484">
          <cell r="F484">
            <v>2</v>
          </cell>
          <cell r="G484">
            <v>-1515802</v>
          </cell>
          <cell r="H484">
            <v>44650</v>
          </cell>
          <cell r="I484">
            <v>44659</v>
          </cell>
          <cell r="J484">
            <v>44650</v>
          </cell>
          <cell r="K484">
            <v>44676</v>
          </cell>
        </row>
        <row r="485">
          <cell r="F485">
            <v>67</v>
          </cell>
          <cell r="G485">
            <v>-3994631</v>
          </cell>
          <cell r="H485">
            <v>44669</v>
          </cell>
          <cell r="I485">
            <v>44670</v>
          </cell>
          <cell r="J485">
            <v>44669</v>
          </cell>
          <cell r="K485">
            <v>44676</v>
          </cell>
        </row>
        <row r="486">
          <cell r="F486">
            <v>5510</v>
          </cell>
          <cell r="G486">
            <v>3984962</v>
          </cell>
          <cell r="H486">
            <v>44639</v>
          </cell>
          <cell r="I486">
            <v>44659</v>
          </cell>
          <cell r="J486">
            <v>44674</v>
          </cell>
          <cell r="K486">
            <v>44676</v>
          </cell>
        </row>
        <row r="487">
          <cell r="F487">
            <v>5501</v>
          </cell>
          <cell r="G487">
            <v>3652476</v>
          </cell>
          <cell r="H487">
            <v>44636</v>
          </cell>
          <cell r="I487">
            <v>44659</v>
          </cell>
          <cell r="J487">
            <v>44671</v>
          </cell>
          <cell r="K487">
            <v>44676</v>
          </cell>
        </row>
        <row r="488">
          <cell r="F488">
            <v>5508</v>
          </cell>
          <cell r="G488">
            <v>3598279</v>
          </cell>
          <cell r="H488">
            <v>44638</v>
          </cell>
          <cell r="I488">
            <v>44664</v>
          </cell>
          <cell r="J488">
            <v>44673</v>
          </cell>
          <cell r="K488">
            <v>44676</v>
          </cell>
        </row>
        <row r="489">
          <cell r="F489">
            <v>5506</v>
          </cell>
          <cell r="G489">
            <v>4313218</v>
          </cell>
          <cell r="H489">
            <v>44632</v>
          </cell>
          <cell r="I489">
            <v>44664</v>
          </cell>
          <cell r="J489">
            <v>44667</v>
          </cell>
          <cell r="K489">
            <v>44676</v>
          </cell>
        </row>
        <row r="490">
          <cell r="F490">
            <v>5524</v>
          </cell>
          <cell r="G490">
            <v>1199426</v>
          </cell>
          <cell r="H490">
            <v>44628</v>
          </cell>
          <cell r="I490">
            <v>44664</v>
          </cell>
          <cell r="J490">
            <v>44663</v>
          </cell>
          <cell r="K490">
            <v>44676</v>
          </cell>
        </row>
        <row r="491">
          <cell r="F491">
            <v>5540</v>
          </cell>
          <cell r="G491">
            <v>5138035</v>
          </cell>
          <cell r="H491">
            <v>44621</v>
          </cell>
          <cell r="I491">
            <v>44664</v>
          </cell>
          <cell r="J491">
            <v>44656</v>
          </cell>
          <cell r="K491">
            <v>44676</v>
          </cell>
        </row>
        <row r="492">
          <cell r="F492">
            <v>5523</v>
          </cell>
          <cell r="G492">
            <v>4112478</v>
          </cell>
          <cell r="H492">
            <v>44627</v>
          </cell>
          <cell r="I492">
            <v>44666</v>
          </cell>
          <cell r="J492">
            <v>44662</v>
          </cell>
          <cell r="K492">
            <v>44676</v>
          </cell>
        </row>
        <row r="493">
          <cell r="F493">
            <v>5515</v>
          </cell>
          <cell r="G493">
            <v>4970678</v>
          </cell>
          <cell r="H493">
            <v>44636</v>
          </cell>
          <cell r="I493">
            <v>44665</v>
          </cell>
          <cell r="J493">
            <v>44671</v>
          </cell>
          <cell r="K493">
            <v>44676</v>
          </cell>
        </row>
        <row r="494">
          <cell r="F494">
            <v>5497</v>
          </cell>
          <cell r="G494">
            <v>2105935</v>
          </cell>
          <cell r="H494">
            <v>44630</v>
          </cell>
          <cell r="I494">
            <v>44665</v>
          </cell>
          <cell r="J494">
            <v>44665</v>
          </cell>
          <cell r="K494">
            <v>44676</v>
          </cell>
        </row>
        <row r="495">
          <cell r="F495">
            <v>5539</v>
          </cell>
          <cell r="G495">
            <v>1199426</v>
          </cell>
          <cell r="H495">
            <v>44621</v>
          </cell>
          <cell r="I495">
            <v>44665</v>
          </cell>
          <cell r="J495">
            <v>44656</v>
          </cell>
          <cell r="K495">
            <v>44676</v>
          </cell>
        </row>
        <row r="496">
          <cell r="F496">
            <v>5535</v>
          </cell>
          <cell r="G496">
            <v>4995847</v>
          </cell>
          <cell r="H496">
            <v>44625</v>
          </cell>
          <cell r="I496">
            <v>44663</v>
          </cell>
          <cell r="J496">
            <v>44660</v>
          </cell>
          <cell r="K496">
            <v>44676</v>
          </cell>
        </row>
        <row r="497">
          <cell r="F497">
            <v>5509</v>
          </cell>
          <cell r="G497">
            <v>5829354</v>
          </cell>
          <cell r="H497">
            <v>44639</v>
          </cell>
          <cell r="I497">
            <v>44665</v>
          </cell>
          <cell r="J497">
            <v>44674</v>
          </cell>
          <cell r="K497">
            <v>44676</v>
          </cell>
        </row>
        <row r="498">
          <cell r="F498">
            <v>5522</v>
          </cell>
          <cell r="G498">
            <v>1199426</v>
          </cell>
          <cell r="H498">
            <v>44628</v>
          </cell>
          <cell r="I498">
            <v>44663</v>
          </cell>
          <cell r="J498">
            <v>44663</v>
          </cell>
          <cell r="K498">
            <v>44676</v>
          </cell>
        </row>
        <row r="499">
          <cell r="F499">
            <v>5533</v>
          </cell>
          <cell r="G499">
            <v>569160</v>
          </cell>
          <cell r="H499">
            <v>44625</v>
          </cell>
          <cell r="I499">
            <v>44663</v>
          </cell>
          <cell r="J499">
            <v>44660</v>
          </cell>
          <cell r="K499">
            <v>44676</v>
          </cell>
        </row>
        <row r="500">
          <cell r="F500">
            <v>5559</v>
          </cell>
          <cell r="G500">
            <v>1615482</v>
          </cell>
          <cell r="H500">
            <v>44481</v>
          </cell>
          <cell r="I500">
            <v>44664</v>
          </cell>
          <cell r="J500">
            <v>44516</v>
          </cell>
          <cell r="K500">
            <v>44676</v>
          </cell>
        </row>
        <row r="501">
          <cell r="F501">
            <v>5532</v>
          </cell>
          <cell r="G501">
            <v>1586110</v>
          </cell>
          <cell r="H501">
            <v>44624</v>
          </cell>
          <cell r="I501">
            <v>44663</v>
          </cell>
          <cell r="J501">
            <v>44659</v>
          </cell>
          <cell r="K501">
            <v>44676</v>
          </cell>
        </row>
        <row r="502">
          <cell r="F502">
            <v>69</v>
          </cell>
          <cell r="G502">
            <v>-6207499</v>
          </cell>
          <cell r="H502">
            <v>44657</v>
          </cell>
          <cell r="I502">
            <v>44669</v>
          </cell>
          <cell r="J502">
            <v>44657</v>
          </cell>
          <cell r="K502">
            <v>44676</v>
          </cell>
        </row>
        <row r="503">
          <cell r="F503">
            <v>5500</v>
          </cell>
          <cell r="G503">
            <v>569160</v>
          </cell>
          <cell r="H503">
            <v>44638</v>
          </cell>
          <cell r="I503">
            <v>44663</v>
          </cell>
          <cell r="J503">
            <v>44673</v>
          </cell>
          <cell r="K503">
            <v>44676</v>
          </cell>
        </row>
        <row r="504">
          <cell r="F504">
            <v>5491</v>
          </cell>
          <cell r="G504">
            <v>1732588</v>
          </cell>
          <cell r="H504">
            <v>44635</v>
          </cell>
          <cell r="I504">
            <v>44665</v>
          </cell>
          <cell r="J504">
            <v>44670</v>
          </cell>
          <cell r="K504">
            <v>44676</v>
          </cell>
        </row>
        <row r="505">
          <cell r="F505">
            <v>5531</v>
          </cell>
          <cell r="G505">
            <v>1416213</v>
          </cell>
          <cell r="H505">
            <v>44624</v>
          </cell>
          <cell r="I505">
            <v>44663</v>
          </cell>
          <cell r="J505">
            <v>44659</v>
          </cell>
          <cell r="K505">
            <v>44676</v>
          </cell>
        </row>
        <row r="506">
          <cell r="F506">
            <v>5490</v>
          </cell>
          <cell r="G506">
            <v>6771319</v>
          </cell>
          <cell r="H506">
            <v>44631</v>
          </cell>
          <cell r="I506">
            <v>44663</v>
          </cell>
          <cell r="J506">
            <v>44666</v>
          </cell>
          <cell r="K506">
            <v>44676</v>
          </cell>
        </row>
        <row r="507">
          <cell r="F507">
            <v>5499</v>
          </cell>
          <cell r="G507">
            <v>2571826</v>
          </cell>
          <cell r="H507">
            <v>44636</v>
          </cell>
          <cell r="I507">
            <v>44663</v>
          </cell>
          <cell r="J507">
            <v>44671</v>
          </cell>
          <cell r="K507">
            <v>44676</v>
          </cell>
        </row>
        <row r="508">
          <cell r="F508">
            <v>5473</v>
          </cell>
          <cell r="G508">
            <v>1586110</v>
          </cell>
          <cell r="H508">
            <v>44633</v>
          </cell>
          <cell r="I508">
            <v>44663</v>
          </cell>
          <cell r="J508">
            <v>44668</v>
          </cell>
          <cell r="K508">
            <v>44676</v>
          </cell>
        </row>
        <row r="509">
          <cell r="F509">
            <v>5513</v>
          </cell>
          <cell r="G509">
            <v>2626022</v>
          </cell>
          <cell r="H509">
            <v>44639</v>
          </cell>
          <cell r="I509">
            <v>44663</v>
          </cell>
          <cell r="J509">
            <v>44674</v>
          </cell>
          <cell r="K509">
            <v>44676</v>
          </cell>
        </row>
        <row r="510">
          <cell r="F510">
            <v>5470</v>
          </cell>
          <cell r="G510">
            <v>6753221</v>
          </cell>
          <cell r="H510">
            <v>44634</v>
          </cell>
          <cell r="I510">
            <v>44665</v>
          </cell>
          <cell r="J510">
            <v>44669</v>
          </cell>
          <cell r="K510">
            <v>44676</v>
          </cell>
        </row>
        <row r="511">
          <cell r="F511">
            <v>5458</v>
          </cell>
          <cell r="G511">
            <v>5399741</v>
          </cell>
          <cell r="H511">
            <v>44620</v>
          </cell>
          <cell r="I511">
            <v>44663</v>
          </cell>
          <cell r="J511">
            <v>44655</v>
          </cell>
          <cell r="K511">
            <v>44676</v>
          </cell>
        </row>
        <row r="512">
          <cell r="F512">
            <v>5530</v>
          </cell>
          <cell r="G512">
            <v>1934064</v>
          </cell>
          <cell r="H512">
            <v>44625</v>
          </cell>
          <cell r="I512">
            <v>44665</v>
          </cell>
          <cell r="J512">
            <v>44660</v>
          </cell>
          <cell r="K512">
            <v>44676</v>
          </cell>
        </row>
        <row r="513">
          <cell r="F513">
            <v>10599</v>
          </cell>
          <cell r="G513">
            <v>25354978</v>
          </cell>
          <cell r="H513">
            <v>44584</v>
          </cell>
          <cell r="I513">
            <v>44602</v>
          </cell>
          <cell r="J513">
            <v>44619</v>
          </cell>
          <cell r="K513">
            <v>44676</v>
          </cell>
        </row>
        <row r="514">
          <cell r="F514">
            <v>5504</v>
          </cell>
          <cell r="G514">
            <v>8028915</v>
          </cell>
          <cell r="H514">
            <v>44635</v>
          </cell>
          <cell r="I514">
            <v>44665</v>
          </cell>
          <cell r="J514">
            <v>44670</v>
          </cell>
          <cell r="K514">
            <v>44676</v>
          </cell>
        </row>
        <row r="515">
          <cell r="F515">
            <v>5529</v>
          </cell>
          <cell r="G515">
            <v>1515802</v>
          </cell>
          <cell r="H515">
            <v>44625</v>
          </cell>
          <cell r="I515">
            <v>44665</v>
          </cell>
          <cell r="J515">
            <v>44660</v>
          </cell>
          <cell r="K515">
            <v>44676</v>
          </cell>
        </row>
        <row r="516">
          <cell r="F516">
            <v>5528</v>
          </cell>
          <cell r="G516">
            <v>3984962</v>
          </cell>
          <cell r="H516">
            <v>44625</v>
          </cell>
          <cell r="I516">
            <v>44663</v>
          </cell>
          <cell r="J516">
            <v>44660</v>
          </cell>
          <cell r="K516">
            <v>44676</v>
          </cell>
        </row>
        <row r="517">
          <cell r="F517">
            <v>73</v>
          </cell>
          <cell r="G517">
            <v>-353717</v>
          </cell>
          <cell r="H517">
            <v>44669</v>
          </cell>
          <cell r="I517">
            <v>44670</v>
          </cell>
          <cell r="J517">
            <v>44669</v>
          </cell>
          <cell r="K517">
            <v>44676</v>
          </cell>
        </row>
        <row r="518">
          <cell r="F518">
            <v>5518</v>
          </cell>
          <cell r="G518">
            <v>2571826</v>
          </cell>
          <cell r="H518">
            <v>44638</v>
          </cell>
          <cell r="I518">
            <v>44663</v>
          </cell>
          <cell r="J518">
            <v>44673</v>
          </cell>
          <cell r="K518">
            <v>44676</v>
          </cell>
        </row>
        <row r="519">
          <cell r="F519">
            <v>5526</v>
          </cell>
          <cell r="G519">
            <v>6400015</v>
          </cell>
          <cell r="H519">
            <v>44623</v>
          </cell>
          <cell r="I519">
            <v>44663</v>
          </cell>
          <cell r="J519">
            <v>44658</v>
          </cell>
          <cell r="K519">
            <v>44676</v>
          </cell>
        </row>
        <row r="520">
          <cell r="F520">
            <v>5453</v>
          </cell>
          <cell r="G520">
            <v>1838145</v>
          </cell>
          <cell r="H520">
            <v>44610</v>
          </cell>
          <cell r="I520">
            <v>44665</v>
          </cell>
          <cell r="J520">
            <v>44645</v>
          </cell>
          <cell r="K520">
            <v>44676</v>
          </cell>
        </row>
        <row r="521">
          <cell r="F521">
            <v>5456</v>
          </cell>
          <cell r="G521">
            <v>3812881</v>
          </cell>
          <cell r="H521">
            <v>44610</v>
          </cell>
          <cell r="I521">
            <v>44665</v>
          </cell>
          <cell r="J521">
            <v>44645</v>
          </cell>
          <cell r="K521">
            <v>44676</v>
          </cell>
        </row>
        <row r="522">
          <cell r="F522">
            <v>5468</v>
          </cell>
          <cell r="G522">
            <v>1540922</v>
          </cell>
          <cell r="H522">
            <v>44636</v>
          </cell>
          <cell r="I522">
            <v>44665</v>
          </cell>
          <cell r="J522">
            <v>44671</v>
          </cell>
          <cell r="K522">
            <v>44676</v>
          </cell>
        </row>
        <row r="523">
          <cell r="F523">
            <v>5551</v>
          </cell>
          <cell r="G523">
            <v>9156521</v>
          </cell>
          <cell r="H523">
            <v>44651</v>
          </cell>
          <cell r="I523">
            <v>44665</v>
          </cell>
          <cell r="J523">
            <v>44686</v>
          </cell>
          <cell r="K523">
            <v>44691</v>
          </cell>
        </row>
        <row r="524">
          <cell r="F524">
            <v>31</v>
          </cell>
          <cell r="G524">
            <v>-5958930</v>
          </cell>
          <cell r="H524">
            <v>44674</v>
          </cell>
          <cell r="I524">
            <v>44677</v>
          </cell>
          <cell r="J524">
            <v>44674</v>
          </cell>
          <cell r="K524">
            <v>44691</v>
          </cell>
        </row>
        <row r="525">
          <cell r="F525">
            <v>5483</v>
          </cell>
          <cell r="G525">
            <v>12017905</v>
          </cell>
          <cell r="H525">
            <v>44642</v>
          </cell>
          <cell r="I525">
            <v>44665</v>
          </cell>
          <cell r="J525">
            <v>44677</v>
          </cell>
          <cell r="K525">
            <v>44691</v>
          </cell>
        </row>
        <row r="526">
          <cell r="F526">
            <v>5552</v>
          </cell>
          <cell r="G526">
            <v>4254844</v>
          </cell>
          <cell r="H526">
            <v>44650</v>
          </cell>
          <cell r="I526">
            <v>44665</v>
          </cell>
          <cell r="J526">
            <v>44685</v>
          </cell>
          <cell r="K526">
            <v>44691</v>
          </cell>
        </row>
        <row r="527">
          <cell r="F527">
            <v>64</v>
          </cell>
          <cell r="G527">
            <v>-10614614</v>
          </cell>
          <cell r="H527">
            <v>44677</v>
          </cell>
          <cell r="I527">
            <v>44688</v>
          </cell>
          <cell r="J527">
            <v>44677</v>
          </cell>
          <cell r="K527">
            <v>44691</v>
          </cell>
        </row>
        <row r="528">
          <cell r="F528">
            <v>5550</v>
          </cell>
          <cell r="G528">
            <v>13216133</v>
          </cell>
          <cell r="H528">
            <v>44648</v>
          </cell>
          <cell r="I528">
            <v>44666</v>
          </cell>
          <cell r="J528">
            <v>44683</v>
          </cell>
          <cell r="K528">
            <v>44691</v>
          </cell>
        </row>
        <row r="529">
          <cell r="F529">
            <v>5481</v>
          </cell>
          <cell r="G529">
            <v>4182786</v>
          </cell>
          <cell r="H529">
            <v>44641</v>
          </cell>
          <cell r="I529">
            <v>44666</v>
          </cell>
          <cell r="J529">
            <v>44676</v>
          </cell>
          <cell r="K529">
            <v>44691</v>
          </cell>
        </row>
        <row r="530">
          <cell r="F530">
            <v>5542</v>
          </cell>
          <cell r="G530">
            <v>541966</v>
          </cell>
          <cell r="H530">
            <v>44649</v>
          </cell>
          <cell r="I530">
            <v>44664</v>
          </cell>
          <cell r="J530">
            <v>44684</v>
          </cell>
          <cell r="K530">
            <v>44691</v>
          </cell>
        </row>
        <row r="531">
          <cell r="F531">
            <v>5464</v>
          </cell>
          <cell r="G531">
            <v>3598279</v>
          </cell>
          <cell r="H531">
            <v>44649</v>
          </cell>
          <cell r="I531">
            <v>44663</v>
          </cell>
          <cell r="J531">
            <v>44684</v>
          </cell>
          <cell r="K531">
            <v>44691</v>
          </cell>
        </row>
        <row r="532">
          <cell r="F532">
            <v>5462</v>
          </cell>
          <cell r="G532">
            <v>732931</v>
          </cell>
          <cell r="H532">
            <v>44644</v>
          </cell>
          <cell r="I532">
            <v>44665</v>
          </cell>
          <cell r="J532">
            <v>44679</v>
          </cell>
          <cell r="K532">
            <v>44691</v>
          </cell>
        </row>
        <row r="533">
          <cell r="F533">
            <v>42</v>
          </cell>
          <cell r="G533">
            <v>-460334</v>
          </cell>
          <cell r="H533">
            <v>44683</v>
          </cell>
          <cell r="I533">
            <v>44688</v>
          </cell>
          <cell r="J533">
            <v>44683</v>
          </cell>
          <cell r="K533">
            <v>44691</v>
          </cell>
        </row>
        <row r="534">
          <cell r="F534">
            <v>5461</v>
          </cell>
          <cell r="G534">
            <v>2364082</v>
          </cell>
          <cell r="H534">
            <v>44644</v>
          </cell>
          <cell r="I534">
            <v>44663</v>
          </cell>
          <cell r="J534">
            <v>44679</v>
          </cell>
          <cell r="K534">
            <v>44691</v>
          </cell>
        </row>
        <row r="535">
          <cell r="F535">
            <v>5</v>
          </cell>
          <cell r="G535">
            <v>-2693655</v>
          </cell>
          <cell r="H535">
            <v>44676</v>
          </cell>
          <cell r="I535">
            <v>44677</v>
          </cell>
          <cell r="J535">
            <v>44676</v>
          </cell>
          <cell r="K535">
            <v>44691</v>
          </cell>
        </row>
        <row r="536">
          <cell r="F536">
            <v>5477</v>
          </cell>
          <cell r="G536">
            <v>1586110</v>
          </cell>
          <cell r="H536">
            <v>44642</v>
          </cell>
          <cell r="I536">
            <v>44666</v>
          </cell>
          <cell r="J536">
            <v>44677</v>
          </cell>
          <cell r="K536">
            <v>44691</v>
          </cell>
        </row>
        <row r="537">
          <cell r="F537">
            <v>5549</v>
          </cell>
          <cell r="G537">
            <v>196020</v>
          </cell>
          <cell r="H537">
            <v>44652</v>
          </cell>
          <cell r="I537">
            <v>44666</v>
          </cell>
          <cell r="J537">
            <v>44687</v>
          </cell>
          <cell r="K537">
            <v>44691</v>
          </cell>
        </row>
        <row r="538">
          <cell r="F538">
            <v>5548</v>
          </cell>
          <cell r="G538">
            <v>2198588</v>
          </cell>
          <cell r="H538">
            <v>44655</v>
          </cell>
          <cell r="I538">
            <v>44664</v>
          </cell>
          <cell r="J538">
            <v>44690</v>
          </cell>
          <cell r="K538">
            <v>44691</v>
          </cell>
        </row>
        <row r="539">
          <cell r="F539">
            <v>5511</v>
          </cell>
          <cell r="G539">
            <v>4745995</v>
          </cell>
          <cell r="H539">
            <v>44641</v>
          </cell>
          <cell r="I539">
            <v>44665</v>
          </cell>
          <cell r="J539">
            <v>44676</v>
          </cell>
          <cell r="K539">
            <v>44691</v>
          </cell>
        </row>
        <row r="540">
          <cell r="F540">
            <v>5478</v>
          </cell>
          <cell r="G540">
            <v>4877070</v>
          </cell>
          <cell r="H540">
            <v>44646</v>
          </cell>
          <cell r="I540">
            <v>44665</v>
          </cell>
          <cell r="J540">
            <v>44681</v>
          </cell>
          <cell r="K540">
            <v>44691</v>
          </cell>
        </row>
        <row r="541">
          <cell r="F541">
            <v>28</v>
          </cell>
          <cell r="G541">
            <v>-1413958</v>
          </cell>
          <cell r="H541">
            <v>44683</v>
          </cell>
          <cell r="I541">
            <v>44688</v>
          </cell>
          <cell r="J541">
            <v>44683</v>
          </cell>
          <cell r="K541">
            <v>44691</v>
          </cell>
        </row>
        <row r="542">
          <cell r="F542">
            <v>5547</v>
          </cell>
          <cell r="G542">
            <v>2398853</v>
          </cell>
          <cell r="H542">
            <v>44653</v>
          </cell>
          <cell r="I542">
            <v>44659</v>
          </cell>
          <cell r="J542">
            <v>44688</v>
          </cell>
          <cell r="K542">
            <v>44691</v>
          </cell>
        </row>
        <row r="543">
          <cell r="F543">
            <v>5652</v>
          </cell>
          <cell r="G543">
            <v>-110400</v>
          </cell>
          <cell r="H543">
            <v>44569</v>
          </cell>
          <cell r="I543">
            <v>44676</v>
          </cell>
          <cell r="J543">
            <v>44569</v>
          </cell>
          <cell r="K543">
            <v>44691</v>
          </cell>
        </row>
        <row r="544">
          <cell r="F544">
            <v>10528</v>
          </cell>
          <cell r="G544">
            <v>19143397</v>
          </cell>
          <cell r="H544">
            <v>44569</v>
          </cell>
          <cell r="I544">
            <v>44676</v>
          </cell>
          <cell r="J544">
            <v>44604</v>
          </cell>
          <cell r="K544">
            <v>44691</v>
          </cell>
        </row>
        <row r="545">
          <cell r="F545">
            <v>5494</v>
          </cell>
          <cell r="G545">
            <v>2571826</v>
          </cell>
          <cell r="H545">
            <v>44643</v>
          </cell>
          <cell r="I545">
            <v>44659</v>
          </cell>
          <cell r="J545">
            <v>44678</v>
          </cell>
          <cell r="K545">
            <v>44691</v>
          </cell>
        </row>
        <row r="546">
          <cell r="F546">
            <v>5482</v>
          </cell>
          <cell r="G546">
            <v>11187083</v>
          </cell>
          <cell r="H546">
            <v>44642</v>
          </cell>
          <cell r="I546">
            <v>44664</v>
          </cell>
          <cell r="J546">
            <v>44677</v>
          </cell>
          <cell r="K546">
            <v>44691</v>
          </cell>
        </row>
        <row r="547">
          <cell r="F547">
            <v>5480</v>
          </cell>
          <cell r="G547">
            <v>6636153</v>
          </cell>
          <cell r="H547">
            <v>44641</v>
          </cell>
          <cell r="I547">
            <v>44665</v>
          </cell>
          <cell r="J547">
            <v>44676</v>
          </cell>
          <cell r="K547">
            <v>44691</v>
          </cell>
        </row>
        <row r="548">
          <cell r="F548">
            <v>5475</v>
          </cell>
          <cell r="G548">
            <v>1199426</v>
          </cell>
          <cell r="H548">
            <v>44643</v>
          </cell>
          <cell r="I548">
            <v>44663</v>
          </cell>
          <cell r="J548">
            <v>44678</v>
          </cell>
          <cell r="K548">
            <v>44691</v>
          </cell>
        </row>
        <row r="549">
          <cell r="F549">
            <v>5489</v>
          </cell>
          <cell r="G549">
            <v>3743269</v>
          </cell>
          <cell r="H549">
            <v>44647</v>
          </cell>
          <cell r="I549">
            <v>44663</v>
          </cell>
          <cell r="J549">
            <v>44682</v>
          </cell>
          <cell r="K549">
            <v>44691</v>
          </cell>
        </row>
        <row r="550">
          <cell r="F550">
            <v>18</v>
          </cell>
          <cell r="G550">
            <v>-1304100</v>
          </cell>
          <cell r="H550">
            <v>44673</v>
          </cell>
          <cell r="I550">
            <v>44677</v>
          </cell>
          <cell r="J550">
            <v>44673</v>
          </cell>
          <cell r="K550">
            <v>44691</v>
          </cell>
        </row>
        <row r="551">
          <cell r="F551">
            <v>5488</v>
          </cell>
          <cell r="G551">
            <v>1586110</v>
          </cell>
          <cell r="H551">
            <v>44645</v>
          </cell>
          <cell r="I551">
            <v>44663</v>
          </cell>
          <cell r="J551">
            <v>44680</v>
          </cell>
          <cell r="K551">
            <v>44691</v>
          </cell>
        </row>
        <row r="552">
          <cell r="F552">
            <v>88</v>
          </cell>
          <cell r="G552">
            <v>-294083</v>
          </cell>
          <cell r="H552">
            <v>44674</v>
          </cell>
          <cell r="I552">
            <v>44677</v>
          </cell>
          <cell r="J552">
            <v>44674</v>
          </cell>
          <cell r="K552">
            <v>44691</v>
          </cell>
        </row>
        <row r="553">
          <cell r="F553">
            <v>5474</v>
          </cell>
          <cell r="G553">
            <v>2571826</v>
          </cell>
          <cell r="H553">
            <v>44642</v>
          </cell>
          <cell r="I553">
            <v>44663</v>
          </cell>
          <cell r="J553">
            <v>44677</v>
          </cell>
          <cell r="K553">
            <v>44691</v>
          </cell>
        </row>
        <row r="554">
          <cell r="F554">
            <v>5487</v>
          </cell>
          <cell r="G554">
            <v>3901738</v>
          </cell>
          <cell r="H554">
            <v>44648</v>
          </cell>
          <cell r="I554">
            <v>44663</v>
          </cell>
          <cell r="J554">
            <v>44683</v>
          </cell>
          <cell r="K554">
            <v>44691</v>
          </cell>
        </row>
        <row r="555">
          <cell r="F555">
            <v>5546</v>
          </cell>
          <cell r="G555">
            <v>1397250</v>
          </cell>
          <cell r="H555">
            <v>44655</v>
          </cell>
          <cell r="I555">
            <v>44665</v>
          </cell>
          <cell r="J555">
            <v>44690</v>
          </cell>
          <cell r="K555">
            <v>44691</v>
          </cell>
        </row>
        <row r="556">
          <cell r="F556">
            <v>5486</v>
          </cell>
          <cell r="G556">
            <v>8130542</v>
          </cell>
          <cell r="H556">
            <v>44645</v>
          </cell>
          <cell r="I556">
            <v>44665</v>
          </cell>
          <cell r="J556">
            <v>44680</v>
          </cell>
          <cell r="K556">
            <v>44691</v>
          </cell>
        </row>
        <row r="557">
          <cell r="F557">
            <v>5472</v>
          </cell>
          <cell r="G557">
            <v>4797706</v>
          </cell>
          <cell r="H557">
            <v>44643</v>
          </cell>
          <cell r="I557">
            <v>44663</v>
          </cell>
          <cell r="J557">
            <v>44678</v>
          </cell>
          <cell r="K557">
            <v>44691</v>
          </cell>
        </row>
        <row r="558">
          <cell r="F558">
            <v>92</v>
          </cell>
          <cell r="G558">
            <v>-1525131</v>
          </cell>
          <cell r="H558">
            <v>44675</v>
          </cell>
          <cell r="I558">
            <v>44677</v>
          </cell>
          <cell r="J558">
            <v>44675</v>
          </cell>
          <cell r="K558">
            <v>44691</v>
          </cell>
        </row>
        <row r="559">
          <cell r="F559">
            <v>5545</v>
          </cell>
          <cell r="G559">
            <v>1505643</v>
          </cell>
          <cell r="H559">
            <v>44652</v>
          </cell>
          <cell r="I559">
            <v>44665</v>
          </cell>
          <cell r="J559">
            <v>44687</v>
          </cell>
          <cell r="K559">
            <v>44691</v>
          </cell>
        </row>
        <row r="560">
          <cell r="F560">
            <v>34</v>
          </cell>
          <cell r="G560">
            <v>-2827336</v>
          </cell>
          <cell r="H560">
            <v>44686</v>
          </cell>
          <cell r="I560">
            <v>44688</v>
          </cell>
          <cell r="J560">
            <v>44686</v>
          </cell>
          <cell r="K560">
            <v>44691</v>
          </cell>
        </row>
        <row r="561">
          <cell r="F561">
            <v>28</v>
          </cell>
          <cell r="G561">
            <v>-651348</v>
          </cell>
          <cell r="H561">
            <v>44684</v>
          </cell>
          <cell r="I561">
            <v>44688</v>
          </cell>
          <cell r="J561">
            <v>44684</v>
          </cell>
          <cell r="K561">
            <v>44691</v>
          </cell>
        </row>
        <row r="562">
          <cell r="F562">
            <v>5463</v>
          </cell>
          <cell r="G562">
            <v>3251286</v>
          </cell>
          <cell r="H562">
            <v>44646</v>
          </cell>
          <cell r="I562">
            <v>44665</v>
          </cell>
          <cell r="J562">
            <v>44681</v>
          </cell>
          <cell r="K562">
            <v>44691</v>
          </cell>
        </row>
        <row r="563">
          <cell r="F563">
            <v>5460</v>
          </cell>
          <cell r="G563">
            <v>1470409</v>
          </cell>
          <cell r="H563">
            <v>44643</v>
          </cell>
          <cell r="I563">
            <v>44663</v>
          </cell>
          <cell r="J563">
            <v>44678</v>
          </cell>
          <cell r="K563">
            <v>44691</v>
          </cell>
        </row>
        <row r="564">
          <cell r="F564">
            <v>5485</v>
          </cell>
          <cell r="G564">
            <v>3171539</v>
          </cell>
          <cell r="H564">
            <v>44646</v>
          </cell>
          <cell r="I564">
            <v>44663</v>
          </cell>
          <cell r="J564">
            <v>44681</v>
          </cell>
          <cell r="K564">
            <v>44691</v>
          </cell>
        </row>
        <row r="565">
          <cell r="F565">
            <v>5544</v>
          </cell>
          <cell r="G565">
            <v>1199426</v>
          </cell>
          <cell r="H565">
            <v>44653</v>
          </cell>
          <cell r="I565">
            <v>44663</v>
          </cell>
          <cell r="J565">
            <v>44688</v>
          </cell>
          <cell r="K565">
            <v>44691</v>
          </cell>
        </row>
        <row r="566">
          <cell r="F566">
            <v>5484</v>
          </cell>
          <cell r="G566">
            <v>2422075</v>
          </cell>
          <cell r="H566">
            <v>44646</v>
          </cell>
          <cell r="I566">
            <v>44663</v>
          </cell>
          <cell r="J566">
            <v>44681</v>
          </cell>
          <cell r="K566">
            <v>44691</v>
          </cell>
        </row>
        <row r="567">
          <cell r="F567">
            <v>5543</v>
          </cell>
          <cell r="G567">
            <v>2398853</v>
          </cell>
          <cell r="H567">
            <v>44653</v>
          </cell>
          <cell r="I567">
            <v>44663</v>
          </cell>
          <cell r="J567">
            <v>44688</v>
          </cell>
          <cell r="K567">
            <v>44691</v>
          </cell>
        </row>
        <row r="568">
          <cell r="F568">
            <v>5541</v>
          </cell>
          <cell r="G568">
            <v>1199426</v>
          </cell>
          <cell r="H568">
            <v>44648</v>
          </cell>
          <cell r="I568">
            <v>44663</v>
          </cell>
          <cell r="J568">
            <v>44683</v>
          </cell>
          <cell r="K568">
            <v>44691</v>
          </cell>
        </row>
        <row r="569">
          <cell r="F569">
            <v>5650</v>
          </cell>
          <cell r="G569">
            <v>-99825</v>
          </cell>
          <cell r="H569">
            <v>44586</v>
          </cell>
          <cell r="I569">
            <v>44676</v>
          </cell>
          <cell r="J569">
            <v>44586</v>
          </cell>
          <cell r="K569">
            <v>44691</v>
          </cell>
        </row>
        <row r="570">
          <cell r="F570">
            <v>10630</v>
          </cell>
          <cell r="G570">
            <v>499125</v>
          </cell>
          <cell r="H570">
            <v>44586</v>
          </cell>
          <cell r="I570">
            <v>44676</v>
          </cell>
          <cell r="J570">
            <v>44621</v>
          </cell>
          <cell r="K570">
            <v>44691</v>
          </cell>
        </row>
        <row r="571">
          <cell r="F571">
            <v>11536</v>
          </cell>
          <cell r="G571">
            <v>11388157</v>
          </cell>
          <cell r="H571">
            <v>44658</v>
          </cell>
          <cell r="I571">
            <v>44697</v>
          </cell>
          <cell r="J571">
            <v>44693</v>
          </cell>
          <cell r="K571">
            <v>44705</v>
          </cell>
        </row>
        <row r="572">
          <cell r="F572">
            <v>11526</v>
          </cell>
          <cell r="G572">
            <v>4658623</v>
          </cell>
          <cell r="H572">
            <v>44666</v>
          </cell>
          <cell r="I572">
            <v>44697</v>
          </cell>
          <cell r="J572">
            <v>44701</v>
          </cell>
          <cell r="K572">
            <v>44705</v>
          </cell>
        </row>
        <row r="573">
          <cell r="F573">
            <v>11537</v>
          </cell>
          <cell r="G573">
            <v>5997132</v>
          </cell>
          <cell r="H573">
            <v>44657</v>
          </cell>
          <cell r="I573">
            <v>44699</v>
          </cell>
          <cell r="J573">
            <v>44692</v>
          </cell>
          <cell r="K573">
            <v>44705</v>
          </cell>
        </row>
        <row r="574">
          <cell r="F574">
            <v>11538</v>
          </cell>
          <cell r="G574">
            <v>7583242</v>
          </cell>
          <cell r="H574">
            <v>44658</v>
          </cell>
          <cell r="I574">
            <v>44698</v>
          </cell>
          <cell r="J574">
            <v>44693</v>
          </cell>
          <cell r="K574">
            <v>44705</v>
          </cell>
        </row>
        <row r="575">
          <cell r="F575">
            <v>11501</v>
          </cell>
          <cell r="G575">
            <v>4658623</v>
          </cell>
          <cell r="H575">
            <v>44667</v>
          </cell>
          <cell r="I575">
            <v>44698</v>
          </cell>
          <cell r="J575">
            <v>44702</v>
          </cell>
          <cell r="K575">
            <v>44705</v>
          </cell>
        </row>
        <row r="576">
          <cell r="F576">
            <v>11568</v>
          </cell>
          <cell r="G576">
            <v>3733873</v>
          </cell>
          <cell r="H576">
            <v>44664</v>
          </cell>
          <cell r="I576">
            <v>44698</v>
          </cell>
          <cell r="J576">
            <v>44699</v>
          </cell>
          <cell r="K576">
            <v>44705</v>
          </cell>
        </row>
        <row r="577">
          <cell r="F577">
            <v>11566</v>
          </cell>
          <cell r="G577">
            <v>6170105</v>
          </cell>
          <cell r="H577">
            <v>44667</v>
          </cell>
          <cell r="I577">
            <v>44698</v>
          </cell>
          <cell r="J577">
            <v>44702</v>
          </cell>
          <cell r="K577">
            <v>44705</v>
          </cell>
        </row>
        <row r="578">
          <cell r="F578">
            <v>11561</v>
          </cell>
          <cell r="G578">
            <v>3598279</v>
          </cell>
          <cell r="H578">
            <v>44657</v>
          </cell>
          <cell r="I578">
            <v>44698</v>
          </cell>
          <cell r="J578">
            <v>44692</v>
          </cell>
          <cell r="K578">
            <v>44705</v>
          </cell>
        </row>
        <row r="579">
          <cell r="F579">
            <v>11565</v>
          </cell>
          <cell r="G579">
            <v>1586110</v>
          </cell>
          <cell r="H579">
            <v>44670</v>
          </cell>
          <cell r="I579">
            <v>44698</v>
          </cell>
          <cell r="J579">
            <v>44705</v>
          </cell>
          <cell r="K579">
            <v>44705</v>
          </cell>
        </row>
        <row r="580">
          <cell r="F580">
            <v>11569</v>
          </cell>
          <cell r="G580">
            <v>5578222</v>
          </cell>
          <cell r="H580">
            <v>44664</v>
          </cell>
          <cell r="I580">
            <v>44698</v>
          </cell>
          <cell r="J580">
            <v>44699</v>
          </cell>
          <cell r="K580">
            <v>44705</v>
          </cell>
        </row>
        <row r="581">
          <cell r="F581">
            <v>11567</v>
          </cell>
          <cell r="G581">
            <v>2398853</v>
          </cell>
          <cell r="H581">
            <v>44666</v>
          </cell>
          <cell r="I581">
            <v>44697</v>
          </cell>
          <cell r="J581">
            <v>44701</v>
          </cell>
          <cell r="K581">
            <v>44705</v>
          </cell>
        </row>
        <row r="582">
          <cell r="F582">
            <v>11571</v>
          </cell>
          <cell r="G582">
            <v>7595834</v>
          </cell>
          <cell r="H582">
            <v>44664</v>
          </cell>
          <cell r="I582">
            <v>44697</v>
          </cell>
          <cell r="J582">
            <v>44699</v>
          </cell>
          <cell r="K582">
            <v>44705</v>
          </cell>
        </row>
        <row r="583">
          <cell r="F583">
            <v>11510</v>
          </cell>
          <cell r="G583">
            <v>8185277</v>
          </cell>
          <cell r="H583">
            <v>44670</v>
          </cell>
          <cell r="I583">
            <v>44696</v>
          </cell>
          <cell r="J583">
            <v>44705</v>
          </cell>
          <cell r="K583">
            <v>44705</v>
          </cell>
        </row>
        <row r="584">
          <cell r="F584">
            <v>11554</v>
          </cell>
          <cell r="G584">
            <v>3771252</v>
          </cell>
          <cell r="H584">
            <v>44649</v>
          </cell>
          <cell r="I584">
            <v>44696</v>
          </cell>
          <cell r="J584">
            <v>44684</v>
          </cell>
          <cell r="K584">
            <v>44705</v>
          </cell>
        </row>
        <row r="585">
          <cell r="F585">
            <v>38</v>
          </cell>
          <cell r="G585">
            <v>-1123718</v>
          </cell>
          <cell r="H585">
            <v>44692</v>
          </cell>
          <cell r="I585">
            <v>44697</v>
          </cell>
          <cell r="J585">
            <v>44692</v>
          </cell>
          <cell r="K585">
            <v>44705</v>
          </cell>
        </row>
        <row r="586">
          <cell r="F586">
            <v>11549</v>
          </cell>
          <cell r="G586">
            <v>5382212</v>
          </cell>
          <cell r="H586">
            <v>44656</v>
          </cell>
          <cell r="I586">
            <v>44698</v>
          </cell>
          <cell r="J586">
            <v>44691</v>
          </cell>
          <cell r="K586">
            <v>44705</v>
          </cell>
        </row>
        <row r="587">
          <cell r="F587">
            <v>11527</v>
          </cell>
          <cell r="G587">
            <v>4286153</v>
          </cell>
          <cell r="H587">
            <v>44666</v>
          </cell>
          <cell r="I587">
            <v>44698</v>
          </cell>
          <cell r="J587">
            <v>44701</v>
          </cell>
          <cell r="K587">
            <v>44705</v>
          </cell>
        </row>
        <row r="588">
          <cell r="F588">
            <v>11546</v>
          </cell>
          <cell r="G588">
            <v>4576614</v>
          </cell>
          <cell r="H588">
            <v>44662</v>
          </cell>
          <cell r="I588">
            <v>44698</v>
          </cell>
          <cell r="J588">
            <v>44697</v>
          </cell>
          <cell r="K588">
            <v>44705</v>
          </cell>
        </row>
        <row r="589">
          <cell r="F589">
            <v>11528</v>
          </cell>
          <cell r="G589">
            <v>2669836</v>
          </cell>
          <cell r="H589">
            <v>44669</v>
          </cell>
          <cell r="I589">
            <v>44698</v>
          </cell>
          <cell r="J589">
            <v>44704</v>
          </cell>
          <cell r="K589">
            <v>44705</v>
          </cell>
        </row>
        <row r="590">
          <cell r="F590">
            <v>11530</v>
          </cell>
          <cell r="G590">
            <v>13693629</v>
          </cell>
          <cell r="H590">
            <v>44667</v>
          </cell>
          <cell r="I590">
            <v>44696</v>
          </cell>
          <cell r="J590">
            <v>44702</v>
          </cell>
          <cell r="K590">
            <v>44705</v>
          </cell>
        </row>
        <row r="591">
          <cell r="F591">
            <v>11545</v>
          </cell>
          <cell r="G591">
            <v>7756214</v>
          </cell>
          <cell r="H591">
            <v>44660</v>
          </cell>
          <cell r="I591">
            <v>44696</v>
          </cell>
          <cell r="J591">
            <v>44695</v>
          </cell>
          <cell r="K591">
            <v>44705</v>
          </cell>
        </row>
        <row r="592">
          <cell r="F592">
            <v>11557</v>
          </cell>
          <cell r="G592">
            <v>3002322</v>
          </cell>
          <cell r="H592">
            <v>44650</v>
          </cell>
          <cell r="I592">
            <v>44696</v>
          </cell>
          <cell r="J592">
            <v>44685</v>
          </cell>
          <cell r="K592">
            <v>44705</v>
          </cell>
        </row>
        <row r="593">
          <cell r="F593">
            <v>40</v>
          </cell>
          <cell r="G593">
            <v>-962925</v>
          </cell>
          <cell r="H593">
            <v>44694</v>
          </cell>
          <cell r="I593">
            <v>44697</v>
          </cell>
          <cell r="J593">
            <v>44694</v>
          </cell>
          <cell r="K593">
            <v>44705</v>
          </cell>
        </row>
        <row r="594">
          <cell r="F594">
            <v>11529</v>
          </cell>
          <cell r="G594">
            <v>5184389</v>
          </cell>
          <cell r="H594">
            <v>44667</v>
          </cell>
          <cell r="I594">
            <v>44696</v>
          </cell>
          <cell r="J594">
            <v>44702</v>
          </cell>
          <cell r="K594">
            <v>44705</v>
          </cell>
        </row>
        <row r="595">
          <cell r="F595">
            <v>11496</v>
          </cell>
          <cell r="G595">
            <v>6403957</v>
          </cell>
          <cell r="H595">
            <v>44667</v>
          </cell>
          <cell r="I595">
            <v>44697</v>
          </cell>
          <cell r="J595">
            <v>44702</v>
          </cell>
          <cell r="K595">
            <v>44705</v>
          </cell>
        </row>
        <row r="596">
          <cell r="F596">
            <v>129</v>
          </cell>
          <cell r="G596">
            <v>-5175255</v>
          </cell>
          <cell r="H596">
            <v>44691</v>
          </cell>
          <cell r="I596">
            <v>44692</v>
          </cell>
          <cell r="J596">
            <v>44691</v>
          </cell>
          <cell r="K596">
            <v>44705</v>
          </cell>
        </row>
        <row r="597">
          <cell r="F597">
            <v>11572</v>
          </cell>
          <cell r="G597">
            <v>2258636</v>
          </cell>
          <cell r="H597">
            <v>44652</v>
          </cell>
          <cell r="I597">
            <v>44697</v>
          </cell>
          <cell r="J597">
            <v>44687</v>
          </cell>
          <cell r="K597">
            <v>44705</v>
          </cell>
        </row>
        <row r="598">
          <cell r="F598">
            <v>11551</v>
          </cell>
          <cell r="G598">
            <v>5512644</v>
          </cell>
          <cell r="H598">
            <v>44656</v>
          </cell>
          <cell r="I598">
            <v>44697</v>
          </cell>
          <cell r="J598">
            <v>44691</v>
          </cell>
          <cell r="K598">
            <v>44705</v>
          </cell>
        </row>
        <row r="599">
          <cell r="F599">
            <v>11523</v>
          </cell>
          <cell r="G599">
            <v>2785536</v>
          </cell>
          <cell r="H599">
            <v>44663</v>
          </cell>
          <cell r="I599">
            <v>44697</v>
          </cell>
          <cell r="J599">
            <v>44698</v>
          </cell>
          <cell r="K599">
            <v>44705</v>
          </cell>
        </row>
        <row r="600">
          <cell r="F600">
            <v>3</v>
          </cell>
          <cell r="G600">
            <v>-1397250</v>
          </cell>
          <cell r="H600">
            <v>44694</v>
          </cell>
          <cell r="I600">
            <v>44697</v>
          </cell>
          <cell r="J600">
            <v>44694</v>
          </cell>
          <cell r="K600">
            <v>44705</v>
          </cell>
        </row>
        <row r="601">
          <cell r="F601">
            <v>11525</v>
          </cell>
          <cell r="G601">
            <v>2263464</v>
          </cell>
          <cell r="H601">
            <v>44665</v>
          </cell>
          <cell r="I601">
            <v>44697</v>
          </cell>
          <cell r="J601">
            <v>44700</v>
          </cell>
          <cell r="K601">
            <v>44705</v>
          </cell>
        </row>
        <row r="602">
          <cell r="F602">
            <v>11522</v>
          </cell>
          <cell r="G602">
            <v>3771252</v>
          </cell>
          <cell r="H602">
            <v>44663</v>
          </cell>
          <cell r="I602">
            <v>44697</v>
          </cell>
          <cell r="J602">
            <v>44698</v>
          </cell>
          <cell r="K602">
            <v>44705</v>
          </cell>
        </row>
        <row r="603">
          <cell r="F603">
            <v>11495</v>
          </cell>
          <cell r="G603">
            <v>1385478</v>
          </cell>
          <cell r="H603">
            <v>44670</v>
          </cell>
          <cell r="I603">
            <v>44697</v>
          </cell>
          <cell r="J603">
            <v>44705</v>
          </cell>
          <cell r="K603">
            <v>44705</v>
          </cell>
        </row>
        <row r="604">
          <cell r="F604">
            <v>11531</v>
          </cell>
          <cell r="G604">
            <v>1199426</v>
          </cell>
          <cell r="H604">
            <v>44667</v>
          </cell>
          <cell r="I604">
            <v>44697</v>
          </cell>
          <cell r="J604">
            <v>44702</v>
          </cell>
          <cell r="K604">
            <v>44705</v>
          </cell>
        </row>
        <row r="605">
          <cell r="F605">
            <v>32</v>
          </cell>
          <cell r="G605">
            <v>-227664</v>
          </cell>
          <cell r="H605">
            <v>44687</v>
          </cell>
          <cell r="I605">
            <v>44692</v>
          </cell>
          <cell r="J605">
            <v>44687</v>
          </cell>
          <cell r="K605">
            <v>44705</v>
          </cell>
        </row>
        <row r="606">
          <cell r="F606">
            <v>35</v>
          </cell>
          <cell r="G606">
            <v>-2300070</v>
          </cell>
          <cell r="H606">
            <v>44691</v>
          </cell>
          <cell r="I606">
            <v>44692</v>
          </cell>
          <cell r="J606">
            <v>44691</v>
          </cell>
          <cell r="K606">
            <v>44705</v>
          </cell>
        </row>
        <row r="607">
          <cell r="F607">
            <v>11544</v>
          </cell>
          <cell r="G607">
            <v>341496</v>
          </cell>
          <cell r="H607">
            <v>44660</v>
          </cell>
          <cell r="I607">
            <v>44697</v>
          </cell>
          <cell r="J607">
            <v>44695</v>
          </cell>
          <cell r="K607">
            <v>44705</v>
          </cell>
        </row>
        <row r="608">
          <cell r="F608">
            <v>11532</v>
          </cell>
          <cell r="G608">
            <v>2315628</v>
          </cell>
          <cell r="H608">
            <v>44667</v>
          </cell>
          <cell r="I608">
            <v>44697</v>
          </cell>
          <cell r="J608">
            <v>44702</v>
          </cell>
          <cell r="K608">
            <v>44705</v>
          </cell>
        </row>
        <row r="609">
          <cell r="F609">
            <v>11513</v>
          </cell>
          <cell r="G609">
            <v>4699901</v>
          </cell>
          <cell r="H609">
            <v>44670</v>
          </cell>
          <cell r="I609">
            <v>44698</v>
          </cell>
          <cell r="J609">
            <v>44705</v>
          </cell>
          <cell r="K609">
            <v>44705</v>
          </cell>
        </row>
        <row r="610">
          <cell r="F610">
            <v>11533</v>
          </cell>
          <cell r="G610">
            <v>1586110</v>
          </cell>
          <cell r="H610">
            <v>44667</v>
          </cell>
          <cell r="I610">
            <v>44698</v>
          </cell>
          <cell r="J610">
            <v>44702</v>
          </cell>
          <cell r="K610">
            <v>44705</v>
          </cell>
        </row>
        <row r="611">
          <cell r="F611">
            <v>99</v>
          </cell>
          <cell r="G611">
            <v>-1464189</v>
          </cell>
          <cell r="H611">
            <v>44686</v>
          </cell>
          <cell r="I611">
            <v>44690</v>
          </cell>
          <cell r="J611">
            <v>44686</v>
          </cell>
          <cell r="K611">
            <v>44705</v>
          </cell>
        </row>
        <row r="612">
          <cell r="F612">
            <v>11548</v>
          </cell>
          <cell r="G612">
            <v>2571826</v>
          </cell>
          <cell r="H612">
            <v>44656</v>
          </cell>
          <cell r="I612">
            <v>44698</v>
          </cell>
          <cell r="J612">
            <v>44691</v>
          </cell>
          <cell r="K612">
            <v>44705</v>
          </cell>
        </row>
        <row r="613">
          <cell r="F613">
            <v>11542</v>
          </cell>
          <cell r="G613">
            <v>1586110</v>
          </cell>
          <cell r="H613">
            <v>44663</v>
          </cell>
          <cell r="I613">
            <v>44696</v>
          </cell>
          <cell r="J613">
            <v>44698</v>
          </cell>
          <cell r="K613">
            <v>44705</v>
          </cell>
        </row>
        <row r="614">
          <cell r="F614">
            <v>11558</v>
          </cell>
          <cell r="G614">
            <v>1525100</v>
          </cell>
          <cell r="H614">
            <v>44654</v>
          </cell>
          <cell r="I614">
            <v>44696</v>
          </cell>
          <cell r="J614">
            <v>44689</v>
          </cell>
          <cell r="K614">
            <v>44705</v>
          </cell>
        </row>
        <row r="615">
          <cell r="F615">
            <v>11547</v>
          </cell>
          <cell r="G615">
            <v>1825878</v>
          </cell>
          <cell r="H615">
            <v>44661</v>
          </cell>
          <cell r="I615">
            <v>44698</v>
          </cell>
          <cell r="J615">
            <v>44696</v>
          </cell>
          <cell r="K615">
            <v>44705</v>
          </cell>
        </row>
        <row r="616">
          <cell r="F616">
            <v>11553</v>
          </cell>
          <cell r="G616">
            <v>5143651</v>
          </cell>
          <cell r="H616">
            <v>44656</v>
          </cell>
          <cell r="I616">
            <v>44698</v>
          </cell>
          <cell r="J616">
            <v>44691</v>
          </cell>
          <cell r="K616">
            <v>44705</v>
          </cell>
        </row>
        <row r="617">
          <cell r="F617">
            <v>11550</v>
          </cell>
          <cell r="G617">
            <v>5357362</v>
          </cell>
          <cell r="H617">
            <v>44657</v>
          </cell>
          <cell r="I617">
            <v>44698</v>
          </cell>
          <cell r="J617">
            <v>44692</v>
          </cell>
          <cell r="K617">
            <v>44705</v>
          </cell>
        </row>
        <row r="618">
          <cell r="F618">
            <v>11541</v>
          </cell>
          <cell r="G618">
            <v>13705228</v>
          </cell>
          <cell r="H618">
            <v>44659</v>
          </cell>
          <cell r="I618">
            <v>44698</v>
          </cell>
          <cell r="J618">
            <v>44694</v>
          </cell>
          <cell r="K618">
            <v>44705</v>
          </cell>
        </row>
        <row r="619">
          <cell r="F619">
            <v>11563</v>
          </cell>
          <cell r="G619">
            <v>4255945</v>
          </cell>
          <cell r="H619">
            <v>44660</v>
          </cell>
          <cell r="I619">
            <v>44699</v>
          </cell>
          <cell r="J619">
            <v>44695</v>
          </cell>
          <cell r="K619">
            <v>44705</v>
          </cell>
        </row>
        <row r="620">
          <cell r="F620">
            <v>11560</v>
          </cell>
          <cell r="G620">
            <v>4237002</v>
          </cell>
          <cell r="H620">
            <v>44653</v>
          </cell>
          <cell r="I620">
            <v>44699</v>
          </cell>
          <cell r="J620">
            <v>44688</v>
          </cell>
          <cell r="K620">
            <v>44705</v>
          </cell>
        </row>
        <row r="621">
          <cell r="F621">
            <v>11534</v>
          </cell>
          <cell r="G621">
            <v>2785536</v>
          </cell>
          <cell r="H621">
            <v>44667</v>
          </cell>
          <cell r="I621">
            <v>44696</v>
          </cell>
          <cell r="J621">
            <v>44702</v>
          </cell>
          <cell r="K621">
            <v>44705</v>
          </cell>
        </row>
        <row r="622">
          <cell r="F622">
            <v>11540</v>
          </cell>
          <cell r="G622">
            <v>4005104</v>
          </cell>
          <cell r="H622">
            <v>44660</v>
          </cell>
          <cell r="I622">
            <v>44696</v>
          </cell>
          <cell r="J622">
            <v>44695</v>
          </cell>
          <cell r="K622">
            <v>44705</v>
          </cell>
        </row>
        <row r="623">
          <cell r="F623">
            <v>11539</v>
          </cell>
          <cell r="G623">
            <v>3771252</v>
          </cell>
          <cell r="H623">
            <v>44660</v>
          </cell>
          <cell r="I623">
            <v>44699</v>
          </cell>
          <cell r="J623">
            <v>44695</v>
          </cell>
          <cell r="K623">
            <v>44705</v>
          </cell>
        </row>
        <row r="624">
          <cell r="F624">
            <v>11535</v>
          </cell>
          <cell r="G624">
            <v>3159886</v>
          </cell>
          <cell r="H624">
            <v>44667</v>
          </cell>
          <cell r="I624">
            <v>44699</v>
          </cell>
          <cell r="J624">
            <v>44702</v>
          </cell>
          <cell r="K624">
            <v>44705</v>
          </cell>
        </row>
        <row r="625">
          <cell r="F625">
            <v>1</v>
          </cell>
          <cell r="G625">
            <v>-101534</v>
          </cell>
          <cell r="H625">
            <v>44692</v>
          </cell>
          <cell r="I625">
            <v>44697</v>
          </cell>
          <cell r="J625">
            <v>44692</v>
          </cell>
          <cell r="K625">
            <v>44705</v>
          </cell>
        </row>
        <row r="626">
          <cell r="F626">
            <v>11562</v>
          </cell>
          <cell r="G626">
            <v>3915421</v>
          </cell>
          <cell r="H626">
            <v>44660</v>
          </cell>
          <cell r="I626">
            <v>44696</v>
          </cell>
          <cell r="J626">
            <v>44695</v>
          </cell>
          <cell r="K626">
            <v>44705</v>
          </cell>
        </row>
        <row r="627">
          <cell r="F627">
            <v>6009</v>
          </cell>
          <cell r="G627">
            <v>-533888</v>
          </cell>
          <cell r="H627">
            <v>44686</v>
          </cell>
          <cell r="I627">
            <v>44686</v>
          </cell>
          <cell r="J627">
            <v>44686</v>
          </cell>
          <cell r="K627">
            <v>44722</v>
          </cell>
        </row>
        <row r="628">
          <cell r="F628">
            <v>6008</v>
          </cell>
          <cell r="G628">
            <v>-343214</v>
          </cell>
          <cell r="H628">
            <v>44686</v>
          </cell>
          <cell r="I628">
            <v>44686</v>
          </cell>
          <cell r="J628">
            <v>44686</v>
          </cell>
          <cell r="K628">
            <v>44722</v>
          </cell>
        </row>
        <row r="629">
          <cell r="F629">
            <v>6007</v>
          </cell>
          <cell r="G629">
            <v>-808459</v>
          </cell>
          <cell r="H629">
            <v>44686</v>
          </cell>
          <cell r="I629">
            <v>44686</v>
          </cell>
          <cell r="J629">
            <v>44686</v>
          </cell>
          <cell r="K629">
            <v>44722</v>
          </cell>
        </row>
        <row r="630">
          <cell r="F630">
            <v>6006</v>
          </cell>
          <cell r="G630">
            <v>-152539</v>
          </cell>
          <cell r="H630">
            <v>44701</v>
          </cell>
          <cell r="I630">
            <v>44701</v>
          </cell>
          <cell r="J630">
            <v>44686</v>
          </cell>
          <cell r="K630">
            <v>44722</v>
          </cell>
        </row>
        <row r="631">
          <cell r="F631">
            <v>1461</v>
          </cell>
          <cell r="G631">
            <v>-4718114</v>
          </cell>
          <cell r="H631">
            <v>44665</v>
          </cell>
          <cell r="I631">
            <v>44703</v>
          </cell>
          <cell r="J631">
            <v>44701</v>
          </cell>
          <cell r="K631">
            <v>44722</v>
          </cell>
        </row>
        <row r="632">
          <cell r="F632">
            <v>11524</v>
          </cell>
          <cell r="G632">
            <v>11237530</v>
          </cell>
          <cell r="H632">
            <v>44673</v>
          </cell>
          <cell r="I632">
            <v>44703</v>
          </cell>
          <cell r="J632">
            <v>44700</v>
          </cell>
          <cell r="K632">
            <v>44722</v>
          </cell>
        </row>
        <row r="633">
          <cell r="F633">
            <v>11493</v>
          </cell>
          <cell r="G633">
            <v>11482214</v>
          </cell>
          <cell r="H633">
            <v>44677</v>
          </cell>
          <cell r="I633">
            <v>44703</v>
          </cell>
          <cell r="J633">
            <v>44708</v>
          </cell>
          <cell r="K633">
            <v>44722</v>
          </cell>
        </row>
        <row r="634">
          <cell r="F634">
            <v>11480</v>
          </cell>
          <cell r="G634">
            <v>1939216</v>
          </cell>
          <cell r="H634">
            <v>44686</v>
          </cell>
          <cell r="I634">
            <v>44686</v>
          </cell>
          <cell r="J634">
            <v>44712</v>
          </cell>
          <cell r="K634">
            <v>44722</v>
          </cell>
        </row>
        <row r="635">
          <cell r="F635">
            <v>10159</v>
          </cell>
          <cell r="G635">
            <v>-10973557</v>
          </cell>
          <cell r="H635">
            <v>44686</v>
          </cell>
          <cell r="I635">
            <v>44686</v>
          </cell>
          <cell r="J635">
            <v>44686</v>
          </cell>
          <cell r="K635">
            <v>44722</v>
          </cell>
        </row>
        <row r="636">
          <cell r="F636">
            <v>10009</v>
          </cell>
          <cell r="G636">
            <v>-7054429</v>
          </cell>
          <cell r="H636">
            <v>44686</v>
          </cell>
          <cell r="I636">
            <v>44686</v>
          </cell>
          <cell r="J636">
            <v>44686</v>
          </cell>
          <cell r="K636">
            <v>44722</v>
          </cell>
        </row>
        <row r="637">
          <cell r="F637">
            <v>9962</v>
          </cell>
          <cell r="G637">
            <v>-6270604</v>
          </cell>
          <cell r="H637">
            <v>44686</v>
          </cell>
          <cell r="I637">
            <v>44686</v>
          </cell>
          <cell r="J637">
            <v>44686</v>
          </cell>
          <cell r="K637">
            <v>44722</v>
          </cell>
        </row>
        <row r="638">
          <cell r="F638">
            <v>9567</v>
          </cell>
          <cell r="G638">
            <v>-16617101</v>
          </cell>
          <cell r="H638">
            <v>44686</v>
          </cell>
          <cell r="I638">
            <v>44686</v>
          </cell>
          <cell r="J638">
            <v>44686</v>
          </cell>
          <cell r="K638">
            <v>44722</v>
          </cell>
        </row>
        <row r="639">
          <cell r="F639">
            <v>9493</v>
          </cell>
          <cell r="G639">
            <v>-3135302</v>
          </cell>
          <cell r="H639">
            <v>44686</v>
          </cell>
          <cell r="I639">
            <v>44686</v>
          </cell>
          <cell r="J639">
            <v>44686</v>
          </cell>
          <cell r="K639">
            <v>44722</v>
          </cell>
        </row>
        <row r="640">
          <cell r="F640">
            <v>6010</v>
          </cell>
          <cell r="G640">
            <v>-305080</v>
          </cell>
          <cell r="H640">
            <v>44701</v>
          </cell>
          <cell r="I640">
            <v>44701</v>
          </cell>
          <cell r="J640">
            <v>44686</v>
          </cell>
          <cell r="K640">
            <v>44722</v>
          </cell>
        </row>
        <row r="641">
          <cell r="F641">
            <v>11484</v>
          </cell>
          <cell r="G641">
            <v>6646349</v>
          </cell>
          <cell r="H641">
            <v>44653</v>
          </cell>
          <cell r="I641">
            <v>44701</v>
          </cell>
          <cell r="J641">
            <v>44715</v>
          </cell>
          <cell r="K641">
            <v>44722</v>
          </cell>
        </row>
        <row r="642">
          <cell r="F642">
            <v>11552</v>
          </cell>
          <cell r="G642">
            <v>1414748</v>
          </cell>
          <cell r="H642">
            <v>44684</v>
          </cell>
          <cell r="I642">
            <v>44719</v>
          </cell>
          <cell r="J642">
            <v>44688</v>
          </cell>
          <cell r="K642">
            <v>44722</v>
          </cell>
        </row>
        <row r="643">
          <cell r="F643">
            <v>15108</v>
          </cell>
          <cell r="G643">
            <v>1083931</v>
          </cell>
          <cell r="H643">
            <v>44673</v>
          </cell>
          <cell r="I643">
            <v>44699</v>
          </cell>
          <cell r="J643">
            <v>44719</v>
          </cell>
          <cell r="K643">
            <v>44722</v>
          </cell>
        </row>
        <row r="644">
          <cell r="F644">
            <v>11499</v>
          </cell>
          <cell r="G644">
            <v>17384306</v>
          </cell>
          <cell r="H644">
            <v>44681</v>
          </cell>
          <cell r="I644">
            <v>44699</v>
          </cell>
          <cell r="J644">
            <v>44708</v>
          </cell>
          <cell r="K644">
            <v>44722</v>
          </cell>
        </row>
        <row r="645">
          <cell r="F645">
            <v>11485</v>
          </cell>
          <cell r="G645">
            <v>7196558</v>
          </cell>
          <cell r="H645">
            <v>44582</v>
          </cell>
          <cell r="I645">
            <v>44703</v>
          </cell>
          <cell r="J645">
            <v>44716</v>
          </cell>
          <cell r="K645">
            <v>44722</v>
          </cell>
        </row>
        <row r="646">
          <cell r="F646">
            <v>11500</v>
          </cell>
          <cell r="G646">
            <v>21136831</v>
          </cell>
          <cell r="H646">
            <v>44679</v>
          </cell>
          <cell r="I646">
            <v>44698</v>
          </cell>
          <cell r="J646">
            <v>44707</v>
          </cell>
          <cell r="K646">
            <v>44722</v>
          </cell>
        </row>
        <row r="647">
          <cell r="F647">
            <v>11487</v>
          </cell>
          <cell r="G647">
            <v>16152199</v>
          </cell>
          <cell r="H647">
            <v>44663</v>
          </cell>
          <cell r="I647">
            <v>44703</v>
          </cell>
          <cell r="J647">
            <v>44714</v>
          </cell>
          <cell r="K647">
            <v>44722</v>
          </cell>
        </row>
        <row r="648">
          <cell r="F648">
            <v>11521</v>
          </cell>
          <cell r="G648">
            <v>6555432</v>
          </cell>
          <cell r="H648">
            <v>44700</v>
          </cell>
          <cell r="I648">
            <v>44706</v>
          </cell>
          <cell r="J648">
            <v>44698</v>
          </cell>
          <cell r="K648">
            <v>44722</v>
          </cell>
        </row>
        <row r="649">
          <cell r="F649">
            <v>11933</v>
          </cell>
          <cell r="G649">
            <v>6736792</v>
          </cell>
          <cell r="H649">
            <v>44655</v>
          </cell>
          <cell r="I649">
            <v>44703</v>
          </cell>
          <cell r="J649">
            <v>44712</v>
          </cell>
          <cell r="K649">
            <v>44722</v>
          </cell>
        </row>
        <row r="650">
          <cell r="F650">
            <v>11559</v>
          </cell>
          <cell r="G650">
            <v>3326162</v>
          </cell>
          <cell r="H650">
            <v>44674</v>
          </cell>
          <cell r="I650">
            <v>44713</v>
          </cell>
          <cell r="J650">
            <v>44690</v>
          </cell>
          <cell r="K650">
            <v>44722</v>
          </cell>
        </row>
        <row r="651">
          <cell r="F651">
            <v>72</v>
          </cell>
          <cell r="G651">
            <v>-1335163</v>
          </cell>
          <cell r="H651">
            <v>44666</v>
          </cell>
          <cell r="I651">
            <v>44703</v>
          </cell>
          <cell r="J651">
            <v>44702</v>
          </cell>
          <cell r="K651">
            <v>44722</v>
          </cell>
        </row>
        <row r="652">
          <cell r="F652">
            <v>11570</v>
          </cell>
          <cell r="G652">
            <v>505267</v>
          </cell>
          <cell r="H652">
            <v>44701</v>
          </cell>
          <cell r="I652">
            <v>44711</v>
          </cell>
          <cell r="J652">
            <v>44701</v>
          </cell>
          <cell r="K652">
            <v>44722</v>
          </cell>
        </row>
        <row r="653">
          <cell r="F653">
            <v>11519</v>
          </cell>
          <cell r="G653">
            <v>6133180</v>
          </cell>
          <cell r="H653">
            <v>44687</v>
          </cell>
          <cell r="I653">
            <v>44717</v>
          </cell>
          <cell r="J653">
            <v>44712</v>
          </cell>
          <cell r="K653">
            <v>44722</v>
          </cell>
        </row>
        <row r="654">
          <cell r="F654">
            <v>15086</v>
          </cell>
          <cell r="G654">
            <v>6170105</v>
          </cell>
          <cell r="H654">
            <v>44687</v>
          </cell>
          <cell r="I654">
            <v>44717</v>
          </cell>
          <cell r="J654">
            <v>44722</v>
          </cell>
          <cell r="K654">
            <v>44722</v>
          </cell>
        </row>
        <row r="655">
          <cell r="F655">
            <v>15085</v>
          </cell>
          <cell r="G655">
            <v>569160</v>
          </cell>
          <cell r="H655">
            <v>44687</v>
          </cell>
          <cell r="I655">
            <v>44719</v>
          </cell>
          <cell r="J655">
            <v>44722</v>
          </cell>
          <cell r="K655">
            <v>44722</v>
          </cell>
        </row>
        <row r="656">
          <cell r="F656">
            <v>15087</v>
          </cell>
          <cell r="G656">
            <v>1515802</v>
          </cell>
          <cell r="H656">
            <v>44714</v>
          </cell>
          <cell r="I656">
            <v>44718</v>
          </cell>
          <cell r="J656">
            <v>44722</v>
          </cell>
          <cell r="K656">
            <v>44722</v>
          </cell>
        </row>
        <row r="657">
          <cell r="F657">
            <v>66</v>
          </cell>
          <cell r="G657">
            <v>-507670</v>
          </cell>
          <cell r="H657">
            <v>44713</v>
          </cell>
          <cell r="I657">
            <v>44718</v>
          </cell>
          <cell r="J657">
            <v>44714</v>
          </cell>
          <cell r="K657">
            <v>44722</v>
          </cell>
        </row>
        <row r="658">
          <cell r="F658">
            <v>64</v>
          </cell>
          <cell r="G658">
            <v>-3663113</v>
          </cell>
          <cell r="H658">
            <v>44698</v>
          </cell>
          <cell r="I658">
            <v>44710</v>
          </cell>
          <cell r="J658">
            <v>44713</v>
          </cell>
          <cell r="K658">
            <v>44722</v>
          </cell>
        </row>
        <row r="659">
          <cell r="F659">
            <v>11515</v>
          </cell>
          <cell r="G659">
            <v>588060</v>
          </cell>
          <cell r="H659">
            <v>44676</v>
          </cell>
          <cell r="I659">
            <v>44698</v>
          </cell>
          <cell r="J659">
            <v>44715</v>
          </cell>
          <cell r="K659">
            <v>44722</v>
          </cell>
        </row>
        <row r="660">
          <cell r="F660">
            <v>11502</v>
          </cell>
          <cell r="G660">
            <v>2785536</v>
          </cell>
          <cell r="H660">
            <v>44683</v>
          </cell>
          <cell r="I660">
            <v>44698</v>
          </cell>
          <cell r="J660">
            <v>44711</v>
          </cell>
          <cell r="K660">
            <v>44722</v>
          </cell>
        </row>
        <row r="661">
          <cell r="F661">
            <v>11494</v>
          </cell>
          <cell r="G661">
            <v>10119352</v>
          </cell>
          <cell r="H661">
            <v>44674</v>
          </cell>
          <cell r="I661">
            <v>44703</v>
          </cell>
          <cell r="J661">
            <v>44718</v>
          </cell>
          <cell r="K661">
            <v>44722</v>
          </cell>
        </row>
        <row r="662">
          <cell r="F662">
            <v>11511</v>
          </cell>
          <cell r="G662">
            <v>4301338</v>
          </cell>
          <cell r="H662">
            <v>44697</v>
          </cell>
          <cell r="I662">
            <v>44699</v>
          </cell>
          <cell r="J662">
            <v>44709</v>
          </cell>
          <cell r="K662">
            <v>44722</v>
          </cell>
        </row>
        <row r="663">
          <cell r="F663">
            <v>11512</v>
          </cell>
          <cell r="G663">
            <v>2596676</v>
          </cell>
          <cell r="H663">
            <v>44674</v>
          </cell>
          <cell r="I663">
            <v>44698</v>
          </cell>
          <cell r="J663">
            <v>44706</v>
          </cell>
          <cell r="K663">
            <v>44722</v>
          </cell>
        </row>
        <row r="664">
          <cell r="F664">
            <v>11507</v>
          </cell>
          <cell r="G664">
            <v>3350754</v>
          </cell>
          <cell r="H664">
            <v>44678</v>
          </cell>
          <cell r="I664">
            <v>44696</v>
          </cell>
          <cell r="J664">
            <v>44709</v>
          </cell>
          <cell r="K664">
            <v>44722</v>
          </cell>
        </row>
        <row r="665">
          <cell r="F665">
            <v>11516</v>
          </cell>
          <cell r="G665">
            <v>2785536</v>
          </cell>
          <cell r="H665">
            <v>44682</v>
          </cell>
          <cell r="I665">
            <v>44696</v>
          </cell>
          <cell r="J665">
            <v>44713</v>
          </cell>
          <cell r="K665">
            <v>44722</v>
          </cell>
        </row>
        <row r="666">
          <cell r="F666">
            <v>11492</v>
          </cell>
          <cell r="G666">
            <v>2398853</v>
          </cell>
          <cell r="H666">
            <v>44671</v>
          </cell>
          <cell r="I666">
            <v>44712</v>
          </cell>
          <cell r="J666">
            <v>44717</v>
          </cell>
          <cell r="K666">
            <v>44722</v>
          </cell>
        </row>
        <row r="667">
          <cell r="F667">
            <v>11482</v>
          </cell>
          <cell r="G667">
            <v>2571826</v>
          </cell>
          <cell r="H667">
            <v>44686</v>
          </cell>
          <cell r="I667">
            <v>44718</v>
          </cell>
          <cell r="J667">
            <v>44712</v>
          </cell>
          <cell r="K667">
            <v>44722</v>
          </cell>
        </row>
        <row r="668">
          <cell r="F668">
            <v>15121</v>
          </cell>
          <cell r="G668">
            <v>2571826</v>
          </cell>
          <cell r="H668">
            <v>44683</v>
          </cell>
          <cell r="I668">
            <v>44718</v>
          </cell>
          <cell r="J668">
            <v>44721</v>
          </cell>
          <cell r="K668">
            <v>44722</v>
          </cell>
        </row>
        <row r="669">
          <cell r="F669">
            <v>15107</v>
          </cell>
          <cell r="G669">
            <v>2940818</v>
          </cell>
          <cell r="H669">
            <v>44713</v>
          </cell>
          <cell r="I669">
            <v>44718</v>
          </cell>
          <cell r="J669">
            <v>44718</v>
          </cell>
          <cell r="K669">
            <v>44722</v>
          </cell>
        </row>
        <row r="670">
          <cell r="F670">
            <v>36</v>
          </cell>
          <cell r="G670">
            <v>-4600655</v>
          </cell>
          <cell r="H670">
            <v>44677</v>
          </cell>
          <cell r="I670">
            <v>44703</v>
          </cell>
          <cell r="J670">
            <v>44713</v>
          </cell>
          <cell r="K670">
            <v>44722</v>
          </cell>
        </row>
        <row r="671">
          <cell r="F671">
            <v>11481</v>
          </cell>
          <cell r="G671">
            <v>12137710</v>
          </cell>
          <cell r="H671">
            <v>44672</v>
          </cell>
          <cell r="I671">
            <v>44697</v>
          </cell>
          <cell r="J671">
            <v>44712</v>
          </cell>
          <cell r="K671">
            <v>44722</v>
          </cell>
        </row>
        <row r="672">
          <cell r="F672">
            <v>11498</v>
          </cell>
          <cell r="G672">
            <v>541966</v>
          </cell>
          <cell r="H672">
            <v>44672</v>
          </cell>
          <cell r="I672">
            <v>44697</v>
          </cell>
          <cell r="J672">
            <v>44707</v>
          </cell>
          <cell r="K672">
            <v>44722</v>
          </cell>
        </row>
        <row r="673">
          <cell r="F673">
            <v>11497</v>
          </cell>
          <cell r="G673">
            <v>3598279</v>
          </cell>
          <cell r="H673">
            <v>44701</v>
          </cell>
          <cell r="I673">
            <v>44707</v>
          </cell>
          <cell r="J673">
            <v>44707</v>
          </cell>
          <cell r="K673">
            <v>44722</v>
          </cell>
        </row>
        <row r="674">
          <cell r="F674">
            <v>11483</v>
          </cell>
          <cell r="G674">
            <v>5357362</v>
          </cell>
          <cell r="H674">
            <v>44686</v>
          </cell>
          <cell r="I674">
            <v>44718</v>
          </cell>
          <cell r="J674">
            <v>44712</v>
          </cell>
          <cell r="K674">
            <v>44722</v>
          </cell>
        </row>
        <row r="675">
          <cell r="F675">
            <v>15106</v>
          </cell>
          <cell r="G675">
            <v>1199426</v>
          </cell>
          <cell r="H675">
            <v>44678</v>
          </cell>
          <cell r="I675">
            <v>44701</v>
          </cell>
          <cell r="J675">
            <v>44721</v>
          </cell>
          <cell r="K675">
            <v>44722</v>
          </cell>
        </row>
        <row r="676">
          <cell r="F676">
            <v>11517</v>
          </cell>
          <cell r="G676">
            <v>3771252</v>
          </cell>
          <cell r="H676">
            <v>44681</v>
          </cell>
          <cell r="I676">
            <v>44697</v>
          </cell>
          <cell r="J676">
            <v>44712</v>
          </cell>
          <cell r="K676">
            <v>44722</v>
          </cell>
        </row>
        <row r="677">
          <cell r="F677">
            <v>11491</v>
          </cell>
          <cell r="G677">
            <v>5101164</v>
          </cell>
          <cell r="H677">
            <v>44676</v>
          </cell>
          <cell r="I677">
            <v>44704</v>
          </cell>
          <cell r="J677">
            <v>44716</v>
          </cell>
          <cell r="K677">
            <v>44722</v>
          </cell>
        </row>
        <row r="678">
          <cell r="F678">
            <v>11490</v>
          </cell>
          <cell r="G678">
            <v>1397250</v>
          </cell>
          <cell r="H678">
            <v>44679</v>
          </cell>
          <cell r="I678">
            <v>44697</v>
          </cell>
          <cell r="J678">
            <v>44718</v>
          </cell>
          <cell r="K678">
            <v>44722</v>
          </cell>
        </row>
        <row r="679">
          <cell r="F679">
            <v>11518</v>
          </cell>
          <cell r="G679">
            <v>1586110</v>
          </cell>
          <cell r="H679">
            <v>44678</v>
          </cell>
          <cell r="I679">
            <v>44693</v>
          </cell>
          <cell r="J679">
            <v>44714</v>
          </cell>
          <cell r="K679">
            <v>44722</v>
          </cell>
        </row>
        <row r="680">
          <cell r="F680">
            <v>11520</v>
          </cell>
          <cell r="G680">
            <v>1586110</v>
          </cell>
          <cell r="H680">
            <v>44673</v>
          </cell>
          <cell r="I680">
            <v>44698</v>
          </cell>
          <cell r="J680">
            <v>44712</v>
          </cell>
          <cell r="K680">
            <v>44722</v>
          </cell>
        </row>
        <row r="681">
          <cell r="F681">
            <v>11508</v>
          </cell>
          <cell r="G681">
            <v>1199426</v>
          </cell>
          <cell r="H681">
            <v>44659</v>
          </cell>
          <cell r="I681">
            <v>44703</v>
          </cell>
          <cell r="J681">
            <v>44708</v>
          </cell>
          <cell r="K681">
            <v>44722</v>
          </cell>
        </row>
        <row r="682">
          <cell r="F682">
            <v>11543</v>
          </cell>
          <cell r="G682">
            <v>5792764</v>
          </cell>
          <cell r="H682">
            <v>44698</v>
          </cell>
          <cell r="I682">
            <v>44710</v>
          </cell>
          <cell r="J682">
            <v>44694</v>
          </cell>
          <cell r="K682">
            <v>44722</v>
          </cell>
        </row>
        <row r="683">
          <cell r="F683">
            <v>11503</v>
          </cell>
          <cell r="G683">
            <v>5613451</v>
          </cell>
          <cell r="H683">
            <v>44674</v>
          </cell>
          <cell r="I683">
            <v>44696</v>
          </cell>
          <cell r="J683">
            <v>44712</v>
          </cell>
          <cell r="K683">
            <v>44722</v>
          </cell>
        </row>
        <row r="684">
          <cell r="F684">
            <v>11509</v>
          </cell>
          <cell r="G684">
            <v>2571826</v>
          </cell>
          <cell r="H684">
            <v>44695</v>
          </cell>
          <cell r="I684">
            <v>44699</v>
          </cell>
          <cell r="J684">
            <v>44709</v>
          </cell>
          <cell r="K684">
            <v>44722</v>
          </cell>
        </row>
        <row r="685">
          <cell r="F685">
            <v>11514</v>
          </cell>
          <cell r="G685">
            <v>5143651</v>
          </cell>
          <cell r="H685">
            <v>44673</v>
          </cell>
          <cell r="I685">
            <v>44698</v>
          </cell>
          <cell r="J685">
            <v>44706</v>
          </cell>
          <cell r="K685">
            <v>44722</v>
          </cell>
        </row>
        <row r="686">
          <cell r="F686">
            <v>11504</v>
          </cell>
          <cell r="G686">
            <v>5777475</v>
          </cell>
          <cell r="H686">
            <v>44682</v>
          </cell>
          <cell r="I686">
            <v>44698</v>
          </cell>
          <cell r="J686">
            <v>44708</v>
          </cell>
          <cell r="K686">
            <v>44722</v>
          </cell>
        </row>
        <row r="687">
          <cell r="F687">
            <v>11489</v>
          </cell>
          <cell r="G687">
            <v>379376</v>
          </cell>
          <cell r="H687">
            <v>44680</v>
          </cell>
          <cell r="I687">
            <v>44701</v>
          </cell>
          <cell r="J687">
            <v>44717</v>
          </cell>
          <cell r="K687">
            <v>44722</v>
          </cell>
        </row>
        <row r="688">
          <cell r="F688">
            <v>11592</v>
          </cell>
          <cell r="G688">
            <v>2398853</v>
          </cell>
          <cell r="H688">
            <v>44671</v>
          </cell>
          <cell r="I688">
            <v>44699</v>
          </cell>
          <cell r="J688">
            <v>44713</v>
          </cell>
          <cell r="K688">
            <v>44722</v>
          </cell>
        </row>
        <row r="689">
          <cell r="F689">
            <v>11564</v>
          </cell>
          <cell r="G689">
            <v>2398853</v>
          </cell>
          <cell r="H689">
            <v>44698</v>
          </cell>
          <cell r="I689">
            <v>44701</v>
          </cell>
          <cell r="J689">
            <v>44706</v>
          </cell>
          <cell r="K689">
            <v>44722</v>
          </cell>
        </row>
        <row r="690">
          <cell r="F690">
            <v>11505</v>
          </cell>
          <cell r="G690">
            <v>7098754</v>
          </cell>
          <cell r="H690">
            <v>44680</v>
          </cell>
          <cell r="I690">
            <v>44698</v>
          </cell>
          <cell r="J690">
            <v>44711</v>
          </cell>
          <cell r="K690">
            <v>44722</v>
          </cell>
        </row>
        <row r="691">
          <cell r="F691">
            <v>11488</v>
          </cell>
          <cell r="G691">
            <v>1225530</v>
          </cell>
          <cell r="H691">
            <v>44706</v>
          </cell>
          <cell r="I691">
            <v>44712</v>
          </cell>
          <cell r="J691">
            <v>44715</v>
          </cell>
          <cell r="K691">
            <v>44722</v>
          </cell>
        </row>
        <row r="692">
          <cell r="F692">
            <v>14</v>
          </cell>
          <cell r="G692">
            <v>-3250438</v>
          </cell>
          <cell r="H692">
            <v>44674</v>
          </cell>
          <cell r="I692">
            <v>44699</v>
          </cell>
          <cell r="J692">
            <v>44711</v>
          </cell>
          <cell r="K692">
            <v>44722</v>
          </cell>
        </row>
        <row r="693">
          <cell r="F693">
            <v>11506</v>
          </cell>
          <cell r="G693">
            <v>3583652</v>
          </cell>
          <cell r="H693">
            <v>44649</v>
          </cell>
          <cell r="I693">
            <v>44703</v>
          </cell>
          <cell r="J693">
            <v>44709</v>
          </cell>
          <cell r="K693">
            <v>44722</v>
          </cell>
        </row>
        <row r="694">
          <cell r="F694">
            <v>11555</v>
          </cell>
          <cell r="G694">
            <v>4541422</v>
          </cell>
          <cell r="H694">
            <v>44701</v>
          </cell>
          <cell r="I694">
            <v>44710</v>
          </cell>
          <cell r="J694">
            <v>44684</v>
          </cell>
          <cell r="K694">
            <v>44722</v>
          </cell>
        </row>
        <row r="695">
          <cell r="F695">
            <v>11486</v>
          </cell>
          <cell r="G695">
            <v>270983</v>
          </cell>
          <cell r="H695">
            <v>44659</v>
          </cell>
          <cell r="I695">
            <v>44717</v>
          </cell>
          <cell r="J695">
            <v>44714</v>
          </cell>
          <cell r="K695">
            <v>44722</v>
          </cell>
        </row>
        <row r="696">
          <cell r="F696">
            <v>11593</v>
          </cell>
          <cell r="G696">
            <v>3661859</v>
          </cell>
          <cell r="H696">
            <v>44680</v>
          </cell>
          <cell r="I696">
            <v>44712</v>
          </cell>
          <cell r="J696">
            <v>44714</v>
          </cell>
          <cell r="K696">
            <v>44722</v>
          </cell>
        </row>
        <row r="697">
          <cell r="F697">
            <v>15147</v>
          </cell>
          <cell r="G697">
            <v>11744525</v>
          </cell>
          <cell r="H697">
            <v>44699</v>
          </cell>
          <cell r="I697">
            <v>44721</v>
          </cell>
          <cell r="J697">
            <v>44734</v>
          </cell>
          <cell r="K697">
            <v>44736</v>
          </cell>
        </row>
        <row r="698">
          <cell r="F698">
            <v>15109</v>
          </cell>
          <cell r="G698">
            <v>20637526</v>
          </cell>
          <cell r="H698">
            <v>44686</v>
          </cell>
          <cell r="I698">
            <v>44721</v>
          </cell>
          <cell r="J698">
            <v>44721</v>
          </cell>
          <cell r="K698">
            <v>44736</v>
          </cell>
        </row>
        <row r="699">
          <cell r="F699">
            <v>15097</v>
          </cell>
          <cell r="G699">
            <v>14510826</v>
          </cell>
          <cell r="H699">
            <v>44692</v>
          </cell>
          <cell r="I699">
            <v>44721</v>
          </cell>
          <cell r="J699">
            <v>44727</v>
          </cell>
          <cell r="K699">
            <v>44736</v>
          </cell>
        </row>
        <row r="700">
          <cell r="F700">
            <v>12578</v>
          </cell>
          <cell r="G700">
            <v>-14764688</v>
          </cell>
          <cell r="H700">
            <v>44719</v>
          </cell>
          <cell r="I700">
            <v>44719</v>
          </cell>
          <cell r="J700">
            <v>44719</v>
          </cell>
          <cell r="K700">
            <v>44736</v>
          </cell>
        </row>
        <row r="701">
          <cell r="F701">
            <v>12577</v>
          </cell>
          <cell r="G701">
            <v>-9491584</v>
          </cell>
          <cell r="H701">
            <v>44719</v>
          </cell>
          <cell r="I701">
            <v>44719</v>
          </cell>
          <cell r="J701">
            <v>44719</v>
          </cell>
          <cell r="K701">
            <v>44736</v>
          </cell>
        </row>
        <row r="702">
          <cell r="F702">
            <v>12576</v>
          </cell>
          <cell r="G702">
            <v>-22357955</v>
          </cell>
          <cell r="H702">
            <v>44719</v>
          </cell>
          <cell r="I702">
            <v>44719</v>
          </cell>
          <cell r="J702">
            <v>44719</v>
          </cell>
          <cell r="K702">
            <v>44736</v>
          </cell>
        </row>
        <row r="703">
          <cell r="F703">
            <v>12575</v>
          </cell>
          <cell r="G703">
            <v>-4218482</v>
          </cell>
          <cell r="H703">
            <v>44719</v>
          </cell>
          <cell r="I703">
            <v>44719</v>
          </cell>
          <cell r="J703">
            <v>44719</v>
          </cell>
          <cell r="K703">
            <v>44736</v>
          </cell>
        </row>
        <row r="704">
          <cell r="F704">
            <v>12579</v>
          </cell>
          <cell r="G704">
            <v>-8436964</v>
          </cell>
          <cell r="H704">
            <v>44719</v>
          </cell>
          <cell r="I704">
            <v>44719</v>
          </cell>
          <cell r="J704">
            <v>44719</v>
          </cell>
          <cell r="K704">
            <v>44736</v>
          </cell>
        </row>
        <row r="705">
          <cell r="F705">
            <v>15100</v>
          </cell>
          <cell r="G705">
            <v>9072648</v>
          </cell>
          <cell r="H705">
            <v>44691</v>
          </cell>
          <cell r="I705">
            <v>44718</v>
          </cell>
          <cell r="J705">
            <v>44726</v>
          </cell>
          <cell r="K705">
            <v>44736</v>
          </cell>
        </row>
        <row r="706">
          <cell r="F706">
            <v>15101</v>
          </cell>
          <cell r="G706">
            <v>7624832</v>
          </cell>
          <cell r="H706">
            <v>44691</v>
          </cell>
          <cell r="I706">
            <v>44720</v>
          </cell>
          <cell r="J706">
            <v>44726</v>
          </cell>
          <cell r="K706">
            <v>44736</v>
          </cell>
        </row>
        <row r="707">
          <cell r="F707">
            <v>15150</v>
          </cell>
          <cell r="G707">
            <v>7583242</v>
          </cell>
          <cell r="H707">
            <v>44699</v>
          </cell>
          <cell r="I707">
            <v>44718</v>
          </cell>
          <cell r="J707">
            <v>44734</v>
          </cell>
          <cell r="K707">
            <v>44736</v>
          </cell>
        </row>
        <row r="708">
          <cell r="F708">
            <v>15128</v>
          </cell>
          <cell r="G708">
            <v>3598279</v>
          </cell>
          <cell r="H708">
            <v>44701</v>
          </cell>
          <cell r="I708">
            <v>44720</v>
          </cell>
          <cell r="J708">
            <v>44736</v>
          </cell>
          <cell r="K708">
            <v>44736</v>
          </cell>
        </row>
        <row r="709">
          <cell r="F709">
            <v>15125</v>
          </cell>
          <cell r="G709">
            <v>4140245</v>
          </cell>
          <cell r="H709">
            <v>44686</v>
          </cell>
          <cell r="I709">
            <v>44720</v>
          </cell>
          <cell r="J709">
            <v>44721</v>
          </cell>
          <cell r="K709">
            <v>44736</v>
          </cell>
        </row>
        <row r="710">
          <cell r="F710">
            <v>15131</v>
          </cell>
          <cell r="G710">
            <v>13021398</v>
          </cell>
          <cell r="H710">
            <v>44693</v>
          </cell>
          <cell r="I710">
            <v>44722</v>
          </cell>
          <cell r="J710">
            <v>44728</v>
          </cell>
          <cell r="K710">
            <v>44736</v>
          </cell>
        </row>
        <row r="711">
          <cell r="F711">
            <v>15130</v>
          </cell>
          <cell r="G711">
            <v>1199426</v>
          </cell>
          <cell r="H711">
            <v>44694</v>
          </cell>
          <cell r="I711">
            <v>44719</v>
          </cell>
          <cell r="J711">
            <v>44729</v>
          </cell>
          <cell r="K711">
            <v>44736</v>
          </cell>
        </row>
        <row r="712">
          <cell r="F712">
            <v>13609</v>
          </cell>
          <cell r="G712">
            <v>3796103</v>
          </cell>
          <cell r="H712">
            <v>44694</v>
          </cell>
          <cell r="I712">
            <v>44719</v>
          </cell>
          <cell r="J712">
            <v>44729</v>
          </cell>
          <cell r="K712">
            <v>44736</v>
          </cell>
        </row>
        <row r="713">
          <cell r="F713">
            <v>13731</v>
          </cell>
          <cell r="G713">
            <v>2186050</v>
          </cell>
          <cell r="H713">
            <v>44698</v>
          </cell>
          <cell r="I713">
            <v>44717</v>
          </cell>
          <cell r="J713">
            <v>44733</v>
          </cell>
          <cell r="K713">
            <v>44736</v>
          </cell>
        </row>
        <row r="714">
          <cell r="F714">
            <v>15151</v>
          </cell>
          <cell r="G714">
            <v>2398853</v>
          </cell>
          <cell r="H714">
            <v>44701</v>
          </cell>
          <cell r="I714">
            <v>44717</v>
          </cell>
          <cell r="J714">
            <v>44736</v>
          </cell>
          <cell r="K714">
            <v>44736</v>
          </cell>
        </row>
        <row r="715">
          <cell r="F715">
            <v>13736</v>
          </cell>
          <cell r="G715">
            <v>2785536</v>
          </cell>
          <cell r="H715">
            <v>44698</v>
          </cell>
          <cell r="I715">
            <v>44717</v>
          </cell>
          <cell r="J715">
            <v>44733</v>
          </cell>
          <cell r="K715">
            <v>44736</v>
          </cell>
        </row>
        <row r="716">
          <cell r="F716">
            <v>15104</v>
          </cell>
          <cell r="G716">
            <v>1586110</v>
          </cell>
          <cell r="H716">
            <v>44691</v>
          </cell>
          <cell r="I716">
            <v>44717</v>
          </cell>
          <cell r="J716">
            <v>44726</v>
          </cell>
          <cell r="K716">
            <v>44736</v>
          </cell>
        </row>
        <row r="717">
          <cell r="F717">
            <v>15094</v>
          </cell>
          <cell r="G717">
            <v>4714481</v>
          </cell>
          <cell r="H717">
            <v>44688</v>
          </cell>
          <cell r="I717">
            <v>44719</v>
          </cell>
          <cell r="J717">
            <v>44723</v>
          </cell>
          <cell r="K717">
            <v>44736</v>
          </cell>
        </row>
        <row r="718">
          <cell r="F718">
            <v>15103</v>
          </cell>
          <cell r="G718">
            <v>1586110</v>
          </cell>
          <cell r="H718">
            <v>44695</v>
          </cell>
          <cell r="I718">
            <v>44719</v>
          </cell>
          <cell r="J718">
            <v>44730</v>
          </cell>
          <cell r="K718">
            <v>44736</v>
          </cell>
        </row>
        <row r="719">
          <cell r="F719">
            <v>15180</v>
          </cell>
          <cell r="G719">
            <v>3878973</v>
          </cell>
          <cell r="H719">
            <v>44659</v>
          </cell>
          <cell r="I719">
            <v>44732</v>
          </cell>
          <cell r="J719">
            <v>44694</v>
          </cell>
          <cell r="K719">
            <v>44736</v>
          </cell>
        </row>
        <row r="720">
          <cell r="F720">
            <v>15084</v>
          </cell>
          <cell r="G720">
            <v>2680219</v>
          </cell>
          <cell r="H720">
            <v>44688</v>
          </cell>
          <cell r="I720">
            <v>44717</v>
          </cell>
          <cell r="J720">
            <v>44723</v>
          </cell>
          <cell r="K720">
            <v>44736</v>
          </cell>
        </row>
        <row r="721">
          <cell r="F721">
            <v>13732</v>
          </cell>
          <cell r="G721">
            <v>3493869</v>
          </cell>
          <cell r="H721">
            <v>44699</v>
          </cell>
          <cell r="I721">
            <v>44717</v>
          </cell>
          <cell r="J721">
            <v>44734</v>
          </cell>
          <cell r="K721">
            <v>44736</v>
          </cell>
        </row>
        <row r="722">
          <cell r="F722">
            <v>13729</v>
          </cell>
          <cell r="G722">
            <v>1640306</v>
          </cell>
          <cell r="H722">
            <v>44699</v>
          </cell>
          <cell r="I722">
            <v>44717</v>
          </cell>
          <cell r="J722">
            <v>44734</v>
          </cell>
          <cell r="K722">
            <v>44736</v>
          </cell>
        </row>
        <row r="723">
          <cell r="F723">
            <v>15105</v>
          </cell>
          <cell r="G723">
            <v>2936308</v>
          </cell>
          <cell r="H723">
            <v>44692</v>
          </cell>
          <cell r="I723">
            <v>44717</v>
          </cell>
          <cell r="J723">
            <v>44727</v>
          </cell>
          <cell r="K723">
            <v>44736</v>
          </cell>
        </row>
        <row r="724">
          <cell r="F724">
            <v>15098</v>
          </cell>
          <cell r="G724">
            <v>2398853</v>
          </cell>
          <cell r="H724">
            <v>44691</v>
          </cell>
          <cell r="I724">
            <v>44718</v>
          </cell>
          <cell r="J724">
            <v>44726</v>
          </cell>
          <cell r="K724">
            <v>44736</v>
          </cell>
        </row>
        <row r="725">
          <cell r="F725">
            <v>13740</v>
          </cell>
          <cell r="G725">
            <v>1968278</v>
          </cell>
          <cell r="H725">
            <v>44698</v>
          </cell>
          <cell r="I725">
            <v>44718</v>
          </cell>
          <cell r="J725">
            <v>44733</v>
          </cell>
          <cell r="K725">
            <v>44736</v>
          </cell>
        </row>
        <row r="726">
          <cell r="F726">
            <v>13737</v>
          </cell>
          <cell r="G726">
            <v>2398853</v>
          </cell>
          <cell r="H726">
            <v>44698</v>
          </cell>
          <cell r="I726">
            <v>44718</v>
          </cell>
          <cell r="J726">
            <v>44733</v>
          </cell>
          <cell r="K726">
            <v>44736</v>
          </cell>
        </row>
        <row r="727">
          <cell r="F727">
            <v>31</v>
          </cell>
          <cell r="G727">
            <v>-533490</v>
          </cell>
          <cell r="H727">
            <v>44717</v>
          </cell>
          <cell r="I727">
            <v>44724</v>
          </cell>
          <cell r="J727">
            <v>44717</v>
          </cell>
          <cell r="K727">
            <v>44736</v>
          </cell>
        </row>
        <row r="728">
          <cell r="F728">
            <v>15149</v>
          </cell>
          <cell r="G728">
            <v>227664</v>
          </cell>
          <cell r="H728">
            <v>44695</v>
          </cell>
          <cell r="I728">
            <v>44718</v>
          </cell>
          <cell r="J728">
            <v>44730</v>
          </cell>
          <cell r="K728">
            <v>44736</v>
          </cell>
        </row>
        <row r="729">
          <cell r="F729">
            <v>15148</v>
          </cell>
          <cell r="G729">
            <v>2186050</v>
          </cell>
          <cell r="H729">
            <v>44695</v>
          </cell>
          <cell r="I729">
            <v>44718</v>
          </cell>
          <cell r="J729">
            <v>44730</v>
          </cell>
          <cell r="K729">
            <v>44736</v>
          </cell>
        </row>
        <row r="730">
          <cell r="F730">
            <v>15099</v>
          </cell>
          <cell r="G730">
            <v>3056519</v>
          </cell>
          <cell r="H730">
            <v>44691</v>
          </cell>
          <cell r="I730">
            <v>44718</v>
          </cell>
          <cell r="J730">
            <v>44726</v>
          </cell>
          <cell r="K730">
            <v>44736</v>
          </cell>
        </row>
        <row r="731">
          <cell r="F731">
            <v>15096</v>
          </cell>
          <cell r="G731">
            <v>3771252</v>
          </cell>
          <cell r="H731">
            <v>44690</v>
          </cell>
          <cell r="I731">
            <v>44718</v>
          </cell>
          <cell r="J731">
            <v>44725</v>
          </cell>
          <cell r="K731">
            <v>44736</v>
          </cell>
        </row>
        <row r="732">
          <cell r="F732">
            <v>13739</v>
          </cell>
          <cell r="G732">
            <v>1968278</v>
          </cell>
          <cell r="H732">
            <v>44698</v>
          </cell>
          <cell r="I732">
            <v>44718</v>
          </cell>
          <cell r="J732">
            <v>44733</v>
          </cell>
          <cell r="K732">
            <v>44736</v>
          </cell>
        </row>
        <row r="733">
          <cell r="F733">
            <v>21</v>
          </cell>
          <cell r="G733">
            <v>-4604335</v>
          </cell>
          <cell r="H733">
            <v>44723</v>
          </cell>
          <cell r="I733">
            <v>44725</v>
          </cell>
          <cell r="J733">
            <v>44723</v>
          </cell>
          <cell r="K733">
            <v>44736</v>
          </cell>
        </row>
        <row r="734">
          <cell r="F734">
            <v>15102</v>
          </cell>
          <cell r="G734">
            <v>2626022</v>
          </cell>
          <cell r="H734">
            <v>44691</v>
          </cell>
          <cell r="I734">
            <v>44721</v>
          </cell>
          <cell r="J734">
            <v>44726</v>
          </cell>
          <cell r="K734">
            <v>44736</v>
          </cell>
        </row>
        <row r="735">
          <cell r="F735">
            <v>15083</v>
          </cell>
          <cell r="G735">
            <v>1199426</v>
          </cell>
          <cell r="H735">
            <v>44688</v>
          </cell>
          <cell r="I735">
            <v>44721</v>
          </cell>
          <cell r="J735">
            <v>44723</v>
          </cell>
          <cell r="K735">
            <v>44736</v>
          </cell>
        </row>
        <row r="736">
          <cell r="F736">
            <v>15082</v>
          </cell>
          <cell r="G736">
            <v>1199426</v>
          </cell>
          <cell r="H736">
            <v>44688</v>
          </cell>
          <cell r="I736">
            <v>44721</v>
          </cell>
          <cell r="J736">
            <v>44723</v>
          </cell>
          <cell r="K736">
            <v>44736</v>
          </cell>
        </row>
        <row r="737">
          <cell r="F737">
            <v>13607</v>
          </cell>
          <cell r="G737">
            <v>4658623</v>
          </cell>
          <cell r="H737">
            <v>44695</v>
          </cell>
          <cell r="I737">
            <v>44721</v>
          </cell>
          <cell r="J737">
            <v>44730</v>
          </cell>
          <cell r="K737">
            <v>44736</v>
          </cell>
        </row>
        <row r="738">
          <cell r="F738">
            <v>13733</v>
          </cell>
          <cell r="G738">
            <v>2329312</v>
          </cell>
          <cell r="H738">
            <v>44701</v>
          </cell>
          <cell r="I738">
            <v>44719</v>
          </cell>
          <cell r="J738">
            <v>44736</v>
          </cell>
          <cell r="K738">
            <v>44736</v>
          </cell>
        </row>
        <row r="739">
          <cell r="F739">
            <v>13603</v>
          </cell>
          <cell r="G739">
            <v>569160</v>
          </cell>
          <cell r="H739">
            <v>44695</v>
          </cell>
          <cell r="I739">
            <v>44719</v>
          </cell>
          <cell r="J739">
            <v>44730</v>
          </cell>
          <cell r="K739">
            <v>44736</v>
          </cell>
        </row>
        <row r="740">
          <cell r="F740">
            <v>34</v>
          </cell>
          <cell r="G740">
            <v>-2588360</v>
          </cell>
          <cell r="H740">
            <v>44730</v>
          </cell>
          <cell r="I740">
            <v>44732</v>
          </cell>
          <cell r="J740">
            <v>44730</v>
          </cell>
          <cell r="K740">
            <v>44736</v>
          </cell>
        </row>
        <row r="741">
          <cell r="F741">
            <v>15120</v>
          </cell>
          <cell r="G741">
            <v>2118420</v>
          </cell>
          <cell r="H741">
            <v>44691</v>
          </cell>
          <cell r="I741">
            <v>44721</v>
          </cell>
          <cell r="J741">
            <v>44726</v>
          </cell>
          <cell r="K741">
            <v>44736</v>
          </cell>
        </row>
        <row r="742">
          <cell r="F742">
            <v>13606</v>
          </cell>
          <cell r="G742">
            <v>1397250</v>
          </cell>
          <cell r="H742">
            <v>44694</v>
          </cell>
          <cell r="I742">
            <v>44722</v>
          </cell>
          <cell r="J742">
            <v>44729</v>
          </cell>
          <cell r="K742">
            <v>44736</v>
          </cell>
        </row>
        <row r="743">
          <cell r="F743">
            <v>13728</v>
          </cell>
          <cell r="G743">
            <v>2785536</v>
          </cell>
          <cell r="H743">
            <v>44698</v>
          </cell>
          <cell r="I743">
            <v>44721</v>
          </cell>
          <cell r="J743">
            <v>44733</v>
          </cell>
          <cell r="K743">
            <v>44736</v>
          </cell>
        </row>
        <row r="744">
          <cell r="F744">
            <v>15088</v>
          </cell>
          <cell r="G744">
            <v>1741392</v>
          </cell>
          <cell r="H744">
            <v>44687</v>
          </cell>
          <cell r="I744">
            <v>44721</v>
          </cell>
          <cell r="J744">
            <v>44722</v>
          </cell>
          <cell r="K744">
            <v>44736</v>
          </cell>
        </row>
        <row r="745">
          <cell r="F745">
            <v>13735</v>
          </cell>
          <cell r="G745">
            <v>1397250</v>
          </cell>
          <cell r="H745">
            <v>44700</v>
          </cell>
          <cell r="I745">
            <v>44721</v>
          </cell>
          <cell r="J745">
            <v>44735</v>
          </cell>
          <cell r="K745">
            <v>44736</v>
          </cell>
        </row>
        <row r="746">
          <cell r="F746">
            <v>13602</v>
          </cell>
          <cell r="G746">
            <v>1586110</v>
          </cell>
          <cell r="H746">
            <v>44699</v>
          </cell>
          <cell r="I746">
            <v>44719</v>
          </cell>
          <cell r="J746">
            <v>44734</v>
          </cell>
          <cell r="K746">
            <v>44736</v>
          </cell>
        </row>
        <row r="747">
          <cell r="F747">
            <v>15095</v>
          </cell>
          <cell r="G747">
            <v>1505643</v>
          </cell>
          <cell r="H747">
            <v>44695</v>
          </cell>
          <cell r="I747">
            <v>44721</v>
          </cell>
          <cell r="J747">
            <v>44730</v>
          </cell>
          <cell r="K747">
            <v>44736</v>
          </cell>
        </row>
        <row r="748">
          <cell r="F748">
            <v>15089</v>
          </cell>
          <cell r="G748">
            <v>3771252</v>
          </cell>
          <cell r="H748">
            <v>44690</v>
          </cell>
          <cell r="I748">
            <v>44719</v>
          </cell>
          <cell r="J748">
            <v>44725</v>
          </cell>
          <cell r="K748">
            <v>44736</v>
          </cell>
        </row>
        <row r="749">
          <cell r="F749">
            <v>13734</v>
          </cell>
          <cell r="G749">
            <v>6558149</v>
          </cell>
          <cell r="H749">
            <v>44699</v>
          </cell>
          <cell r="I749">
            <v>44720</v>
          </cell>
          <cell r="J749">
            <v>44734</v>
          </cell>
          <cell r="K749">
            <v>44736</v>
          </cell>
        </row>
        <row r="750">
          <cell r="F750">
            <v>13605</v>
          </cell>
          <cell r="G750">
            <v>1362016</v>
          </cell>
          <cell r="H750">
            <v>44695</v>
          </cell>
          <cell r="I750">
            <v>44720</v>
          </cell>
          <cell r="J750">
            <v>44730</v>
          </cell>
          <cell r="K750">
            <v>44736</v>
          </cell>
        </row>
        <row r="751">
          <cell r="F751">
            <v>52</v>
          </cell>
          <cell r="G751">
            <v>-1450888</v>
          </cell>
          <cell r="H751">
            <v>44718</v>
          </cell>
          <cell r="I751">
            <v>44724</v>
          </cell>
          <cell r="J751">
            <v>44718</v>
          </cell>
          <cell r="K751">
            <v>44736</v>
          </cell>
        </row>
        <row r="752">
          <cell r="F752">
            <v>15090</v>
          </cell>
          <cell r="G752">
            <v>1880140</v>
          </cell>
          <cell r="H752">
            <v>44687</v>
          </cell>
          <cell r="I752">
            <v>44720</v>
          </cell>
          <cell r="J752">
            <v>44722</v>
          </cell>
          <cell r="K752">
            <v>44736</v>
          </cell>
        </row>
        <row r="753">
          <cell r="F753">
            <v>15092</v>
          </cell>
          <cell r="G753">
            <v>17232134</v>
          </cell>
          <cell r="H753">
            <v>44687</v>
          </cell>
          <cell r="I753">
            <v>44720</v>
          </cell>
          <cell r="J753">
            <v>44722</v>
          </cell>
          <cell r="K753">
            <v>44736</v>
          </cell>
        </row>
        <row r="754">
          <cell r="F754">
            <v>15091</v>
          </cell>
          <cell r="G754">
            <v>2680219</v>
          </cell>
          <cell r="H754">
            <v>44687</v>
          </cell>
          <cell r="I754">
            <v>44720</v>
          </cell>
          <cell r="J754">
            <v>44722</v>
          </cell>
          <cell r="K754">
            <v>44736</v>
          </cell>
        </row>
        <row r="755">
          <cell r="F755">
            <v>15127</v>
          </cell>
          <cell r="G755">
            <v>1397250</v>
          </cell>
          <cell r="H755">
            <v>44697</v>
          </cell>
          <cell r="I755">
            <v>44721</v>
          </cell>
          <cell r="J755">
            <v>44732</v>
          </cell>
          <cell r="K755">
            <v>44736</v>
          </cell>
        </row>
        <row r="756">
          <cell r="F756">
            <v>15126</v>
          </cell>
          <cell r="G756">
            <v>8918062</v>
          </cell>
          <cell r="H756">
            <v>44690</v>
          </cell>
          <cell r="I756">
            <v>44719</v>
          </cell>
          <cell r="J756">
            <v>44725</v>
          </cell>
          <cell r="K756">
            <v>44736</v>
          </cell>
        </row>
        <row r="757">
          <cell r="F757">
            <v>15179</v>
          </cell>
          <cell r="G757">
            <v>2798528</v>
          </cell>
          <cell r="H757">
            <v>44695</v>
          </cell>
          <cell r="I757">
            <v>44722</v>
          </cell>
          <cell r="J757">
            <v>44730</v>
          </cell>
          <cell r="K757">
            <v>44736</v>
          </cell>
        </row>
        <row r="758">
          <cell r="F758">
            <v>15093</v>
          </cell>
          <cell r="G758">
            <v>2398853</v>
          </cell>
          <cell r="H758">
            <v>44690</v>
          </cell>
          <cell r="I758">
            <v>44720</v>
          </cell>
          <cell r="J758">
            <v>44725</v>
          </cell>
          <cell r="K758">
            <v>44736</v>
          </cell>
        </row>
        <row r="759">
          <cell r="F759">
            <v>15110</v>
          </cell>
          <cell r="G759">
            <v>14456610</v>
          </cell>
          <cell r="H759">
            <v>44688</v>
          </cell>
          <cell r="I759">
            <v>44722</v>
          </cell>
          <cell r="J759">
            <v>44723</v>
          </cell>
          <cell r="K759">
            <v>44736</v>
          </cell>
        </row>
        <row r="760">
          <cell r="F760">
            <v>19</v>
          </cell>
          <cell r="G760">
            <v>-1447447</v>
          </cell>
          <cell r="H760">
            <v>44719</v>
          </cell>
          <cell r="I760">
            <v>44724</v>
          </cell>
          <cell r="J760">
            <v>44719</v>
          </cell>
          <cell r="K760">
            <v>44736</v>
          </cell>
        </row>
        <row r="761">
          <cell r="F761">
            <v>609</v>
          </cell>
          <cell r="G761">
            <v>-6213573</v>
          </cell>
          <cell r="H761">
            <v>44727</v>
          </cell>
          <cell r="I761">
            <v>44729</v>
          </cell>
          <cell r="J761">
            <v>44727</v>
          </cell>
          <cell r="K761">
            <v>44736</v>
          </cell>
        </row>
        <row r="762">
          <cell r="F762">
            <v>15178</v>
          </cell>
          <cell r="G762">
            <v>7210847</v>
          </cell>
          <cell r="H762">
            <v>44693</v>
          </cell>
          <cell r="I762">
            <v>44724</v>
          </cell>
          <cell r="J762">
            <v>44728</v>
          </cell>
          <cell r="K762">
            <v>44736</v>
          </cell>
        </row>
        <row r="763">
          <cell r="F763">
            <v>15132</v>
          </cell>
          <cell r="G763">
            <v>4157935</v>
          </cell>
          <cell r="H763">
            <v>44692</v>
          </cell>
          <cell r="I763">
            <v>44717</v>
          </cell>
          <cell r="J763">
            <v>44727</v>
          </cell>
          <cell r="K763">
            <v>44736</v>
          </cell>
        </row>
        <row r="764">
          <cell r="F764">
            <v>18222</v>
          </cell>
          <cell r="G764">
            <v>3598279</v>
          </cell>
          <cell r="H764">
            <v>44714</v>
          </cell>
          <cell r="I764">
            <v>44741</v>
          </cell>
          <cell r="J764">
            <v>44749</v>
          </cell>
          <cell r="K764">
            <v>44753</v>
          </cell>
        </row>
        <row r="765">
          <cell r="F765">
            <v>18221</v>
          </cell>
          <cell r="G765">
            <v>3772159</v>
          </cell>
          <cell r="H765">
            <v>44714</v>
          </cell>
          <cell r="I765">
            <v>44741</v>
          </cell>
          <cell r="J765">
            <v>44749</v>
          </cell>
          <cell r="K765">
            <v>44753</v>
          </cell>
        </row>
        <row r="766">
          <cell r="F766">
            <v>2312</v>
          </cell>
          <cell r="G766">
            <v>-4358936</v>
          </cell>
          <cell r="H766">
            <v>44735</v>
          </cell>
          <cell r="I766">
            <v>44735</v>
          </cell>
          <cell r="J766">
            <v>44735</v>
          </cell>
          <cell r="K766">
            <v>44753</v>
          </cell>
        </row>
        <row r="767">
          <cell r="F767">
            <v>18249</v>
          </cell>
          <cell r="G767">
            <v>7583242</v>
          </cell>
          <cell r="H767">
            <v>44705</v>
          </cell>
          <cell r="I767">
            <v>44743</v>
          </cell>
          <cell r="J767">
            <v>44740</v>
          </cell>
          <cell r="K767">
            <v>44753</v>
          </cell>
        </row>
        <row r="768">
          <cell r="F768">
            <v>18245</v>
          </cell>
          <cell r="G768">
            <v>1968278</v>
          </cell>
          <cell r="H768">
            <v>44705</v>
          </cell>
          <cell r="I768">
            <v>44743</v>
          </cell>
          <cell r="J768">
            <v>44740</v>
          </cell>
          <cell r="K768">
            <v>44753</v>
          </cell>
        </row>
        <row r="769">
          <cell r="F769">
            <v>19075</v>
          </cell>
          <cell r="G769">
            <v>303160</v>
          </cell>
          <cell r="H769">
            <v>44692</v>
          </cell>
          <cell r="I769">
            <v>44749</v>
          </cell>
          <cell r="J769">
            <v>44727</v>
          </cell>
          <cell r="K769">
            <v>44753</v>
          </cell>
        </row>
        <row r="770">
          <cell r="F770">
            <v>15129</v>
          </cell>
          <cell r="G770">
            <v>496800</v>
          </cell>
          <cell r="H770">
            <v>44692</v>
          </cell>
          <cell r="I770">
            <v>44749</v>
          </cell>
          <cell r="J770">
            <v>44727</v>
          </cell>
          <cell r="K770">
            <v>44753</v>
          </cell>
        </row>
        <row r="771">
          <cell r="F771">
            <v>103</v>
          </cell>
          <cell r="G771">
            <v>-186300</v>
          </cell>
          <cell r="H771">
            <v>44744</v>
          </cell>
          <cell r="I771">
            <v>44746</v>
          </cell>
          <cell r="J771">
            <v>44744</v>
          </cell>
          <cell r="K771">
            <v>44753</v>
          </cell>
        </row>
        <row r="772">
          <cell r="F772">
            <v>86</v>
          </cell>
          <cell r="G772">
            <v>-1186720</v>
          </cell>
          <cell r="H772">
            <v>44734</v>
          </cell>
          <cell r="I772">
            <v>44735</v>
          </cell>
          <cell r="J772">
            <v>44734</v>
          </cell>
          <cell r="K772">
            <v>44753</v>
          </cell>
        </row>
        <row r="773">
          <cell r="F773">
            <v>18169</v>
          </cell>
          <cell r="G773">
            <v>1397250</v>
          </cell>
          <cell r="H773">
            <v>44712</v>
          </cell>
          <cell r="I773">
            <v>44749</v>
          </cell>
          <cell r="J773">
            <v>44747</v>
          </cell>
          <cell r="K773">
            <v>44753</v>
          </cell>
        </row>
        <row r="774">
          <cell r="F774">
            <v>15166</v>
          </cell>
          <cell r="G774">
            <v>2398853</v>
          </cell>
          <cell r="H774">
            <v>44705</v>
          </cell>
          <cell r="I774">
            <v>44717</v>
          </cell>
          <cell r="J774">
            <v>44740</v>
          </cell>
          <cell r="K774">
            <v>44753</v>
          </cell>
        </row>
        <row r="775">
          <cell r="F775">
            <v>18173</v>
          </cell>
          <cell r="G775">
            <v>4155162</v>
          </cell>
          <cell r="H775">
            <v>44712</v>
          </cell>
          <cell r="I775">
            <v>44745</v>
          </cell>
          <cell r="J775">
            <v>44747</v>
          </cell>
          <cell r="K775">
            <v>44753</v>
          </cell>
        </row>
        <row r="776">
          <cell r="F776">
            <v>91</v>
          </cell>
          <cell r="G776">
            <v>-642956</v>
          </cell>
          <cell r="H776">
            <v>44733</v>
          </cell>
          <cell r="I776">
            <v>44734</v>
          </cell>
          <cell r="J776">
            <v>44733</v>
          </cell>
          <cell r="K776">
            <v>44753</v>
          </cell>
        </row>
        <row r="777">
          <cell r="F777">
            <v>18167</v>
          </cell>
          <cell r="G777">
            <v>3101911</v>
          </cell>
          <cell r="H777">
            <v>44716</v>
          </cell>
          <cell r="I777">
            <v>44749</v>
          </cell>
          <cell r="J777">
            <v>44751</v>
          </cell>
          <cell r="K777">
            <v>44753</v>
          </cell>
        </row>
        <row r="778">
          <cell r="F778">
            <v>18244</v>
          </cell>
          <cell r="G778">
            <v>3984962</v>
          </cell>
          <cell r="H778">
            <v>44711</v>
          </cell>
          <cell r="I778">
            <v>44747</v>
          </cell>
          <cell r="J778">
            <v>44746</v>
          </cell>
          <cell r="K778">
            <v>44753</v>
          </cell>
        </row>
        <row r="779">
          <cell r="F779">
            <v>18168</v>
          </cell>
          <cell r="G779">
            <v>1968284</v>
          </cell>
          <cell r="H779">
            <v>44716</v>
          </cell>
          <cell r="I779">
            <v>44747</v>
          </cell>
          <cell r="J779">
            <v>44751</v>
          </cell>
          <cell r="K779">
            <v>44753</v>
          </cell>
        </row>
        <row r="780">
          <cell r="F780">
            <v>15165</v>
          </cell>
          <cell r="G780">
            <v>2398853</v>
          </cell>
          <cell r="H780">
            <v>44709</v>
          </cell>
          <cell r="I780">
            <v>44719</v>
          </cell>
          <cell r="J780">
            <v>44744</v>
          </cell>
          <cell r="K780">
            <v>44753</v>
          </cell>
        </row>
        <row r="781">
          <cell r="F781">
            <v>15164</v>
          </cell>
          <cell r="G781">
            <v>2398853</v>
          </cell>
          <cell r="H781">
            <v>44706</v>
          </cell>
          <cell r="I781">
            <v>44717</v>
          </cell>
          <cell r="J781">
            <v>44741</v>
          </cell>
          <cell r="K781">
            <v>44753</v>
          </cell>
        </row>
        <row r="782">
          <cell r="F782">
            <v>18179</v>
          </cell>
          <cell r="G782">
            <v>1199426</v>
          </cell>
          <cell r="H782">
            <v>44713</v>
          </cell>
          <cell r="I782">
            <v>44742</v>
          </cell>
          <cell r="J782">
            <v>44748</v>
          </cell>
          <cell r="K782">
            <v>44753</v>
          </cell>
        </row>
        <row r="783">
          <cell r="F783">
            <v>18184</v>
          </cell>
          <cell r="G783">
            <v>4969527</v>
          </cell>
          <cell r="H783">
            <v>44709</v>
          </cell>
          <cell r="I783">
            <v>44745</v>
          </cell>
          <cell r="J783">
            <v>44744</v>
          </cell>
          <cell r="K783">
            <v>44753</v>
          </cell>
        </row>
        <row r="784">
          <cell r="F784">
            <v>18178</v>
          </cell>
          <cell r="G784">
            <v>12451093</v>
          </cell>
          <cell r="H784">
            <v>44713</v>
          </cell>
          <cell r="I784">
            <v>44745</v>
          </cell>
          <cell r="J784">
            <v>44748</v>
          </cell>
          <cell r="K784">
            <v>44753</v>
          </cell>
        </row>
        <row r="785">
          <cell r="F785">
            <v>18203</v>
          </cell>
          <cell r="G785">
            <v>1397250</v>
          </cell>
          <cell r="H785">
            <v>44716</v>
          </cell>
          <cell r="I785">
            <v>44749</v>
          </cell>
          <cell r="J785">
            <v>44751</v>
          </cell>
          <cell r="K785">
            <v>44753</v>
          </cell>
        </row>
        <row r="786">
          <cell r="F786">
            <v>18252</v>
          </cell>
          <cell r="G786">
            <v>392040</v>
          </cell>
          <cell r="H786">
            <v>44712</v>
          </cell>
          <cell r="I786">
            <v>44747</v>
          </cell>
          <cell r="J786">
            <v>44747</v>
          </cell>
          <cell r="K786">
            <v>44753</v>
          </cell>
        </row>
        <row r="787">
          <cell r="F787">
            <v>18251</v>
          </cell>
          <cell r="G787">
            <v>2398853</v>
          </cell>
          <cell r="H787">
            <v>44712</v>
          </cell>
          <cell r="I787">
            <v>44747</v>
          </cell>
          <cell r="J787">
            <v>44747</v>
          </cell>
          <cell r="K787">
            <v>44753</v>
          </cell>
        </row>
        <row r="788">
          <cell r="F788">
            <v>18250</v>
          </cell>
          <cell r="G788">
            <v>2398853</v>
          </cell>
          <cell r="H788">
            <v>44712</v>
          </cell>
          <cell r="I788">
            <v>44747</v>
          </cell>
          <cell r="J788">
            <v>44747</v>
          </cell>
          <cell r="K788">
            <v>44753</v>
          </cell>
        </row>
        <row r="789">
          <cell r="F789">
            <v>18240</v>
          </cell>
          <cell r="G789">
            <v>1586110</v>
          </cell>
          <cell r="H789">
            <v>44705</v>
          </cell>
          <cell r="I789">
            <v>44747</v>
          </cell>
          <cell r="J789">
            <v>44740</v>
          </cell>
          <cell r="K789">
            <v>44753</v>
          </cell>
        </row>
        <row r="790">
          <cell r="F790">
            <v>18239</v>
          </cell>
          <cell r="G790">
            <v>2398853</v>
          </cell>
          <cell r="H790">
            <v>44705</v>
          </cell>
          <cell r="I790">
            <v>44747</v>
          </cell>
          <cell r="J790">
            <v>44740</v>
          </cell>
          <cell r="K790">
            <v>44753</v>
          </cell>
        </row>
        <row r="791">
          <cell r="F791">
            <v>18202</v>
          </cell>
          <cell r="G791">
            <v>392040</v>
          </cell>
          <cell r="H791">
            <v>44716</v>
          </cell>
          <cell r="I791">
            <v>44747</v>
          </cell>
          <cell r="J791">
            <v>44751</v>
          </cell>
          <cell r="K791">
            <v>44753</v>
          </cell>
        </row>
        <row r="792">
          <cell r="F792">
            <v>18201</v>
          </cell>
          <cell r="G792">
            <v>7236713</v>
          </cell>
          <cell r="H792">
            <v>44716</v>
          </cell>
          <cell r="I792">
            <v>44747</v>
          </cell>
          <cell r="J792">
            <v>44751</v>
          </cell>
          <cell r="K792">
            <v>44753</v>
          </cell>
        </row>
        <row r="793">
          <cell r="F793">
            <v>18199</v>
          </cell>
          <cell r="G793">
            <v>4255945</v>
          </cell>
          <cell r="H793">
            <v>44715</v>
          </cell>
          <cell r="I793">
            <v>44747</v>
          </cell>
          <cell r="J793">
            <v>44750</v>
          </cell>
          <cell r="K793">
            <v>44753</v>
          </cell>
        </row>
        <row r="794">
          <cell r="F794">
            <v>15162</v>
          </cell>
          <cell r="G794">
            <v>3743269</v>
          </cell>
          <cell r="H794">
            <v>44704</v>
          </cell>
          <cell r="I794">
            <v>44718</v>
          </cell>
          <cell r="J794">
            <v>44739</v>
          </cell>
          <cell r="K794">
            <v>44753</v>
          </cell>
        </row>
        <row r="795">
          <cell r="F795">
            <v>18253</v>
          </cell>
          <cell r="G795">
            <v>1199426</v>
          </cell>
          <cell r="H795">
            <v>44708</v>
          </cell>
          <cell r="I795">
            <v>44747</v>
          </cell>
          <cell r="J795">
            <v>44743</v>
          </cell>
          <cell r="K795">
            <v>44753</v>
          </cell>
        </row>
        <row r="796">
          <cell r="F796">
            <v>18227</v>
          </cell>
          <cell r="G796">
            <v>2186050</v>
          </cell>
          <cell r="H796">
            <v>44713</v>
          </cell>
          <cell r="I796">
            <v>44747</v>
          </cell>
          <cell r="J796">
            <v>44748</v>
          </cell>
          <cell r="K796">
            <v>44753</v>
          </cell>
        </row>
        <row r="797">
          <cell r="F797">
            <v>18226</v>
          </cell>
          <cell r="G797">
            <v>1199426</v>
          </cell>
          <cell r="H797">
            <v>44713</v>
          </cell>
          <cell r="I797">
            <v>44747</v>
          </cell>
          <cell r="J797">
            <v>44748</v>
          </cell>
          <cell r="K797">
            <v>44753</v>
          </cell>
        </row>
        <row r="798">
          <cell r="F798">
            <v>18214</v>
          </cell>
          <cell r="G798">
            <v>2186050</v>
          </cell>
          <cell r="H798">
            <v>44716</v>
          </cell>
          <cell r="I798">
            <v>44748</v>
          </cell>
          <cell r="J798">
            <v>44751</v>
          </cell>
          <cell r="K798">
            <v>44753</v>
          </cell>
        </row>
        <row r="799">
          <cell r="F799">
            <v>15152</v>
          </cell>
          <cell r="G799">
            <v>2398853</v>
          </cell>
          <cell r="H799">
            <v>44702</v>
          </cell>
          <cell r="I799">
            <v>44721</v>
          </cell>
          <cell r="J799">
            <v>44737</v>
          </cell>
          <cell r="K799">
            <v>44753</v>
          </cell>
        </row>
        <row r="800">
          <cell r="F800">
            <v>18215</v>
          </cell>
          <cell r="G800">
            <v>1470409</v>
          </cell>
          <cell r="H800">
            <v>44716</v>
          </cell>
          <cell r="I800">
            <v>44747</v>
          </cell>
          <cell r="J800">
            <v>44751</v>
          </cell>
          <cell r="K800">
            <v>44753</v>
          </cell>
        </row>
        <row r="801">
          <cell r="F801">
            <v>18183</v>
          </cell>
          <cell r="G801">
            <v>1586110</v>
          </cell>
          <cell r="H801">
            <v>44709</v>
          </cell>
          <cell r="I801">
            <v>44747</v>
          </cell>
          <cell r="J801">
            <v>44744</v>
          </cell>
          <cell r="K801">
            <v>44753</v>
          </cell>
        </row>
        <row r="802">
          <cell r="F802">
            <v>18177</v>
          </cell>
          <cell r="G802">
            <v>392040</v>
          </cell>
          <cell r="H802">
            <v>44712</v>
          </cell>
          <cell r="I802">
            <v>44747</v>
          </cell>
          <cell r="J802">
            <v>44747</v>
          </cell>
          <cell r="K802">
            <v>44753</v>
          </cell>
        </row>
        <row r="803">
          <cell r="F803">
            <v>15163</v>
          </cell>
          <cell r="G803">
            <v>1586110</v>
          </cell>
          <cell r="H803">
            <v>44707</v>
          </cell>
          <cell r="I803">
            <v>44719</v>
          </cell>
          <cell r="J803">
            <v>44742</v>
          </cell>
          <cell r="K803">
            <v>44753</v>
          </cell>
        </row>
        <row r="804">
          <cell r="F804">
            <v>18176</v>
          </cell>
          <cell r="G804">
            <v>1668233</v>
          </cell>
          <cell r="H804">
            <v>44712</v>
          </cell>
          <cell r="I804">
            <v>44749</v>
          </cell>
          <cell r="J804">
            <v>44747</v>
          </cell>
          <cell r="K804">
            <v>44753</v>
          </cell>
        </row>
        <row r="805">
          <cell r="F805">
            <v>18216</v>
          </cell>
          <cell r="G805">
            <v>1586110</v>
          </cell>
          <cell r="H805">
            <v>44715</v>
          </cell>
          <cell r="I805">
            <v>44746</v>
          </cell>
          <cell r="J805">
            <v>44750</v>
          </cell>
          <cell r="K805">
            <v>44753</v>
          </cell>
        </row>
        <row r="806">
          <cell r="F806">
            <v>18182</v>
          </cell>
          <cell r="G806">
            <v>2186050</v>
          </cell>
          <cell r="H806">
            <v>44708</v>
          </cell>
          <cell r="I806">
            <v>44746</v>
          </cell>
          <cell r="J806">
            <v>44743</v>
          </cell>
          <cell r="K806">
            <v>44753</v>
          </cell>
        </row>
        <row r="807">
          <cell r="F807">
            <v>15153</v>
          </cell>
          <cell r="G807">
            <v>569160</v>
          </cell>
          <cell r="H807">
            <v>44704</v>
          </cell>
          <cell r="I807">
            <v>44719</v>
          </cell>
          <cell r="J807">
            <v>44739</v>
          </cell>
          <cell r="K807">
            <v>44753</v>
          </cell>
        </row>
        <row r="808">
          <cell r="F808">
            <v>13730</v>
          </cell>
          <cell r="G808">
            <v>3159886</v>
          </cell>
          <cell r="H808">
            <v>44702</v>
          </cell>
          <cell r="I808">
            <v>44719</v>
          </cell>
          <cell r="J808">
            <v>44737</v>
          </cell>
          <cell r="K808">
            <v>44753</v>
          </cell>
        </row>
        <row r="809">
          <cell r="F809">
            <v>15168</v>
          </cell>
          <cell r="G809">
            <v>4372099</v>
          </cell>
          <cell r="H809">
            <v>44706</v>
          </cell>
          <cell r="I809">
            <v>44720</v>
          </cell>
          <cell r="J809">
            <v>44741</v>
          </cell>
          <cell r="K809">
            <v>44753</v>
          </cell>
        </row>
        <row r="810">
          <cell r="F810">
            <v>15167</v>
          </cell>
          <cell r="G810">
            <v>3172219</v>
          </cell>
          <cell r="H810">
            <v>44706</v>
          </cell>
          <cell r="I810">
            <v>44720</v>
          </cell>
          <cell r="J810">
            <v>44741</v>
          </cell>
          <cell r="K810">
            <v>44753</v>
          </cell>
        </row>
        <row r="811">
          <cell r="F811">
            <v>15154</v>
          </cell>
          <cell r="G811">
            <v>1416213</v>
          </cell>
          <cell r="H811">
            <v>44702</v>
          </cell>
          <cell r="I811">
            <v>44720</v>
          </cell>
          <cell r="J811">
            <v>44737</v>
          </cell>
          <cell r="K811">
            <v>44753</v>
          </cell>
        </row>
        <row r="812">
          <cell r="F812">
            <v>18219</v>
          </cell>
          <cell r="G812">
            <v>6636557</v>
          </cell>
          <cell r="H812">
            <v>44715</v>
          </cell>
          <cell r="I812">
            <v>44745</v>
          </cell>
          <cell r="J812">
            <v>44750</v>
          </cell>
          <cell r="K812">
            <v>44753</v>
          </cell>
        </row>
        <row r="813">
          <cell r="F813">
            <v>18218</v>
          </cell>
          <cell r="G813">
            <v>6499721</v>
          </cell>
          <cell r="H813">
            <v>44715</v>
          </cell>
          <cell r="I813">
            <v>44745</v>
          </cell>
          <cell r="J813">
            <v>44750</v>
          </cell>
          <cell r="K813">
            <v>44753</v>
          </cell>
        </row>
        <row r="814">
          <cell r="F814">
            <v>18181</v>
          </cell>
          <cell r="G814">
            <v>2186050</v>
          </cell>
          <cell r="H814">
            <v>44709</v>
          </cell>
          <cell r="I814">
            <v>44745</v>
          </cell>
          <cell r="J814">
            <v>44744</v>
          </cell>
          <cell r="K814">
            <v>44753</v>
          </cell>
        </row>
        <row r="815">
          <cell r="F815">
            <v>18175</v>
          </cell>
          <cell r="G815">
            <v>4372099</v>
          </cell>
          <cell r="H815">
            <v>44713</v>
          </cell>
          <cell r="I815">
            <v>44745</v>
          </cell>
          <cell r="J815">
            <v>44748</v>
          </cell>
          <cell r="K815">
            <v>44753</v>
          </cell>
        </row>
        <row r="816">
          <cell r="F816">
            <v>18174</v>
          </cell>
          <cell r="G816">
            <v>1199426</v>
          </cell>
          <cell r="H816">
            <v>44713</v>
          </cell>
          <cell r="I816">
            <v>44745</v>
          </cell>
          <cell r="J816">
            <v>44748</v>
          </cell>
          <cell r="K816">
            <v>44753</v>
          </cell>
        </row>
        <row r="817">
          <cell r="F817">
            <v>70</v>
          </cell>
          <cell r="G817">
            <v>-1131166</v>
          </cell>
          <cell r="H817">
            <v>44738</v>
          </cell>
          <cell r="I817">
            <v>44739</v>
          </cell>
          <cell r="J817">
            <v>44738</v>
          </cell>
          <cell r="K817">
            <v>44753</v>
          </cell>
        </row>
        <row r="818">
          <cell r="F818">
            <v>81</v>
          </cell>
          <cell r="G818">
            <v>-5141705</v>
          </cell>
          <cell r="H818">
            <v>44740</v>
          </cell>
          <cell r="I818">
            <v>44741</v>
          </cell>
          <cell r="J818">
            <v>44740</v>
          </cell>
          <cell r="K818">
            <v>44753</v>
          </cell>
        </row>
        <row r="819">
          <cell r="F819">
            <v>80</v>
          </cell>
          <cell r="G819">
            <v>-1848888</v>
          </cell>
          <cell r="H819">
            <v>44740</v>
          </cell>
          <cell r="I819">
            <v>44741</v>
          </cell>
          <cell r="J819">
            <v>44740</v>
          </cell>
          <cell r="K819">
            <v>44753</v>
          </cell>
        </row>
        <row r="820">
          <cell r="F820">
            <v>15155</v>
          </cell>
          <cell r="G820">
            <v>2398853</v>
          </cell>
          <cell r="H820">
            <v>44702</v>
          </cell>
          <cell r="I820">
            <v>44720</v>
          </cell>
          <cell r="J820">
            <v>44737</v>
          </cell>
          <cell r="K820">
            <v>44753</v>
          </cell>
        </row>
        <row r="821">
          <cell r="F821">
            <v>15156</v>
          </cell>
          <cell r="G821">
            <v>7503008</v>
          </cell>
          <cell r="H821">
            <v>44702</v>
          </cell>
          <cell r="I821">
            <v>44722</v>
          </cell>
          <cell r="J821">
            <v>44737</v>
          </cell>
          <cell r="K821">
            <v>44753</v>
          </cell>
        </row>
        <row r="822">
          <cell r="F822">
            <v>18180</v>
          </cell>
          <cell r="G822">
            <v>2790893</v>
          </cell>
          <cell r="H822">
            <v>44709</v>
          </cell>
          <cell r="I822">
            <v>44749</v>
          </cell>
          <cell r="J822">
            <v>44744</v>
          </cell>
          <cell r="K822">
            <v>44753</v>
          </cell>
        </row>
        <row r="823">
          <cell r="F823">
            <v>18220</v>
          </cell>
          <cell r="G823">
            <v>1741392</v>
          </cell>
          <cell r="H823">
            <v>44714</v>
          </cell>
          <cell r="I823">
            <v>44745</v>
          </cell>
          <cell r="J823">
            <v>44749</v>
          </cell>
          <cell r="K823">
            <v>44753</v>
          </cell>
        </row>
        <row r="824">
          <cell r="F824">
            <v>22065</v>
          </cell>
          <cell r="G824">
            <v>23114860</v>
          </cell>
          <cell r="H824">
            <v>44730</v>
          </cell>
          <cell r="I824">
            <v>44762</v>
          </cell>
          <cell r="J824">
            <v>44765</v>
          </cell>
          <cell r="K824">
            <v>44766</v>
          </cell>
        </row>
        <row r="825">
          <cell r="F825">
            <v>22055</v>
          </cell>
          <cell r="G825">
            <v>10035965</v>
          </cell>
          <cell r="H825">
            <v>44728</v>
          </cell>
          <cell r="I825">
            <v>44762</v>
          </cell>
          <cell r="J825">
            <v>44763</v>
          </cell>
          <cell r="K825">
            <v>44766</v>
          </cell>
        </row>
        <row r="826">
          <cell r="F826">
            <v>22046</v>
          </cell>
          <cell r="G826">
            <v>17367221</v>
          </cell>
          <cell r="H826">
            <v>44712</v>
          </cell>
          <cell r="I826">
            <v>44760</v>
          </cell>
          <cell r="J826">
            <v>44747</v>
          </cell>
          <cell r="K826">
            <v>44766</v>
          </cell>
        </row>
        <row r="827">
          <cell r="F827">
            <v>22044</v>
          </cell>
          <cell r="G827">
            <v>2213374</v>
          </cell>
          <cell r="H827">
            <v>44725</v>
          </cell>
          <cell r="I827">
            <v>44762</v>
          </cell>
          <cell r="J827">
            <v>44760</v>
          </cell>
          <cell r="K827">
            <v>44766</v>
          </cell>
        </row>
        <row r="828">
          <cell r="F828" t="str">
            <v>CTT</v>
          </cell>
          <cell r="G828">
            <v>-4528843</v>
          </cell>
          <cell r="H828">
            <v>44760</v>
          </cell>
          <cell r="I828">
            <v>44760</v>
          </cell>
          <cell r="J828">
            <v>44760</v>
          </cell>
          <cell r="K828">
            <v>44766</v>
          </cell>
        </row>
        <row r="829">
          <cell r="F829">
            <v>18616</v>
          </cell>
          <cell r="G829">
            <v>-6332923</v>
          </cell>
          <cell r="H829">
            <v>44749</v>
          </cell>
          <cell r="I829">
            <v>44749</v>
          </cell>
          <cell r="J829">
            <v>44749</v>
          </cell>
          <cell r="K829">
            <v>44766</v>
          </cell>
        </row>
        <row r="830">
          <cell r="F830">
            <v>18615</v>
          </cell>
          <cell r="G830">
            <v>-5692927</v>
          </cell>
          <cell r="H830">
            <v>44749</v>
          </cell>
          <cell r="I830">
            <v>44749</v>
          </cell>
          <cell r="J830">
            <v>44749</v>
          </cell>
          <cell r="K830">
            <v>44766</v>
          </cell>
        </row>
        <row r="831">
          <cell r="F831">
            <v>18614</v>
          </cell>
          <cell r="G831">
            <v>-9962623</v>
          </cell>
          <cell r="H831">
            <v>44749</v>
          </cell>
          <cell r="I831">
            <v>44749</v>
          </cell>
          <cell r="J831">
            <v>44749</v>
          </cell>
          <cell r="K831">
            <v>44766</v>
          </cell>
        </row>
        <row r="832">
          <cell r="F832">
            <v>18613</v>
          </cell>
          <cell r="G832">
            <v>-6404544</v>
          </cell>
          <cell r="H832">
            <v>44749</v>
          </cell>
          <cell r="I832">
            <v>44749</v>
          </cell>
          <cell r="J832">
            <v>44749</v>
          </cell>
          <cell r="K832">
            <v>44766</v>
          </cell>
        </row>
        <row r="833">
          <cell r="F833">
            <v>18612</v>
          </cell>
          <cell r="G833">
            <v>-15086259</v>
          </cell>
          <cell r="H833">
            <v>44749</v>
          </cell>
          <cell r="I833">
            <v>44749</v>
          </cell>
          <cell r="J833">
            <v>44749</v>
          </cell>
          <cell r="K833">
            <v>44766</v>
          </cell>
        </row>
        <row r="834">
          <cell r="F834">
            <v>18611</v>
          </cell>
          <cell r="G834">
            <v>-2846464</v>
          </cell>
          <cell r="H834">
            <v>44749</v>
          </cell>
          <cell r="I834">
            <v>44749</v>
          </cell>
          <cell r="J834">
            <v>44749</v>
          </cell>
          <cell r="K834">
            <v>44766</v>
          </cell>
        </row>
        <row r="835">
          <cell r="F835">
            <v>15215</v>
          </cell>
          <cell r="G835">
            <v>-5626694</v>
          </cell>
          <cell r="H835">
            <v>44749</v>
          </cell>
          <cell r="I835">
            <v>44749</v>
          </cell>
          <cell r="J835">
            <v>44749</v>
          </cell>
          <cell r="K835">
            <v>44766</v>
          </cell>
        </row>
        <row r="836">
          <cell r="F836">
            <v>3437</v>
          </cell>
          <cell r="G836">
            <v>-5732294</v>
          </cell>
          <cell r="H836">
            <v>44762</v>
          </cell>
          <cell r="I836">
            <v>44762</v>
          </cell>
          <cell r="J836">
            <v>44762</v>
          </cell>
          <cell r="K836">
            <v>44766</v>
          </cell>
        </row>
        <row r="837">
          <cell r="F837">
            <v>18208</v>
          </cell>
          <cell r="G837">
            <v>1254528</v>
          </cell>
          <cell r="H837">
            <v>44720</v>
          </cell>
          <cell r="I837">
            <v>44745</v>
          </cell>
          <cell r="J837">
            <v>44755</v>
          </cell>
          <cell r="K837">
            <v>44766</v>
          </cell>
        </row>
        <row r="838">
          <cell r="F838">
            <v>18207</v>
          </cell>
          <cell r="G838">
            <v>1858142</v>
          </cell>
          <cell r="H838">
            <v>44720</v>
          </cell>
          <cell r="I838">
            <v>44745</v>
          </cell>
          <cell r="J838">
            <v>44755</v>
          </cell>
          <cell r="K838">
            <v>44766</v>
          </cell>
        </row>
        <row r="839">
          <cell r="F839">
            <v>18206</v>
          </cell>
          <cell r="G839">
            <v>4825837</v>
          </cell>
          <cell r="H839">
            <v>44720</v>
          </cell>
          <cell r="I839">
            <v>44745</v>
          </cell>
          <cell r="J839">
            <v>44755</v>
          </cell>
          <cell r="K839">
            <v>44766</v>
          </cell>
        </row>
        <row r="840">
          <cell r="F840">
            <v>18254</v>
          </cell>
          <cell r="G840">
            <v>8568958</v>
          </cell>
          <cell r="H840">
            <v>44692</v>
          </cell>
          <cell r="I840">
            <v>44750</v>
          </cell>
          <cell r="J840">
            <v>44727</v>
          </cell>
          <cell r="K840">
            <v>44766</v>
          </cell>
        </row>
        <row r="841">
          <cell r="F841">
            <v>18225</v>
          </cell>
          <cell r="G841">
            <v>1968278</v>
          </cell>
          <cell r="H841">
            <v>44713</v>
          </cell>
          <cell r="I841">
            <v>44750</v>
          </cell>
          <cell r="J841">
            <v>44748</v>
          </cell>
          <cell r="K841">
            <v>44766</v>
          </cell>
        </row>
        <row r="842">
          <cell r="F842">
            <v>18209</v>
          </cell>
          <cell r="G842">
            <v>5997132</v>
          </cell>
          <cell r="H842">
            <v>44719</v>
          </cell>
          <cell r="I842">
            <v>44750</v>
          </cell>
          <cell r="J842">
            <v>44754</v>
          </cell>
          <cell r="K842">
            <v>44766</v>
          </cell>
        </row>
        <row r="843">
          <cell r="F843">
            <v>22048</v>
          </cell>
          <cell r="G843">
            <v>9274420</v>
          </cell>
          <cell r="H843">
            <v>44727</v>
          </cell>
          <cell r="I843">
            <v>44762</v>
          </cell>
          <cell r="J843">
            <v>44762</v>
          </cell>
          <cell r="K843">
            <v>44766</v>
          </cell>
        </row>
        <row r="844">
          <cell r="F844">
            <v>18255</v>
          </cell>
          <cell r="G844">
            <v>2983360</v>
          </cell>
          <cell r="H844">
            <v>44705</v>
          </cell>
          <cell r="I844">
            <v>44754</v>
          </cell>
          <cell r="J844">
            <v>44740</v>
          </cell>
          <cell r="K844">
            <v>44766</v>
          </cell>
        </row>
        <row r="845">
          <cell r="F845">
            <v>18223</v>
          </cell>
          <cell r="G845">
            <v>1881792</v>
          </cell>
          <cell r="H845">
            <v>44720</v>
          </cell>
          <cell r="I845">
            <v>44749</v>
          </cell>
          <cell r="J845">
            <v>44755</v>
          </cell>
          <cell r="K845">
            <v>44766</v>
          </cell>
        </row>
        <row r="846">
          <cell r="F846">
            <v>22045</v>
          </cell>
          <cell r="G846">
            <v>5114081</v>
          </cell>
          <cell r="H846">
            <v>44726</v>
          </cell>
          <cell r="I846">
            <v>44762</v>
          </cell>
          <cell r="J846">
            <v>44761</v>
          </cell>
          <cell r="K846">
            <v>44766</v>
          </cell>
        </row>
        <row r="847">
          <cell r="F847">
            <v>22</v>
          </cell>
          <cell r="G847">
            <v>-10014356</v>
          </cell>
          <cell r="H847">
            <v>44755</v>
          </cell>
          <cell r="I847">
            <v>44756</v>
          </cell>
          <cell r="J847">
            <v>44755</v>
          </cell>
          <cell r="K847">
            <v>44766</v>
          </cell>
        </row>
        <row r="848">
          <cell r="F848">
            <v>31</v>
          </cell>
          <cell r="G848">
            <v>-1630886</v>
          </cell>
          <cell r="H848">
            <v>44756</v>
          </cell>
          <cell r="I848">
            <v>44757</v>
          </cell>
          <cell r="J848">
            <v>44756</v>
          </cell>
          <cell r="K848">
            <v>44766</v>
          </cell>
        </row>
        <row r="849">
          <cell r="F849">
            <v>18224</v>
          </cell>
          <cell r="G849">
            <v>9305671</v>
          </cell>
          <cell r="H849">
            <v>44720</v>
          </cell>
          <cell r="I849">
            <v>44749</v>
          </cell>
          <cell r="J849">
            <v>44755</v>
          </cell>
          <cell r="K849">
            <v>44766</v>
          </cell>
        </row>
        <row r="850">
          <cell r="F850">
            <v>18232</v>
          </cell>
          <cell r="G850">
            <v>2983360</v>
          </cell>
          <cell r="H850">
            <v>44718</v>
          </cell>
          <cell r="I850">
            <v>44749</v>
          </cell>
          <cell r="J850">
            <v>44753</v>
          </cell>
          <cell r="K850">
            <v>44766</v>
          </cell>
        </row>
        <row r="851">
          <cell r="F851">
            <v>22088</v>
          </cell>
          <cell r="G851">
            <v>7370438</v>
          </cell>
          <cell r="H851">
            <v>44712</v>
          </cell>
          <cell r="I851">
            <v>44761</v>
          </cell>
          <cell r="J851">
            <v>44747</v>
          </cell>
          <cell r="K851">
            <v>44766</v>
          </cell>
        </row>
        <row r="852">
          <cell r="F852">
            <v>22083</v>
          </cell>
          <cell r="G852">
            <v>4584902</v>
          </cell>
          <cell r="H852">
            <v>44705</v>
          </cell>
          <cell r="I852">
            <v>44761</v>
          </cell>
          <cell r="J852">
            <v>44740</v>
          </cell>
          <cell r="K852">
            <v>44766</v>
          </cell>
        </row>
        <row r="853">
          <cell r="F853">
            <v>22081</v>
          </cell>
          <cell r="G853">
            <v>3598279</v>
          </cell>
          <cell r="H853">
            <v>44706</v>
          </cell>
          <cell r="I853">
            <v>44761</v>
          </cell>
          <cell r="J853">
            <v>44741</v>
          </cell>
          <cell r="K853">
            <v>44766</v>
          </cell>
        </row>
        <row r="854">
          <cell r="F854">
            <v>22084</v>
          </cell>
          <cell r="G854">
            <v>2748562</v>
          </cell>
          <cell r="H854">
            <v>44705</v>
          </cell>
          <cell r="I854">
            <v>44761</v>
          </cell>
          <cell r="J854">
            <v>44740</v>
          </cell>
          <cell r="K854">
            <v>44766</v>
          </cell>
        </row>
        <row r="855">
          <cell r="F855">
            <v>22513</v>
          </cell>
          <cell r="G855">
            <v>156816</v>
          </cell>
          <cell r="H855">
            <v>44726</v>
          </cell>
          <cell r="I855">
            <v>44759</v>
          </cell>
          <cell r="J855">
            <v>44761</v>
          </cell>
          <cell r="K855">
            <v>44766</v>
          </cell>
        </row>
        <row r="856">
          <cell r="F856">
            <v>22085</v>
          </cell>
          <cell r="G856">
            <v>1694503</v>
          </cell>
          <cell r="H856">
            <v>44712</v>
          </cell>
          <cell r="I856">
            <v>44759</v>
          </cell>
          <cell r="J856">
            <v>44747</v>
          </cell>
          <cell r="K856">
            <v>44766</v>
          </cell>
        </row>
        <row r="857">
          <cell r="F857">
            <v>22079</v>
          </cell>
          <cell r="G857">
            <v>3706672</v>
          </cell>
          <cell r="H857">
            <v>44726</v>
          </cell>
          <cell r="I857">
            <v>44759</v>
          </cell>
          <cell r="J857">
            <v>44761</v>
          </cell>
          <cell r="K857">
            <v>44766</v>
          </cell>
        </row>
        <row r="858">
          <cell r="F858">
            <v>22073</v>
          </cell>
          <cell r="G858">
            <v>4797706</v>
          </cell>
          <cell r="H858">
            <v>44728</v>
          </cell>
          <cell r="I858">
            <v>44759</v>
          </cell>
          <cell r="J858">
            <v>44763</v>
          </cell>
          <cell r="K858">
            <v>44766</v>
          </cell>
        </row>
        <row r="859">
          <cell r="F859">
            <v>22078</v>
          </cell>
          <cell r="G859">
            <v>931725</v>
          </cell>
          <cell r="H859">
            <v>44725</v>
          </cell>
          <cell r="I859">
            <v>44759</v>
          </cell>
          <cell r="J859">
            <v>44760</v>
          </cell>
          <cell r="K859">
            <v>44766</v>
          </cell>
        </row>
        <row r="860">
          <cell r="F860">
            <v>22053</v>
          </cell>
          <cell r="G860">
            <v>8767688</v>
          </cell>
          <cell r="H860">
            <v>44729</v>
          </cell>
          <cell r="I860">
            <v>44759</v>
          </cell>
          <cell r="J860">
            <v>44764</v>
          </cell>
          <cell r="K860">
            <v>44766</v>
          </cell>
        </row>
        <row r="861">
          <cell r="F861">
            <v>22054</v>
          </cell>
          <cell r="G861">
            <v>313632</v>
          </cell>
          <cell r="H861">
            <v>44729</v>
          </cell>
          <cell r="I861">
            <v>44759</v>
          </cell>
          <cell r="J861">
            <v>44764</v>
          </cell>
          <cell r="K861">
            <v>44766</v>
          </cell>
        </row>
        <row r="862">
          <cell r="F862">
            <v>117</v>
          </cell>
          <cell r="G862">
            <v>-2764423</v>
          </cell>
          <cell r="H862">
            <v>44758</v>
          </cell>
          <cell r="I862">
            <v>44761</v>
          </cell>
          <cell r="J862">
            <v>44758</v>
          </cell>
          <cell r="K862">
            <v>44766</v>
          </cell>
        </row>
        <row r="863">
          <cell r="F863">
            <v>18228</v>
          </cell>
          <cell r="G863">
            <v>541966</v>
          </cell>
          <cell r="H863">
            <v>44722</v>
          </cell>
          <cell r="I863">
            <v>44745</v>
          </cell>
          <cell r="J863">
            <v>44757</v>
          </cell>
          <cell r="K863">
            <v>44766</v>
          </cell>
        </row>
        <row r="864">
          <cell r="F864">
            <v>18242</v>
          </cell>
          <cell r="G864">
            <v>8643586</v>
          </cell>
          <cell r="H864">
            <v>44719</v>
          </cell>
          <cell r="I864">
            <v>44745</v>
          </cell>
          <cell r="J864">
            <v>44754</v>
          </cell>
          <cell r="K864">
            <v>44766</v>
          </cell>
        </row>
        <row r="865">
          <cell r="F865">
            <v>18243</v>
          </cell>
          <cell r="G865">
            <v>2342866</v>
          </cell>
          <cell r="H865">
            <v>44719</v>
          </cell>
          <cell r="I865">
            <v>44745</v>
          </cell>
          <cell r="J865">
            <v>44754</v>
          </cell>
          <cell r="K865">
            <v>44766</v>
          </cell>
        </row>
        <row r="866">
          <cell r="F866">
            <v>18186</v>
          </cell>
          <cell r="G866">
            <v>2398853</v>
          </cell>
          <cell r="H866">
            <v>44727</v>
          </cell>
          <cell r="I866">
            <v>44742</v>
          </cell>
          <cell r="J866">
            <v>44762</v>
          </cell>
          <cell r="K866">
            <v>44766</v>
          </cell>
        </row>
        <row r="867">
          <cell r="F867">
            <v>18185</v>
          </cell>
          <cell r="G867">
            <v>2398853</v>
          </cell>
          <cell r="H867">
            <v>44727</v>
          </cell>
          <cell r="I867">
            <v>44742</v>
          </cell>
          <cell r="J867">
            <v>44762</v>
          </cell>
          <cell r="K867">
            <v>44766</v>
          </cell>
        </row>
        <row r="868">
          <cell r="F868">
            <v>18237</v>
          </cell>
          <cell r="G868">
            <v>11795749</v>
          </cell>
          <cell r="H868">
            <v>44720</v>
          </cell>
          <cell r="I868">
            <v>44742</v>
          </cell>
          <cell r="J868">
            <v>44755</v>
          </cell>
          <cell r="K868">
            <v>44766</v>
          </cell>
        </row>
        <row r="869">
          <cell r="F869">
            <v>18213</v>
          </cell>
          <cell r="G869">
            <v>2398853</v>
          </cell>
          <cell r="H869">
            <v>44719</v>
          </cell>
          <cell r="I869">
            <v>44747</v>
          </cell>
          <cell r="J869">
            <v>44754</v>
          </cell>
          <cell r="K869">
            <v>44766</v>
          </cell>
        </row>
        <row r="870">
          <cell r="F870">
            <v>74</v>
          </cell>
          <cell r="G870">
            <v>-3122554</v>
          </cell>
          <cell r="H870">
            <v>44760</v>
          </cell>
          <cell r="I870">
            <v>44761</v>
          </cell>
          <cell r="J870">
            <v>44760</v>
          </cell>
          <cell r="K870">
            <v>44766</v>
          </cell>
        </row>
        <row r="871">
          <cell r="F871">
            <v>18205</v>
          </cell>
          <cell r="G871">
            <v>2767586</v>
          </cell>
          <cell r="H871">
            <v>44723</v>
          </cell>
          <cell r="I871">
            <v>44749</v>
          </cell>
          <cell r="J871">
            <v>44758</v>
          </cell>
          <cell r="K871">
            <v>44766</v>
          </cell>
        </row>
        <row r="872">
          <cell r="F872">
            <v>18204</v>
          </cell>
          <cell r="G872">
            <v>2937859</v>
          </cell>
          <cell r="H872">
            <v>44723</v>
          </cell>
          <cell r="I872">
            <v>44749</v>
          </cell>
          <cell r="J872">
            <v>44758</v>
          </cell>
          <cell r="K872">
            <v>44766</v>
          </cell>
        </row>
        <row r="873">
          <cell r="F873">
            <v>22052</v>
          </cell>
          <cell r="G873">
            <v>1199426</v>
          </cell>
          <cell r="H873">
            <v>44730</v>
          </cell>
          <cell r="I873">
            <v>44761</v>
          </cell>
          <cell r="J873">
            <v>44765</v>
          </cell>
          <cell r="K873">
            <v>44766</v>
          </cell>
        </row>
        <row r="874">
          <cell r="F874">
            <v>18187</v>
          </cell>
          <cell r="G874">
            <v>2617665</v>
          </cell>
          <cell r="H874">
            <v>44726</v>
          </cell>
          <cell r="I874">
            <v>44749</v>
          </cell>
          <cell r="J874">
            <v>44761</v>
          </cell>
          <cell r="K874">
            <v>44766</v>
          </cell>
        </row>
        <row r="875">
          <cell r="F875">
            <v>18229</v>
          </cell>
          <cell r="G875">
            <v>1199426</v>
          </cell>
          <cell r="H875">
            <v>44723</v>
          </cell>
          <cell r="I875">
            <v>44747</v>
          </cell>
          <cell r="J875">
            <v>44758</v>
          </cell>
          <cell r="K875">
            <v>44766</v>
          </cell>
        </row>
        <row r="876">
          <cell r="F876">
            <v>18238</v>
          </cell>
          <cell r="G876">
            <v>1199426</v>
          </cell>
          <cell r="H876">
            <v>44719</v>
          </cell>
          <cell r="I876">
            <v>44747</v>
          </cell>
          <cell r="J876">
            <v>44754</v>
          </cell>
          <cell r="K876">
            <v>44766</v>
          </cell>
        </row>
        <row r="877">
          <cell r="F877">
            <v>53</v>
          </cell>
          <cell r="G877">
            <v>-588060</v>
          </cell>
          <cell r="H877">
            <v>44750</v>
          </cell>
          <cell r="I877">
            <v>44753</v>
          </cell>
          <cell r="J877">
            <v>44750</v>
          </cell>
          <cell r="K877">
            <v>44766</v>
          </cell>
        </row>
        <row r="878">
          <cell r="F878">
            <v>22050</v>
          </cell>
          <cell r="G878">
            <v>2128075</v>
          </cell>
          <cell r="H878">
            <v>44729</v>
          </cell>
          <cell r="I878">
            <v>44760</v>
          </cell>
          <cell r="J878">
            <v>44764</v>
          </cell>
          <cell r="K878">
            <v>44766</v>
          </cell>
        </row>
        <row r="879">
          <cell r="F879">
            <v>18236</v>
          </cell>
          <cell r="G879">
            <v>1397250</v>
          </cell>
          <cell r="H879">
            <v>44719</v>
          </cell>
          <cell r="I879">
            <v>44749</v>
          </cell>
          <cell r="J879">
            <v>44754</v>
          </cell>
          <cell r="K879">
            <v>44766</v>
          </cell>
        </row>
        <row r="880">
          <cell r="F880">
            <v>18235</v>
          </cell>
          <cell r="G880">
            <v>392040</v>
          </cell>
          <cell r="H880">
            <v>44723</v>
          </cell>
          <cell r="I880">
            <v>44747</v>
          </cell>
          <cell r="J880">
            <v>44758</v>
          </cell>
          <cell r="K880">
            <v>44766</v>
          </cell>
        </row>
        <row r="881">
          <cell r="F881">
            <v>18234</v>
          </cell>
          <cell r="G881">
            <v>3984962</v>
          </cell>
          <cell r="H881">
            <v>44723</v>
          </cell>
          <cell r="I881">
            <v>44747</v>
          </cell>
          <cell r="J881">
            <v>44758</v>
          </cell>
          <cell r="K881">
            <v>44766</v>
          </cell>
        </row>
        <row r="882">
          <cell r="F882">
            <v>18217</v>
          </cell>
          <cell r="G882">
            <v>2186050</v>
          </cell>
          <cell r="H882">
            <v>44718</v>
          </cell>
          <cell r="I882">
            <v>44747</v>
          </cell>
          <cell r="J882">
            <v>44753</v>
          </cell>
          <cell r="K882">
            <v>44766</v>
          </cell>
        </row>
        <row r="883">
          <cell r="F883">
            <v>18191</v>
          </cell>
          <cell r="G883">
            <v>8744198</v>
          </cell>
          <cell r="H883">
            <v>44728</v>
          </cell>
          <cell r="I883">
            <v>44749</v>
          </cell>
          <cell r="J883">
            <v>44763</v>
          </cell>
          <cell r="K883">
            <v>44766</v>
          </cell>
        </row>
        <row r="884">
          <cell r="F884">
            <v>18231</v>
          </cell>
          <cell r="G884">
            <v>10992985</v>
          </cell>
          <cell r="H884">
            <v>44723</v>
          </cell>
          <cell r="I884">
            <v>44745</v>
          </cell>
          <cell r="J884">
            <v>44758</v>
          </cell>
          <cell r="K884">
            <v>44766</v>
          </cell>
        </row>
        <row r="885">
          <cell r="F885">
            <v>18230</v>
          </cell>
          <cell r="G885">
            <v>1362016</v>
          </cell>
          <cell r="H885">
            <v>44723</v>
          </cell>
          <cell r="I885">
            <v>44745</v>
          </cell>
          <cell r="J885">
            <v>44758</v>
          </cell>
          <cell r="K885">
            <v>44766</v>
          </cell>
        </row>
        <row r="886">
          <cell r="F886">
            <v>18188</v>
          </cell>
          <cell r="G886">
            <v>4658623</v>
          </cell>
          <cell r="H886">
            <v>44728</v>
          </cell>
          <cell r="I886">
            <v>44745</v>
          </cell>
          <cell r="J886">
            <v>44763</v>
          </cell>
          <cell r="K886">
            <v>44766</v>
          </cell>
        </row>
        <row r="887">
          <cell r="F887">
            <v>22087</v>
          </cell>
          <cell r="G887">
            <v>492070</v>
          </cell>
          <cell r="H887">
            <v>44712</v>
          </cell>
          <cell r="I887">
            <v>44760</v>
          </cell>
          <cell r="J887">
            <v>44747</v>
          </cell>
          <cell r="K887">
            <v>44766</v>
          </cell>
        </row>
        <row r="888">
          <cell r="F888">
            <v>22086</v>
          </cell>
          <cell r="G888">
            <v>3248725</v>
          </cell>
          <cell r="H888">
            <v>44712</v>
          </cell>
          <cell r="I888">
            <v>44762</v>
          </cell>
          <cell r="J888">
            <v>44747</v>
          </cell>
          <cell r="K888">
            <v>44766</v>
          </cell>
        </row>
        <row r="889">
          <cell r="F889">
            <v>22077</v>
          </cell>
          <cell r="G889">
            <v>2364082</v>
          </cell>
          <cell r="H889">
            <v>44723</v>
          </cell>
          <cell r="I889">
            <v>44760</v>
          </cell>
          <cell r="J889">
            <v>44758</v>
          </cell>
          <cell r="K889">
            <v>44766</v>
          </cell>
        </row>
        <row r="890">
          <cell r="F890">
            <v>22080</v>
          </cell>
          <cell r="G890">
            <v>1586110</v>
          </cell>
          <cell r="H890">
            <v>44706</v>
          </cell>
          <cell r="I890">
            <v>44760</v>
          </cell>
          <cell r="J890">
            <v>44741</v>
          </cell>
          <cell r="K890">
            <v>44766</v>
          </cell>
        </row>
        <row r="891">
          <cell r="F891">
            <v>51</v>
          </cell>
          <cell r="G891">
            <v>-2352963</v>
          </cell>
          <cell r="H891">
            <v>44757</v>
          </cell>
          <cell r="I891">
            <v>44761</v>
          </cell>
          <cell r="J891">
            <v>44757</v>
          </cell>
          <cell r="K891">
            <v>44766</v>
          </cell>
        </row>
        <row r="892">
          <cell r="F892">
            <v>18190</v>
          </cell>
          <cell r="G892">
            <v>2060273</v>
          </cell>
          <cell r="H892">
            <v>44726</v>
          </cell>
          <cell r="I892">
            <v>44749</v>
          </cell>
          <cell r="J892">
            <v>44761</v>
          </cell>
          <cell r="K892">
            <v>44766</v>
          </cell>
        </row>
        <row r="893">
          <cell r="F893">
            <v>18233</v>
          </cell>
          <cell r="G893">
            <v>1968278</v>
          </cell>
          <cell r="H893">
            <v>44720</v>
          </cell>
          <cell r="I893">
            <v>44747</v>
          </cell>
          <cell r="J893">
            <v>44755</v>
          </cell>
          <cell r="K893">
            <v>44766</v>
          </cell>
        </row>
        <row r="894">
          <cell r="F894">
            <v>22049</v>
          </cell>
          <cell r="G894">
            <v>4971586</v>
          </cell>
          <cell r="H894">
            <v>44719</v>
          </cell>
          <cell r="I894">
            <v>44761</v>
          </cell>
          <cell r="J894">
            <v>44754</v>
          </cell>
          <cell r="K894">
            <v>44766</v>
          </cell>
        </row>
        <row r="895">
          <cell r="F895">
            <v>18189</v>
          </cell>
          <cell r="G895">
            <v>12236507</v>
          </cell>
          <cell r="H895">
            <v>44726</v>
          </cell>
          <cell r="I895">
            <v>44749</v>
          </cell>
          <cell r="J895">
            <v>44761</v>
          </cell>
          <cell r="K895">
            <v>44766</v>
          </cell>
        </row>
        <row r="896">
          <cell r="F896">
            <v>58</v>
          </cell>
          <cell r="G896">
            <v>-1159107</v>
          </cell>
          <cell r="H896">
            <v>44757</v>
          </cell>
          <cell r="I896">
            <v>44761</v>
          </cell>
          <cell r="J896">
            <v>44757</v>
          </cell>
          <cell r="K896">
            <v>44766</v>
          </cell>
        </row>
        <row r="897">
          <cell r="F897">
            <v>22074</v>
          </cell>
          <cell r="G897">
            <v>4512877</v>
          </cell>
          <cell r="H897">
            <v>44727</v>
          </cell>
          <cell r="I897">
            <v>44761</v>
          </cell>
          <cell r="J897">
            <v>44762</v>
          </cell>
          <cell r="K897">
            <v>44766</v>
          </cell>
        </row>
        <row r="898">
          <cell r="F898">
            <v>22082</v>
          </cell>
          <cell r="G898">
            <v>1427090</v>
          </cell>
          <cell r="H898">
            <v>44702</v>
          </cell>
          <cell r="I898">
            <v>44759</v>
          </cell>
          <cell r="J898">
            <v>44737</v>
          </cell>
          <cell r="K898">
            <v>44766</v>
          </cell>
        </row>
        <row r="899">
          <cell r="F899">
            <v>22032</v>
          </cell>
          <cell r="G899">
            <v>6556788</v>
          </cell>
          <cell r="H899">
            <v>44741</v>
          </cell>
          <cell r="I899">
            <v>44760</v>
          </cell>
          <cell r="J899">
            <v>44776</v>
          </cell>
          <cell r="K899">
            <v>44783</v>
          </cell>
        </row>
        <row r="900">
          <cell r="F900">
            <v>22070</v>
          </cell>
          <cell r="G900">
            <v>3772159</v>
          </cell>
          <cell r="H900">
            <v>44735</v>
          </cell>
          <cell r="I900">
            <v>44762</v>
          </cell>
          <cell r="J900">
            <v>44770</v>
          </cell>
          <cell r="K900">
            <v>44783</v>
          </cell>
        </row>
        <row r="901">
          <cell r="F901">
            <v>25849</v>
          </cell>
          <cell r="G901">
            <v>10054152</v>
          </cell>
          <cell r="H901">
            <v>44748</v>
          </cell>
          <cell r="I901">
            <v>44780</v>
          </cell>
          <cell r="J901">
            <v>44783</v>
          </cell>
          <cell r="K901">
            <v>44783</v>
          </cell>
        </row>
        <row r="902">
          <cell r="F902">
            <v>22072</v>
          </cell>
          <cell r="G902">
            <v>3369881</v>
          </cell>
          <cell r="H902">
            <v>44734</v>
          </cell>
          <cell r="I902">
            <v>44760</v>
          </cell>
          <cell r="J902">
            <v>44769</v>
          </cell>
          <cell r="K902">
            <v>44783</v>
          </cell>
        </row>
        <row r="903">
          <cell r="F903">
            <v>22035</v>
          </cell>
          <cell r="G903">
            <v>1522066</v>
          </cell>
          <cell r="H903">
            <v>44740</v>
          </cell>
          <cell r="I903">
            <v>44760</v>
          </cell>
          <cell r="J903">
            <v>44775</v>
          </cell>
          <cell r="K903">
            <v>44783</v>
          </cell>
        </row>
        <row r="904">
          <cell r="F904">
            <v>135</v>
          </cell>
          <cell r="G904">
            <v>-5989798</v>
          </cell>
          <cell r="H904">
            <v>44763</v>
          </cell>
          <cell r="I904">
            <v>44764</v>
          </cell>
          <cell r="J904">
            <v>44763</v>
          </cell>
          <cell r="K904">
            <v>44783</v>
          </cell>
        </row>
        <row r="905">
          <cell r="F905">
            <v>42</v>
          </cell>
          <cell r="G905">
            <v>-8568221</v>
          </cell>
          <cell r="H905">
            <v>44771</v>
          </cell>
          <cell r="I905">
            <v>44775</v>
          </cell>
          <cell r="J905">
            <v>44771</v>
          </cell>
          <cell r="K905">
            <v>44783</v>
          </cell>
        </row>
        <row r="906">
          <cell r="F906">
            <v>25870</v>
          </cell>
          <cell r="G906">
            <v>8489857</v>
          </cell>
          <cell r="H906">
            <v>44734</v>
          </cell>
          <cell r="I906">
            <v>44774</v>
          </cell>
          <cell r="J906">
            <v>44769</v>
          </cell>
          <cell r="K906">
            <v>44783</v>
          </cell>
        </row>
        <row r="907">
          <cell r="F907">
            <v>25868</v>
          </cell>
          <cell r="G907">
            <v>541966</v>
          </cell>
          <cell r="H907">
            <v>44746</v>
          </cell>
          <cell r="I907">
            <v>44774</v>
          </cell>
          <cell r="J907">
            <v>44781</v>
          </cell>
          <cell r="K907">
            <v>44783</v>
          </cell>
        </row>
        <row r="908">
          <cell r="F908">
            <v>25859</v>
          </cell>
          <cell r="G908">
            <v>4699922</v>
          </cell>
          <cell r="H908">
            <v>44747</v>
          </cell>
          <cell r="I908">
            <v>44774</v>
          </cell>
          <cell r="J908">
            <v>44782</v>
          </cell>
          <cell r="K908">
            <v>44783</v>
          </cell>
        </row>
        <row r="909">
          <cell r="F909">
            <v>22031</v>
          </cell>
          <cell r="G909">
            <v>5997132</v>
          </cell>
          <cell r="H909">
            <v>44742</v>
          </cell>
          <cell r="I909">
            <v>44760</v>
          </cell>
          <cell r="J909">
            <v>44777</v>
          </cell>
          <cell r="K909">
            <v>44783</v>
          </cell>
        </row>
        <row r="910">
          <cell r="F910">
            <v>22075</v>
          </cell>
          <cell r="G910">
            <v>3422336</v>
          </cell>
          <cell r="H910">
            <v>44726</v>
          </cell>
          <cell r="I910">
            <v>44763</v>
          </cell>
          <cell r="J910">
            <v>44761</v>
          </cell>
          <cell r="K910">
            <v>44783</v>
          </cell>
        </row>
        <row r="911">
          <cell r="F911">
            <v>25873</v>
          </cell>
          <cell r="G911">
            <v>4070110</v>
          </cell>
          <cell r="H911">
            <v>44736</v>
          </cell>
          <cell r="I911">
            <v>44771</v>
          </cell>
          <cell r="J911">
            <v>44771</v>
          </cell>
          <cell r="K911">
            <v>44783</v>
          </cell>
        </row>
        <row r="912">
          <cell r="F912">
            <v>25875</v>
          </cell>
          <cell r="G912">
            <v>3598279</v>
          </cell>
          <cell r="H912">
            <v>44735</v>
          </cell>
          <cell r="I912">
            <v>44774</v>
          </cell>
          <cell r="J912">
            <v>44770</v>
          </cell>
          <cell r="K912">
            <v>44783</v>
          </cell>
        </row>
        <row r="913">
          <cell r="F913">
            <v>135</v>
          </cell>
          <cell r="G913">
            <v>-220296</v>
          </cell>
          <cell r="H913">
            <v>44770</v>
          </cell>
          <cell r="I913">
            <v>44771</v>
          </cell>
          <cell r="J913">
            <v>44770</v>
          </cell>
          <cell r="K913">
            <v>44783</v>
          </cell>
        </row>
        <row r="914">
          <cell r="F914">
            <v>133</v>
          </cell>
          <cell r="G914">
            <v>-516470</v>
          </cell>
          <cell r="H914">
            <v>44770</v>
          </cell>
          <cell r="I914">
            <v>44771</v>
          </cell>
          <cell r="J914">
            <v>44770</v>
          </cell>
          <cell r="K914">
            <v>44783</v>
          </cell>
        </row>
        <row r="915">
          <cell r="F915">
            <v>25886</v>
          </cell>
          <cell r="G915">
            <v>396527</v>
          </cell>
          <cell r="H915">
            <v>44735</v>
          </cell>
          <cell r="I915">
            <v>44774</v>
          </cell>
          <cell r="J915">
            <v>44770</v>
          </cell>
          <cell r="K915">
            <v>44783</v>
          </cell>
        </row>
        <row r="916">
          <cell r="F916">
            <v>25880</v>
          </cell>
          <cell r="G916">
            <v>3598279</v>
          </cell>
          <cell r="H916">
            <v>44719</v>
          </cell>
          <cell r="I916">
            <v>44774</v>
          </cell>
          <cell r="J916">
            <v>44754</v>
          </cell>
          <cell r="K916">
            <v>44783</v>
          </cell>
        </row>
        <row r="917">
          <cell r="F917">
            <v>25878</v>
          </cell>
          <cell r="G917">
            <v>3598279</v>
          </cell>
          <cell r="H917">
            <v>44714</v>
          </cell>
          <cell r="I917">
            <v>44774</v>
          </cell>
          <cell r="J917">
            <v>44749</v>
          </cell>
          <cell r="K917">
            <v>44783</v>
          </cell>
        </row>
        <row r="918">
          <cell r="F918">
            <v>25877</v>
          </cell>
          <cell r="G918">
            <v>1413958</v>
          </cell>
          <cell r="H918">
            <v>44722</v>
          </cell>
          <cell r="I918">
            <v>44774</v>
          </cell>
          <cell r="J918">
            <v>44757</v>
          </cell>
          <cell r="K918">
            <v>44783</v>
          </cell>
        </row>
        <row r="919">
          <cell r="F919">
            <v>22023</v>
          </cell>
          <cell r="G919">
            <v>7798594</v>
          </cell>
          <cell r="H919">
            <v>44743</v>
          </cell>
          <cell r="I919">
            <v>44756</v>
          </cell>
          <cell r="J919">
            <v>44778</v>
          </cell>
          <cell r="K919">
            <v>44783</v>
          </cell>
        </row>
        <row r="920">
          <cell r="F920">
            <v>22038</v>
          </cell>
          <cell r="G920">
            <v>1515802</v>
          </cell>
          <cell r="H920">
            <v>44740</v>
          </cell>
          <cell r="I920">
            <v>44759</v>
          </cell>
          <cell r="J920">
            <v>44775</v>
          </cell>
          <cell r="K920">
            <v>44783</v>
          </cell>
        </row>
        <row r="921">
          <cell r="F921">
            <v>22016</v>
          </cell>
          <cell r="G921">
            <v>6171012</v>
          </cell>
          <cell r="H921">
            <v>44736</v>
          </cell>
          <cell r="I921">
            <v>44759</v>
          </cell>
          <cell r="J921">
            <v>44771</v>
          </cell>
          <cell r="K921">
            <v>44783</v>
          </cell>
        </row>
        <row r="922">
          <cell r="F922">
            <v>126</v>
          </cell>
          <cell r="G922">
            <v>-818899</v>
          </cell>
          <cell r="H922">
            <v>44775</v>
          </cell>
          <cell r="I922">
            <v>44778</v>
          </cell>
          <cell r="J922">
            <v>44775</v>
          </cell>
          <cell r="K922">
            <v>44783</v>
          </cell>
        </row>
        <row r="923">
          <cell r="F923">
            <v>25978</v>
          </cell>
          <cell r="G923">
            <v>1199426</v>
          </cell>
          <cell r="H923">
            <v>44739</v>
          </cell>
          <cell r="I923">
            <v>44768</v>
          </cell>
          <cell r="J923">
            <v>44774</v>
          </cell>
          <cell r="K923">
            <v>44783</v>
          </cell>
        </row>
        <row r="924">
          <cell r="F924">
            <v>22043</v>
          </cell>
          <cell r="G924">
            <v>9595411</v>
          </cell>
          <cell r="H924">
            <v>44734</v>
          </cell>
          <cell r="I924">
            <v>44756</v>
          </cell>
          <cell r="J924">
            <v>44769</v>
          </cell>
          <cell r="K924">
            <v>44783</v>
          </cell>
        </row>
        <row r="925">
          <cell r="F925">
            <v>22024</v>
          </cell>
          <cell r="G925">
            <v>1586110</v>
          </cell>
          <cell r="H925">
            <v>44746</v>
          </cell>
          <cell r="I925">
            <v>44756</v>
          </cell>
          <cell r="J925">
            <v>44781</v>
          </cell>
          <cell r="K925">
            <v>44783</v>
          </cell>
        </row>
        <row r="926">
          <cell r="F926">
            <v>22064</v>
          </cell>
          <cell r="G926">
            <v>9269910</v>
          </cell>
          <cell r="H926">
            <v>44736</v>
          </cell>
          <cell r="I926">
            <v>44759</v>
          </cell>
          <cell r="J926">
            <v>44771</v>
          </cell>
          <cell r="K926">
            <v>44783</v>
          </cell>
        </row>
        <row r="927">
          <cell r="F927">
            <v>22056</v>
          </cell>
          <cell r="G927">
            <v>313632</v>
          </cell>
          <cell r="H927">
            <v>44736</v>
          </cell>
          <cell r="I927">
            <v>44759</v>
          </cell>
          <cell r="J927">
            <v>44771</v>
          </cell>
          <cell r="K927">
            <v>44783</v>
          </cell>
        </row>
        <row r="928">
          <cell r="F928">
            <v>25863</v>
          </cell>
          <cell r="G928">
            <v>2757462</v>
          </cell>
          <cell r="H928">
            <v>44748</v>
          </cell>
          <cell r="I928">
            <v>44769</v>
          </cell>
          <cell r="J928">
            <v>44783</v>
          </cell>
          <cell r="K928">
            <v>44783</v>
          </cell>
        </row>
        <row r="929">
          <cell r="F929">
            <v>139</v>
          </cell>
          <cell r="G929">
            <v>-7965968</v>
          </cell>
          <cell r="H929">
            <v>44773</v>
          </cell>
          <cell r="I929">
            <v>44775</v>
          </cell>
          <cell r="J929">
            <v>44773</v>
          </cell>
          <cell r="K929">
            <v>44783</v>
          </cell>
        </row>
        <row r="930">
          <cell r="F930">
            <v>22037</v>
          </cell>
          <cell r="G930">
            <v>3771252</v>
          </cell>
          <cell r="H930">
            <v>44741</v>
          </cell>
          <cell r="I930">
            <v>44759</v>
          </cell>
          <cell r="J930">
            <v>44776</v>
          </cell>
          <cell r="K930">
            <v>44783</v>
          </cell>
        </row>
        <row r="931">
          <cell r="F931">
            <v>22022</v>
          </cell>
          <cell r="G931">
            <v>4584902</v>
          </cell>
          <cell r="H931">
            <v>44737</v>
          </cell>
          <cell r="I931">
            <v>44761</v>
          </cell>
          <cell r="J931">
            <v>44772</v>
          </cell>
          <cell r="K931">
            <v>44783</v>
          </cell>
        </row>
        <row r="932">
          <cell r="F932">
            <v>25848</v>
          </cell>
          <cell r="G932">
            <v>3086726</v>
          </cell>
          <cell r="H932">
            <v>44747</v>
          </cell>
          <cell r="I932">
            <v>44770</v>
          </cell>
          <cell r="J932">
            <v>44782</v>
          </cell>
          <cell r="K932">
            <v>44783</v>
          </cell>
        </row>
        <row r="933">
          <cell r="F933">
            <v>22066</v>
          </cell>
          <cell r="G933">
            <v>3101911</v>
          </cell>
          <cell r="H933">
            <v>44732</v>
          </cell>
          <cell r="I933">
            <v>44763</v>
          </cell>
          <cell r="J933">
            <v>44767</v>
          </cell>
          <cell r="K933">
            <v>44783</v>
          </cell>
        </row>
        <row r="934">
          <cell r="F934">
            <v>22041</v>
          </cell>
          <cell r="G934">
            <v>2398853</v>
          </cell>
          <cell r="H934">
            <v>44739</v>
          </cell>
          <cell r="I934">
            <v>44761</v>
          </cell>
          <cell r="J934">
            <v>44774</v>
          </cell>
          <cell r="K934">
            <v>44783</v>
          </cell>
        </row>
        <row r="935">
          <cell r="F935">
            <v>22036</v>
          </cell>
          <cell r="G935">
            <v>2940818</v>
          </cell>
          <cell r="H935">
            <v>44737</v>
          </cell>
          <cell r="I935">
            <v>44761</v>
          </cell>
          <cell r="J935">
            <v>44772</v>
          </cell>
          <cell r="K935">
            <v>44783</v>
          </cell>
        </row>
        <row r="936">
          <cell r="F936">
            <v>88</v>
          </cell>
          <cell r="G936">
            <v>-2110307</v>
          </cell>
          <cell r="H936">
            <v>44779</v>
          </cell>
          <cell r="I936">
            <v>44781</v>
          </cell>
          <cell r="J936">
            <v>44779</v>
          </cell>
          <cell r="K936">
            <v>44783</v>
          </cell>
        </row>
        <row r="937">
          <cell r="F937">
            <v>25869</v>
          </cell>
          <cell r="G937">
            <v>4929066</v>
          </cell>
          <cell r="H937">
            <v>44744</v>
          </cell>
          <cell r="I937">
            <v>44768</v>
          </cell>
          <cell r="J937">
            <v>44779</v>
          </cell>
          <cell r="K937">
            <v>44783</v>
          </cell>
        </row>
        <row r="938">
          <cell r="F938">
            <v>22069</v>
          </cell>
          <cell r="G938">
            <v>313632</v>
          </cell>
          <cell r="H938">
            <v>44733</v>
          </cell>
          <cell r="I938">
            <v>44759</v>
          </cell>
          <cell r="J938">
            <v>44768</v>
          </cell>
          <cell r="K938">
            <v>44783</v>
          </cell>
        </row>
        <row r="939">
          <cell r="F939">
            <v>22068</v>
          </cell>
          <cell r="G939">
            <v>3170189</v>
          </cell>
          <cell r="H939">
            <v>44733</v>
          </cell>
          <cell r="I939">
            <v>44759</v>
          </cell>
          <cell r="J939">
            <v>44768</v>
          </cell>
          <cell r="K939">
            <v>44783</v>
          </cell>
        </row>
        <row r="940">
          <cell r="F940">
            <v>25871</v>
          </cell>
          <cell r="G940">
            <v>736733</v>
          </cell>
          <cell r="H940">
            <v>44747</v>
          </cell>
          <cell r="I940">
            <v>44770</v>
          </cell>
          <cell r="J940">
            <v>44782</v>
          </cell>
          <cell r="K940">
            <v>44783</v>
          </cell>
        </row>
        <row r="941">
          <cell r="F941">
            <v>22057</v>
          </cell>
          <cell r="G941">
            <v>1640306</v>
          </cell>
          <cell r="H941">
            <v>44733</v>
          </cell>
          <cell r="I941">
            <v>44761</v>
          </cell>
          <cell r="J941">
            <v>44768</v>
          </cell>
          <cell r="K941">
            <v>44783</v>
          </cell>
        </row>
        <row r="942">
          <cell r="F942">
            <v>22025</v>
          </cell>
          <cell r="G942">
            <v>1199426</v>
          </cell>
          <cell r="H942">
            <v>44744</v>
          </cell>
          <cell r="I942">
            <v>44761</v>
          </cell>
          <cell r="J942">
            <v>44779</v>
          </cell>
          <cell r="K942">
            <v>44783</v>
          </cell>
        </row>
        <row r="943">
          <cell r="F943">
            <v>22020</v>
          </cell>
          <cell r="G943">
            <v>1199426</v>
          </cell>
          <cell r="H943">
            <v>44737</v>
          </cell>
          <cell r="I943">
            <v>44761</v>
          </cell>
          <cell r="J943">
            <v>44772</v>
          </cell>
          <cell r="K943">
            <v>44783</v>
          </cell>
        </row>
        <row r="944">
          <cell r="F944">
            <v>22018</v>
          </cell>
          <cell r="G944">
            <v>313632</v>
          </cell>
          <cell r="H944">
            <v>44737</v>
          </cell>
          <cell r="I944">
            <v>44761</v>
          </cell>
          <cell r="J944">
            <v>44772</v>
          </cell>
          <cell r="K944">
            <v>44783</v>
          </cell>
        </row>
        <row r="945">
          <cell r="F945">
            <v>86</v>
          </cell>
          <cell r="G945">
            <v>-2748895</v>
          </cell>
          <cell r="H945">
            <v>44762</v>
          </cell>
          <cell r="I945">
            <v>44763</v>
          </cell>
          <cell r="J945">
            <v>44762</v>
          </cell>
          <cell r="K945">
            <v>44783</v>
          </cell>
        </row>
        <row r="946">
          <cell r="F946">
            <v>93</v>
          </cell>
          <cell r="G946">
            <v>-1164656</v>
          </cell>
          <cell r="H946">
            <v>44769</v>
          </cell>
          <cell r="I946">
            <v>44770</v>
          </cell>
          <cell r="J946">
            <v>44769</v>
          </cell>
          <cell r="K946">
            <v>44783</v>
          </cell>
        </row>
        <row r="947">
          <cell r="F947">
            <v>22027</v>
          </cell>
          <cell r="G947">
            <v>1586110</v>
          </cell>
          <cell r="H947">
            <v>44743</v>
          </cell>
          <cell r="I947">
            <v>44760</v>
          </cell>
          <cell r="J947">
            <v>44778</v>
          </cell>
          <cell r="K947">
            <v>44783</v>
          </cell>
        </row>
        <row r="948">
          <cell r="F948">
            <v>22026</v>
          </cell>
          <cell r="G948">
            <v>1199426</v>
          </cell>
          <cell r="H948">
            <v>44743</v>
          </cell>
          <cell r="I948">
            <v>44760</v>
          </cell>
          <cell r="J948">
            <v>44778</v>
          </cell>
          <cell r="K948">
            <v>44783</v>
          </cell>
        </row>
        <row r="949">
          <cell r="F949">
            <v>22039</v>
          </cell>
          <cell r="G949">
            <v>2571826</v>
          </cell>
          <cell r="H949">
            <v>44740</v>
          </cell>
          <cell r="I949">
            <v>44760</v>
          </cell>
          <cell r="J949">
            <v>44775</v>
          </cell>
          <cell r="K949">
            <v>44783</v>
          </cell>
        </row>
        <row r="950">
          <cell r="F950">
            <v>22059</v>
          </cell>
          <cell r="G950">
            <v>2913052</v>
          </cell>
          <cell r="H950">
            <v>44733</v>
          </cell>
          <cell r="I950">
            <v>44762</v>
          </cell>
          <cell r="J950">
            <v>44768</v>
          </cell>
          <cell r="K950">
            <v>44783</v>
          </cell>
        </row>
        <row r="951">
          <cell r="F951">
            <v>22058</v>
          </cell>
          <cell r="G951">
            <v>3385476</v>
          </cell>
          <cell r="H951">
            <v>44733</v>
          </cell>
          <cell r="I951">
            <v>44762</v>
          </cell>
          <cell r="J951">
            <v>44768</v>
          </cell>
          <cell r="K951">
            <v>44783</v>
          </cell>
        </row>
        <row r="952">
          <cell r="F952">
            <v>22051</v>
          </cell>
          <cell r="G952">
            <v>1668233</v>
          </cell>
          <cell r="H952">
            <v>44732</v>
          </cell>
          <cell r="I952">
            <v>44761</v>
          </cell>
          <cell r="J952">
            <v>44767</v>
          </cell>
          <cell r="K952">
            <v>44783</v>
          </cell>
        </row>
        <row r="953">
          <cell r="F953">
            <v>22028</v>
          </cell>
          <cell r="G953">
            <v>2715228</v>
          </cell>
          <cell r="H953">
            <v>44746</v>
          </cell>
          <cell r="I953">
            <v>44761</v>
          </cell>
          <cell r="J953">
            <v>44781</v>
          </cell>
          <cell r="K953">
            <v>44783</v>
          </cell>
        </row>
        <row r="954">
          <cell r="F954">
            <v>22040</v>
          </cell>
          <cell r="G954">
            <v>5850630</v>
          </cell>
          <cell r="H954">
            <v>44741</v>
          </cell>
          <cell r="I954">
            <v>44761</v>
          </cell>
          <cell r="J954">
            <v>44776</v>
          </cell>
          <cell r="K954">
            <v>44783</v>
          </cell>
        </row>
        <row r="955">
          <cell r="F955">
            <v>22029</v>
          </cell>
          <cell r="G955">
            <v>5350054</v>
          </cell>
          <cell r="H955">
            <v>44744</v>
          </cell>
          <cell r="I955">
            <v>44761</v>
          </cell>
          <cell r="J955">
            <v>44779</v>
          </cell>
          <cell r="K955">
            <v>44783</v>
          </cell>
        </row>
        <row r="956">
          <cell r="F956">
            <v>102</v>
          </cell>
          <cell r="G956">
            <v>-793055</v>
          </cell>
          <cell r="H956">
            <v>44770</v>
          </cell>
          <cell r="I956">
            <v>44771</v>
          </cell>
          <cell r="J956">
            <v>44770</v>
          </cell>
          <cell r="K956">
            <v>44783</v>
          </cell>
        </row>
        <row r="957">
          <cell r="F957">
            <v>101</v>
          </cell>
          <cell r="G957">
            <v>-1609151</v>
          </cell>
          <cell r="H957">
            <v>44770</v>
          </cell>
          <cell r="I957">
            <v>44771</v>
          </cell>
          <cell r="J957">
            <v>44770</v>
          </cell>
          <cell r="K957">
            <v>44783</v>
          </cell>
        </row>
        <row r="958">
          <cell r="F958">
            <v>22063</v>
          </cell>
          <cell r="G958">
            <v>8744198</v>
          </cell>
          <cell r="H958">
            <v>44734</v>
          </cell>
          <cell r="I958">
            <v>44763</v>
          </cell>
          <cell r="J958">
            <v>44769</v>
          </cell>
          <cell r="K958">
            <v>44783</v>
          </cell>
        </row>
        <row r="959">
          <cell r="F959">
            <v>22019</v>
          </cell>
          <cell r="G959">
            <v>5679919</v>
          </cell>
          <cell r="H959">
            <v>44736</v>
          </cell>
          <cell r="I959">
            <v>44763</v>
          </cell>
          <cell r="J959">
            <v>44771</v>
          </cell>
          <cell r="K959">
            <v>44783</v>
          </cell>
        </row>
        <row r="960">
          <cell r="F960">
            <v>25881</v>
          </cell>
          <cell r="G960">
            <v>4732117</v>
          </cell>
          <cell r="H960">
            <v>44747</v>
          </cell>
          <cell r="I960">
            <v>44780</v>
          </cell>
          <cell r="J960">
            <v>44782</v>
          </cell>
          <cell r="K960">
            <v>44783</v>
          </cell>
        </row>
        <row r="961">
          <cell r="F961">
            <v>22061</v>
          </cell>
          <cell r="G961">
            <v>1199426</v>
          </cell>
          <cell r="H961">
            <v>44733</v>
          </cell>
          <cell r="I961">
            <v>44761</v>
          </cell>
          <cell r="J961">
            <v>44768</v>
          </cell>
          <cell r="K961">
            <v>44783</v>
          </cell>
        </row>
        <row r="962">
          <cell r="F962">
            <v>22030</v>
          </cell>
          <cell r="G962">
            <v>2571826</v>
          </cell>
          <cell r="H962">
            <v>44744</v>
          </cell>
          <cell r="I962">
            <v>44761</v>
          </cell>
          <cell r="J962">
            <v>44779</v>
          </cell>
          <cell r="K962">
            <v>44783</v>
          </cell>
        </row>
        <row r="963">
          <cell r="F963">
            <v>61</v>
          </cell>
          <cell r="G963">
            <v>-698793</v>
          </cell>
          <cell r="H963">
            <v>44775</v>
          </cell>
          <cell r="I963">
            <v>44778</v>
          </cell>
          <cell r="J963">
            <v>44775</v>
          </cell>
          <cell r="K963">
            <v>44783</v>
          </cell>
        </row>
        <row r="964">
          <cell r="F964">
            <v>25866</v>
          </cell>
          <cell r="G964">
            <v>4157935</v>
          </cell>
          <cell r="H964">
            <v>44748</v>
          </cell>
          <cell r="I964">
            <v>44770</v>
          </cell>
          <cell r="J964">
            <v>44783</v>
          </cell>
          <cell r="K964">
            <v>44783</v>
          </cell>
        </row>
        <row r="965">
          <cell r="F965">
            <v>70</v>
          </cell>
          <cell r="G965">
            <v>-2530261</v>
          </cell>
          <cell r="H965">
            <v>44769</v>
          </cell>
          <cell r="I965">
            <v>44770</v>
          </cell>
          <cell r="J965">
            <v>44769</v>
          </cell>
          <cell r="K965">
            <v>44783</v>
          </cell>
        </row>
        <row r="966">
          <cell r="F966">
            <v>22042</v>
          </cell>
          <cell r="G966">
            <v>2398853</v>
          </cell>
          <cell r="H966">
            <v>44740</v>
          </cell>
          <cell r="I966">
            <v>44761</v>
          </cell>
          <cell r="J966">
            <v>44775</v>
          </cell>
          <cell r="K966">
            <v>44783</v>
          </cell>
        </row>
        <row r="967">
          <cell r="F967">
            <v>25867</v>
          </cell>
          <cell r="G967">
            <v>1668233</v>
          </cell>
          <cell r="H967">
            <v>44748</v>
          </cell>
          <cell r="I967">
            <v>44771</v>
          </cell>
          <cell r="J967">
            <v>44783</v>
          </cell>
          <cell r="K967">
            <v>44783</v>
          </cell>
        </row>
        <row r="968">
          <cell r="F968">
            <v>25847</v>
          </cell>
          <cell r="G968">
            <v>10832926</v>
          </cell>
          <cell r="H968">
            <v>44747</v>
          </cell>
          <cell r="I968">
            <v>44774</v>
          </cell>
          <cell r="J968">
            <v>44782</v>
          </cell>
          <cell r="K968">
            <v>44783</v>
          </cell>
        </row>
        <row r="969">
          <cell r="F969">
            <v>22034</v>
          </cell>
          <cell r="G969">
            <v>3743269</v>
          </cell>
          <cell r="H969">
            <v>44738</v>
          </cell>
          <cell r="I969">
            <v>44759</v>
          </cell>
          <cell r="J969">
            <v>44773</v>
          </cell>
          <cell r="K969">
            <v>44783</v>
          </cell>
        </row>
        <row r="970">
          <cell r="F970">
            <v>25862</v>
          </cell>
          <cell r="G970">
            <v>7981945</v>
          </cell>
          <cell r="H970">
            <v>44750</v>
          </cell>
          <cell r="I970">
            <v>44770</v>
          </cell>
          <cell r="J970">
            <v>44785</v>
          </cell>
          <cell r="K970">
            <v>44797</v>
          </cell>
        </row>
        <row r="971">
          <cell r="F971">
            <v>25861</v>
          </cell>
          <cell r="G971">
            <v>1083931</v>
          </cell>
          <cell r="H971">
            <v>44750</v>
          </cell>
          <cell r="I971">
            <v>44768</v>
          </cell>
          <cell r="J971">
            <v>44785</v>
          </cell>
          <cell r="K971">
            <v>44797</v>
          </cell>
        </row>
        <row r="972">
          <cell r="F972">
            <v>22440</v>
          </cell>
          <cell r="G972">
            <v>-2806733</v>
          </cell>
          <cell r="H972">
            <v>44777</v>
          </cell>
          <cell r="I972">
            <v>44777</v>
          </cell>
          <cell r="J972">
            <v>44777</v>
          </cell>
          <cell r="K972">
            <v>44797</v>
          </cell>
        </row>
        <row r="973">
          <cell r="F973">
            <v>22439</v>
          </cell>
          <cell r="G973">
            <v>-11226932</v>
          </cell>
          <cell r="H973">
            <v>44777</v>
          </cell>
          <cell r="I973">
            <v>44777</v>
          </cell>
          <cell r="J973">
            <v>44777</v>
          </cell>
          <cell r="K973">
            <v>44797</v>
          </cell>
        </row>
        <row r="974">
          <cell r="F974">
            <v>22438</v>
          </cell>
          <cell r="G974">
            <v>-19647131</v>
          </cell>
          <cell r="H974">
            <v>44777</v>
          </cell>
          <cell r="I974">
            <v>44777</v>
          </cell>
          <cell r="J974">
            <v>44777</v>
          </cell>
          <cell r="K974">
            <v>44797</v>
          </cell>
        </row>
        <row r="975">
          <cell r="F975">
            <v>22437</v>
          </cell>
          <cell r="G975">
            <v>-12630299</v>
          </cell>
          <cell r="H975">
            <v>44777</v>
          </cell>
          <cell r="I975">
            <v>44777</v>
          </cell>
          <cell r="J975">
            <v>44777</v>
          </cell>
          <cell r="K975">
            <v>44797</v>
          </cell>
        </row>
        <row r="976">
          <cell r="F976">
            <v>22429</v>
          </cell>
          <cell r="G976">
            <v>-29751369</v>
          </cell>
          <cell r="H976">
            <v>44777</v>
          </cell>
          <cell r="I976">
            <v>44777</v>
          </cell>
          <cell r="J976">
            <v>44777</v>
          </cell>
          <cell r="K976">
            <v>44797</v>
          </cell>
        </row>
        <row r="977">
          <cell r="F977">
            <v>22428</v>
          </cell>
          <cell r="G977">
            <v>-5613466</v>
          </cell>
          <cell r="H977">
            <v>44777</v>
          </cell>
          <cell r="I977">
            <v>44777</v>
          </cell>
          <cell r="J977">
            <v>44777</v>
          </cell>
          <cell r="K977">
            <v>44797</v>
          </cell>
        </row>
        <row r="978">
          <cell r="F978">
            <v>25883</v>
          </cell>
          <cell r="G978">
            <v>4756633</v>
          </cell>
          <cell r="H978">
            <v>44757</v>
          </cell>
          <cell r="I978">
            <v>44769</v>
          </cell>
          <cell r="J978">
            <v>44792</v>
          </cell>
          <cell r="K978">
            <v>44797</v>
          </cell>
        </row>
        <row r="979">
          <cell r="F979">
            <v>25885</v>
          </cell>
          <cell r="G979">
            <v>6253135</v>
          </cell>
          <cell r="H979">
            <v>44753</v>
          </cell>
          <cell r="I979">
            <v>44771</v>
          </cell>
          <cell r="J979">
            <v>44788</v>
          </cell>
          <cell r="K979">
            <v>44797</v>
          </cell>
        </row>
        <row r="980">
          <cell r="F980">
            <v>25882</v>
          </cell>
          <cell r="G980">
            <v>3984962</v>
          </cell>
          <cell r="H980">
            <v>44750</v>
          </cell>
          <cell r="I980">
            <v>44769</v>
          </cell>
          <cell r="J980">
            <v>44785</v>
          </cell>
          <cell r="K980">
            <v>44797</v>
          </cell>
        </row>
        <row r="981">
          <cell r="F981">
            <v>25846</v>
          </cell>
          <cell r="G981">
            <v>6556788</v>
          </cell>
          <cell r="H981">
            <v>44750</v>
          </cell>
          <cell r="I981">
            <v>44769</v>
          </cell>
          <cell r="J981">
            <v>44785</v>
          </cell>
          <cell r="K981">
            <v>44797</v>
          </cell>
        </row>
        <row r="982">
          <cell r="F982">
            <v>25874</v>
          </cell>
          <cell r="G982">
            <v>9269003</v>
          </cell>
          <cell r="H982">
            <v>44750</v>
          </cell>
          <cell r="I982">
            <v>44770</v>
          </cell>
          <cell r="J982">
            <v>44785</v>
          </cell>
          <cell r="K982">
            <v>44797</v>
          </cell>
        </row>
        <row r="983">
          <cell r="F983">
            <v>25851</v>
          </cell>
          <cell r="G983">
            <v>6050795</v>
          </cell>
          <cell r="H983">
            <v>44755</v>
          </cell>
          <cell r="I983">
            <v>44771</v>
          </cell>
          <cell r="J983">
            <v>44790</v>
          </cell>
          <cell r="K983">
            <v>44797</v>
          </cell>
        </row>
        <row r="984">
          <cell r="F984">
            <v>25845</v>
          </cell>
          <cell r="G984">
            <v>2398853</v>
          </cell>
          <cell r="H984">
            <v>44751</v>
          </cell>
          <cell r="I984">
            <v>44769</v>
          </cell>
          <cell r="J984">
            <v>44786</v>
          </cell>
          <cell r="K984">
            <v>44797</v>
          </cell>
        </row>
        <row r="985">
          <cell r="F985">
            <v>154</v>
          </cell>
          <cell r="G985">
            <v>-881950</v>
          </cell>
          <cell r="H985">
            <v>44783</v>
          </cell>
          <cell r="I985">
            <v>44784</v>
          </cell>
          <cell r="J985">
            <v>44783</v>
          </cell>
          <cell r="K985">
            <v>44797</v>
          </cell>
        </row>
        <row r="986">
          <cell r="F986">
            <v>25852</v>
          </cell>
          <cell r="G986">
            <v>4584902</v>
          </cell>
          <cell r="H986">
            <v>44755</v>
          </cell>
          <cell r="I986">
            <v>44771</v>
          </cell>
          <cell r="J986">
            <v>44790</v>
          </cell>
          <cell r="K986">
            <v>44797</v>
          </cell>
        </row>
        <row r="987">
          <cell r="F987">
            <v>25860</v>
          </cell>
          <cell r="G987">
            <v>8872416</v>
          </cell>
          <cell r="H987">
            <v>44751</v>
          </cell>
          <cell r="I987">
            <v>44768</v>
          </cell>
          <cell r="J987">
            <v>44786</v>
          </cell>
          <cell r="K987">
            <v>44797</v>
          </cell>
        </row>
        <row r="988">
          <cell r="F988">
            <v>103</v>
          </cell>
          <cell r="G988">
            <v>-3512616</v>
          </cell>
          <cell r="H988">
            <v>44786</v>
          </cell>
          <cell r="I988">
            <v>44788</v>
          </cell>
          <cell r="J988">
            <v>44786</v>
          </cell>
          <cell r="K988">
            <v>44797</v>
          </cell>
        </row>
        <row r="989">
          <cell r="F989">
            <v>25858</v>
          </cell>
          <cell r="G989">
            <v>1586110</v>
          </cell>
          <cell r="H989">
            <v>44756</v>
          </cell>
          <cell r="I989">
            <v>44767</v>
          </cell>
          <cell r="J989">
            <v>44791</v>
          </cell>
          <cell r="K989">
            <v>44797</v>
          </cell>
        </row>
        <row r="990">
          <cell r="F990">
            <v>25857</v>
          </cell>
          <cell r="G990">
            <v>490050</v>
          </cell>
          <cell r="H990">
            <v>44754</v>
          </cell>
          <cell r="I990">
            <v>44769</v>
          </cell>
          <cell r="J990">
            <v>44789</v>
          </cell>
          <cell r="K990">
            <v>44797</v>
          </cell>
        </row>
        <row r="991">
          <cell r="F991">
            <v>25865</v>
          </cell>
          <cell r="G991">
            <v>1397250</v>
          </cell>
          <cell r="H991">
            <v>44749</v>
          </cell>
          <cell r="I991">
            <v>44770</v>
          </cell>
          <cell r="J991">
            <v>44784</v>
          </cell>
          <cell r="K991">
            <v>44797</v>
          </cell>
        </row>
        <row r="992">
          <cell r="F992">
            <v>25856</v>
          </cell>
          <cell r="G992">
            <v>8560361</v>
          </cell>
          <cell r="H992">
            <v>44757</v>
          </cell>
          <cell r="I992">
            <v>44767</v>
          </cell>
          <cell r="J992">
            <v>44792</v>
          </cell>
          <cell r="K992">
            <v>44797</v>
          </cell>
        </row>
        <row r="993">
          <cell r="F993">
            <v>25855</v>
          </cell>
          <cell r="G993">
            <v>5241661</v>
          </cell>
          <cell r="H993">
            <v>44755</v>
          </cell>
          <cell r="I993">
            <v>44769</v>
          </cell>
          <cell r="J993">
            <v>44790</v>
          </cell>
          <cell r="K993">
            <v>44797</v>
          </cell>
        </row>
        <row r="994">
          <cell r="F994">
            <v>25853</v>
          </cell>
          <cell r="G994">
            <v>2913052</v>
          </cell>
          <cell r="H994">
            <v>44755</v>
          </cell>
          <cell r="I994">
            <v>44771</v>
          </cell>
          <cell r="J994">
            <v>44790</v>
          </cell>
          <cell r="K994">
            <v>44797</v>
          </cell>
        </row>
        <row r="995">
          <cell r="F995">
            <v>25854</v>
          </cell>
          <cell r="G995">
            <v>4088329</v>
          </cell>
          <cell r="H995">
            <v>44755</v>
          </cell>
          <cell r="I995">
            <v>44769</v>
          </cell>
          <cell r="J995">
            <v>44790</v>
          </cell>
          <cell r="K995">
            <v>44797</v>
          </cell>
        </row>
        <row r="996">
          <cell r="F996">
            <v>124</v>
          </cell>
          <cell r="G996">
            <v>-906384</v>
          </cell>
          <cell r="H996">
            <v>44783</v>
          </cell>
          <cell r="I996">
            <v>44784</v>
          </cell>
          <cell r="J996">
            <v>44783</v>
          </cell>
          <cell r="K996">
            <v>44797</v>
          </cell>
        </row>
        <row r="997">
          <cell r="F997">
            <v>25844</v>
          </cell>
          <cell r="G997">
            <v>3056519</v>
          </cell>
          <cell r="H997">
            <v>44751</v>
          </cell>
          <cell r="I997">
            <v>44769</v>
          </cell>
          <cell r="J997">
            <v>44786</v>
          </cell>
          <cell r="K997">
            <v>44797</v>
          </cell>
        </row>
        <row r="998">
          <cell r="F998">
            <v>91</v>
          </cell>
          <cell r="G998">
            <v>-2149815</v>
          </cell>
          <cell r="H998">
            <v>44785</v>
          </cell>
          <cell r="I998">
            <v>44788</v>
          </cell>
          <cell r="J998">
            <v>44785</v>
          </cell>
          <cell r="K998">
            <v>44797</v>
          </cell>
        </row>
        <row r="999">
          <cell r="F999">
            <v>46451</v>
          </cell>
          <cell r="G999">
            <v>1093028</v>
          </cell>
          <cell r="H999">
            <v>44798</v>
          </cell>
          <cell r="K999">
            <v>44844</v>
          </cell>
        </row>
        <row r="1000">
          <cell r="F1000">
            <v>152</v>
          </cell>
          <cell r="G1000">
            <v>-823784</v>
          </cell>
          <cell r="H1000">
            <v>44792</v>
          </cell>
          <cell r="K1000">
            <v>44844</v>
          </cell>
        </row>
        <row r="1001">
          <cell r="F1001">
            <v>103</v>
          </cell>
          <cell r="G1001">
            <v>-968175</v>
          </cell>
          <cell r="H1001">
            <v>44786</v>
          </cell>
          <cell r="K1001">
            <v>44844</v>
          </cell>
        </row>
        <row r="1002">
          <cell r="F1002">
            <v>127</v>
          </cell>
          <cell r="G1002">
            <v>-2138054</v>
          </cell>
          <cell r="H1002">
            <v>44788</v>
          </cell>
          <cell r="K1002">
            <v>44844</v>
          </cell>
        </row>
        <row r="1003">
          <cell r="F1003">
            <v>45832</v>
          </cell>
          <cell r="G1003">
            <v>2836985</v>
          </cell>
          <cell r="H1003">
            <v>44777</v>
          </cell>
          <cell r="K1003">
            <v>44844</v>
          </cell>
        </row>
        <row r="1004">
          <cell r="F1004">
            <v>46737</v>
          </cell>
          <cell r="G1004">
            <v>3109118</v>
          </cell>
          <cell r="H1004">
            <v>44799</v>
          </cell>
          <cell r="K1004">
            <v>44858</v>
          </cell>
        </row>
        <row r="1005">
          <cell r="F1005">
            <v>5348</v>
          </cell>
          <cell r="G1005">
            <v>-5693938</v>
          </cell>
          <cell r="H1005">
            <v>44824</v>
          </cell>
          <cell r="K1005">
            <v>44858</v>
          </cell>
        </row>
        <row r="1006">
          <cell r="F1006">
            <v>6294</v>
          </cell>
          <cell r="G1006">
            <v>-3473228</v>
          </cell>
          <cell r="H1006">
            <v>44853</v>
          </cell>
          <cell r="K1006">
            <v>44858</v>
          </cell>
        </row>
        <row r="1007">
          <cell r="F1007">
            <v>3383</v>
          </cell>
          <cell r="G1007">
            <v>-7755912</v>
          </cell>
          <cell r="H1007">
            <v>44848</v>
          </cell>
          <cell r="K1007">
            <v>44858</v>
          </cell>
        </row>
        <row r="1008">
          <cell r="F1008">
            <v>46836</v>
          </cell>
          <cell r="G1008">
            <v>980100</v>
          </cell>
          <cell r="H1008">
            <v>44779</v>
          </cell>
          <cell r="K1008">
            <v>44858</v>
          </cell>
        </row>
        <row r="1009">
          <cell r="F1009">
            <v>46835</v>
          </cell>
          <cell r="G1009">
            <v>5637182</v>
          </cell>
          <cell r="H1009">
            <v>44779</v>
          </cell>
          <cell r="K1009">
            <v>44858</v>
          </cell>
        </row>
        <row r="1010">
          <cell r="F1010">
            <v>4364</v>
          </cell>
          <cell r="G1010">
            <v>-6597998</v>
          </cell>
          <cell r="H1010">
            <v>44792</v>
          </cell>
          <cell r="K1010">
            <v>44858</v>
          </cell>
        </row>
        <row r="1011">
          <cell r="F1011">
            <v>46814</v>
          </cell>
          <cell r="G1011">
            <v>1760940</v>
          </cell>
          <cell r="H1011">
            <v>44809</v>
          </cell>
          <cell r="K1011">
            <v>44858</v>
          </cell>
        </row>
        <row r="1012">
          <cell r="F1012">
            <v>46809</v>
          </cell>
          <cell r="G1012">
            <v>3172217</v>
          </cell>
          <cell r="H1012">
            <v>44813</v>
          </cell>
          <cell r="K1012">
            <v>44858</v>
          </cell>
        </row>
        <row r="1013">
          <cell r="F1013">
            <v>46808</v>
          </cell>
          <cell r="G1013">
            <v>3482784</v>
          </cell>
          <cell r="H1013">
            <v>44813</v>
          </cell>
          <cell r="K1013">
            <v>44858</v>
          </cell>
        </row>
        <row r="1014">
          <cell r="F1014">
            <v>46807</v>
          </cell>
          <cell r="G1014">
            <v>2186055</v>
          </cell>
          <cell r="H1014">
            <v>44813</v>
          </cell>
          <cell r="K1014">
            <v>44858</v>
          </cell>
        </row>
        <row r="1015">
          <cell r="F1015">
            <v>46794</v>
          </cell>
          <cell r="G1015">
            <v>3984957</v>
          </cell>
          <cell r="H1015">
            <v>44820</v>
          </cell>
          <cell r="K1015">
            <v>44858</v>
          </cell>
        </row>
        <row r="1016">
          <cell r="F1016">
            <v>46793</v>
          </cell>
          <cell r="G1016">
            <v>2186055</v>
          </cell>
          <cell r="H1016">
            <v>44820</v>
          </cell>
          <cell r="K1016">
            <v>44858</v>
          </cell>
        </row>
        <row r="1017">
          <cell r="F1017">
            <v>46792</v>
          </cell>
          <cell r="G1017">
            <v>14926100</v>
          </cell>
          <cell r="H1017">
            <v>44823</v>
          </cell>
          <cell r="K1017">
            <v>44858</v>
          </cell>
        </row>
        <row r="1018">
          <cell r="F1018">
            <v>47563</v>
          </cell>
          <cell r="G1018">
            <v>6367923</v>
          </cell>
          <cell r="H1018">
            <v>44772</v>
          </cell>
          <cell r="K1018">
            <v>44858</v>
          </cell>
        </row>
        <row r="1019">
          <cell r="F1019">
            <v>27013</v>
          </cell>
          <cell r="G1019">
            <v>-1060650</v>
          </cell>
          <cell r="H1019">
            <v>44811</v>
          </cell>
          <cell r="K1019">
            <v>44858</v>
          </cell>
        </row>
        <row r="1020">
          <cell r="F1020">
            <v>27012</v>
          </cell>
          <cell r="G1020">
            <v>-200123</v>
          </cell>
          <cell r="H1020">
            <v>44811</v>
          </cell>
          <cell r="K1020">
            <v>44858</v>
          </cell>
        </row>
        <row r="1021">
          <cell r="F1021">
            <v>29341</v>
          </cell>
          <cell r="G1021">
            <v>-43200000</v>
          </cell>
          <cell r="H1021">
            <v>44811</v>
          </cell>
          <cell r="K1021">
            <v>44858</v>
          </cell>
        </row>
        <row r="1022">
          <cell r="F1022">
            <v>27017</v>
          </cell>
          <cell r="G1022">
            <v>-100061</v>
          </cell>
          <cell r="H1022">
            <v>44811</v>
          </cell>
          <cell r="K1022">
            <v>44858</v>
          </cell>
        </row>
        <row r="1023">
          <cell r="F1023">
            <v>27016</v>
          </cell>
          <cell r="G1023">
            <v>-400245</v>
          </cell>
          <cell r="H1023">
            <v>44811</v>
          </cell>
          <cell r="K1023">
            <v>44858</v>
          </cell>
        </row>
        <row r="1024">
          <cell r="F1024">
            <v>27015</v>
          </cell>
          <cell r="G1024">
            <v>-700429</v>
          </cell>
          <cell r="H1024">
            <v>44811</v>
          </cell>
          <cell r="K1024">
            <v>44858</v>
          </cell>
        </row>
        <row r="1025">
          <cell r="F1025">
            <v>27014</v>
          </cell>
          <cell r="G1025">
            <v>-450276</v>
          </cell>
          <cell r="H1025">
            <v>44811</v>
          </cell>
          <cell r="K1025">
            <v>44858</v>
          </cell>
        </row>
        <row r="1026">
          <cell r="F1026">
            <v>46736</v>
          </cell>
          <cell r="G1026">
            <v>17438693</v>
          </cell>
          <cell r="H1026">
            <v>44801</v>
          </cell>
          <cell r="K1026">
            <v>44858</v>
          </cell>
        </row>
        <row r="1027">
          <cell r="F1027">
            <v>46832</v>
          </cell>
          <cell r="G1027">
            <v>8782668</v>
          </cell>
          <cell r="H1027">
            <v>44783</v>
          </cell>
          <cell r="K1027">
            <v>44858</v>
          </cell>
        </row>
        <row r="1028">
          <cell r="F1028">
            <v>46735</v>
          </cell>
          <cell r="G1028">
            <v>22986653</v>
          </cell>
          <cell r="H1028">
            <v>44800</v>
          </cell>
          <cell r="K1028">
            <v>44858</v>
          </cell>
        </row>
        <row r="1029">
          <cell r="F1029">
            <v>46745</v>
          </cell>
          <cell r="G1029">
            <v>11195658</v>
          </cell>
          <cell r="H1029">
            <v>44790</v>
          </cell>
          <cell r="K1029">
            <v>44858</v>
          </cell>
        </row>
        <row r="1030">
          <cell r="F1030">
            <v>46734</v>
          </cell>
          <cell r="G1030">
            <v>7537833</v>
          </cell>
          <cell r="H1030">
            <v>44800</v>
          </cell>
          <cell r="K1030">
            <v>44858</v>
          </cell>
        </row>
        <row r="1031">
          <cell r="F1031">
            <v>152</v>
          </cell>
          <cell r="G1031">
            <v>-2942121</v>
          </cell>
          <cell r="H1031">
            <v>44849</v>
          </cell>
          <cell r="K1031">
            <v>44858</v>
          </cell>
        </row>
        <row r="1032">
          <cell r="F1032">
            <v>46717</v>
          </cell>
          <cell r="G1032">
            <v>4414028</v>
          </cell>
          <cell r="H1032">
            <v>44804</v>
          </cell>
          <cell r="K1032">
            <v>44858</v>
          </cell>
        </row>
        <row r="1033">
          <cell r="F1033">
            <v>46730</v>
          </cell>
          <cell r="G1033">
            <v>8621762</v>
          </cell>
          <cell r="H1033">
            <v>44783</v>
          </cell>
          <cell r="K1033">
            <v>44858</v>
          </cell>
        </row>
        <row r="1034">
          <cell r="F1034">
            <v>46726</v>
          </cell>
          <cell r="G1034">
            <v>5000306</v>
          </cell>
          <cell r="H1034">
            <v>44804</v>
          </cell>
          <cell r="K1034">
            <v>44858</v>
          </cell>
        </row>
        <row r="1035">
          <cell r="F1035">
            <v>46754</v>
          </cell>
          <cell r="G1035">
            <v>550746</v>
          </cell>
          <cell r="H1035">
            <v>44811</v>
          </cell>
          <cell r="K1035">
            <v>44858</v>
          </cell>
        </row>
        <row r="1036">
          <cell r="F1036">
            <v>10555</v>
          </cell>
          <cell r="G1036">
            <v>19554769</v>
          </cell>
          <cell r="H1036">
            <v>44569</v>
          </cell>
          <cell r="K1036">
            <v>44858</v>
          </cell>
        </row>
        <row r="1037">
          <cell r="F1037">
            <v>292</v>
          </cell>
          <cell r="G1037">
            <v>-333236</v>
          </cell>
          <cell r="H1037">
            <v>44824</v>
          </cell>
          <cell r="K1037">
            <v>44858</v>
          </cell>
        </row>
        <row r="1038">
          <cell r="F1038">
            <v>185</v>
          </cell>
          <cell r="G1038">
            <v>-304602</v>
          </cell>
          <cell r="H1038">
            <v>44817</v>
          </cell>
          <cell r="K1038">
            <v>44858</v>
          </cell>
        </row>
        <row r="1039">
          <cell r="F1039">
            <v>238</v>
          </cell>
          <cell r="G1039">
            <v>-806013</v>
          </cell>
          <cell r="H1039">
            <v>44849</v>
          </cell>
          <cell r="K1039">
            <v>44858</v>
          </cell>
        </row>
        <row r="1040">
          <cell r="F1040">
            <v>46728</v>
          </cell>
          <cell r="G1040">
            <v>3994812</v>
          </cell>
          <cell r="H1040">
            <v>44784</v>
          </cell>
          <cell r="K1040">
            <v>44858</v>
          </cell>
        </row>
        <row r="1041">
          <cell r="F1041">
            <v>46729</v>
          </cell>
          <cell r="G1041">
            <v>706982</v>
          </cell>
          <cell r="H1041">
            <v>44784</v>
          </cell>
          <cell r="K1041">
            <v>44858</v>
          </cell>
        </row>
        <row r="1042">
          <cell r="F1042">
            <v>46727</v>
          </cell>
          <cell r="G1042">
            <v>6268118</v>
          </cell>
          <cell r="H1042">
            <v>44803</v>
          </cell>
          <cell r="K1042">
            <v>44858</v>
          </cell>
        </row>
        <row r="1043">
          <cell r="F1043">
            <v>46725</v>
          </cell>
          <cell r="G1043">
            <v>2207007</v>
          </cell>
          <cell r="H1043">
            <v>44809</v>
          </cell>
          <cell r="K1043">
            <v>44858</v>
          </cell>
        </row>
        <row r="1044">
          <cell r="F1044">
            <v>46761</v>
          </cell>
          <cell r="G1044">
            <v>3671906</v>
          </cell>
          <cell r="H1044">
            <v>44817</v>
          </cell>
          <cell r="K1044">
            <v>44858</v>
          </cell>
        </row>
        <row r="1045">
          <cell r="F1045">
            <v>46755</v>
          </cell>
          <cell r="G1045">
            <v>3598277</v>
          </cell>
          <cell r="H1045">
            <v>44811</v>
          </cell>
          <cell r="K1045">
            <v>44858</v>
          </cell>
        </row>
        <row r="1046">
          <cell r="F1046">
            <v>250</v>
          </cell>
          <cell r="G1046">
            <v>-1763571</v>
          </cell>
          <cell r="H1046">
            <v>44849</v>
          </cell>
          <cell r="K1046">
            <v>44858</v>
          </cell>
        </row>
        <row r="1047">
          <cell r="F1047">
            <v>5538</v>
          </cell>
          <cell r="G1047">
            <v>10834679</v>
          </cell>
          <cell r="H1047">
            <v>44624</v>
          </cell>
          <cell r="K1047">
            <v>44858</v>
          </cell>
        </row>
        <row r="1048">
          <cell r="F1048">
            <v>5512</v>
          </cell>
          <cell r="G1048">
            <v>5484877</v>
          </cell>
          <cell r="H1048">
            <v>44638</v>
          </cell>
          <cell r="K1048">
            <v>44858</v>
          </cell>
        </row>
        <row r="1049">
          <cell r="F1049">
            <v>47581</v>
          </cell>
          <cell r="G1049">
            <v>3341696</v>
          </cell>
          <cell r="H1049">
            <v>44771</v>
          </cell>
          <cell r="K1049">
            <v>44858</v>
          </cell>
        </row>
        <row r="1050">
          <cell r="F1050">
            <v>251</v>
          </cell>
          <cell r="G1050">
            <v>-1101481</v>
          </cell>
          <cell r="H1050">
            <v>44849</v>
          </cell>
          <cell r="K1050">
            <v>44858</v>
          </cell>
        </row>
        <row r="1051">
          <cell r="F1051">
            <v>252</v>
          </cell>
          <cell r="G1051">
            <v>-101534</v>
          </cell>
          <cell r="H1051">
            <v>44849</v>
          </cell>
          <cell r="K1051">
            <v>44858</v>
          </cell>
        </row>
        <row r="1052">
          <cell r="F1052">
            <v>254</v>
          </cell>
          <cell r="G1052">
            <v>-2478772</v>
          </cell>
          <cell r="H1052">
            <v>44849</v>
          </cell>
          <cell r="K1052">
            <v>44858</v>
          </cell>
        </row>
        <row r="1053">
          <cell r="F1053">
            <v>47569</v>
          </cell>
          <cell r="G1053">
            <v>7756209</v>
          </cell>
          <cell r="H1053">
            <v>44764</v>
          </cell>
          <cell r="K1053">
            <v>44858</v>
          </cell>
        </row>
        <row r="1054">
          <cell r="F1054">
            <v>46720</v>
          </cell>
          <cell r="G1054">
            <v>1857087</v>
          </cell>
          <cell r="H1054">
            <v>44803</v>
          </cell>
          <cell r="K1054">
            <v>44858</v>
          </cell>
        </row>
        <row r="1055">
          <cell r="F1055">
            <v>152</v>
          </cell>
          <cell r="G1055">
            <v>-9002</v>
          </cell>
          <cell r="H1055">
            <v>44792</v>
          </cell>
          <cell r="K1055">
            <v>44858</v>
          </cell>
        </row>
        <row r="1056">
          <cell r="F1056">
            <v>258</v>
          </cell>
          <cell r="G1056">
            <v>-780683</v>
          </cell>
          <cell r="H1056">
            <v>44851</v>
          </cell>
          <cell r="K1056">
            <v>44858</v>
          </cell>
        </row>
        <row r="1057">
          <cell r="F1057">
            <v>46741</v>
          </cell>
          <cell r="G1057">
            <v>7767738</v>
          </cell>
          <cell r="H1057">
            <v>44792</v>
          </cell>
          <cell r="K1057">
            <v>44858</v>
          </cell>
        </row>
        <row r="1058">
          <cell r="F1058">
            <v>46796</v>
          </cell>
          <cell r="G1058">
            <v>2186055</v>
          </cell>
          <cell r="H1058">
            <v>44820</v>
          </cell>
          <cell r="K1058">
            <v>44858</v>
          </cell>
        </row>
        <row r="1059">
          <cell r="F1059">
            <v>46795</v>
          </cell>
          <cell r="G1059">
            <v>2398856</v>
          </cell>
          <cell r="H1059">
            <v>44820</v>
          </cell>
          <cell r="K1059">
            <v>44858</v>
          </cell>
        </row>
        <row r="1060">
          <cell r="F1060">
            <v>46820</v>
          </cell>
          <cell r="G1060">
            <v>5346972</v>
          </cell>
          <cell r="H1060">
            <v>44809</v>
          </cell>
          <cell r="K1060">
            <v>44858</v>
          </cell>
        </row>
        <row r="1061">
          <cell r="F1061">
            <v>46798</v>
          </cell>
          <cell r="G1061">
            <v>2435981</v>
          </cell>
          <cell r="H1061">
            <v>44823</v>
          </cell>
          <cell r="K1061">
            <v>44858</v>
          </cell>
        </row>
        <row r="1062">
          <cell r="F1062">
            <v>47562</v>
          </cell>
          <cell r="G1062">
            <v>3984957</v>
          </cell>
          <cell r="H1062">
            <v>44767</v>
          </cell>
          <cell r="K1062">
            <v>44858</v>
          </cell>
        </row>
        <row r="1063">
          <cell r="F1063">
            <v>46719</v>
          </cell>
          <cell r="G1063">
            <v>3598277</v>
          </cell>
          <cell r="H1063">
            <v>44807</v>
          </cell>
          <cell r="K1063">
            <v>44858</v>
          </cell>
        </row>
        <row r="1064">
          <cell r="F1064">
            <v>47584</v>
          </cell>
          <cell r="G1064">
            <v>4428918</v>
          </cell>
          <cell r="H1064">
            <v>44774</v>
          </cell>
          <cell r="K1064">
            <v>44858</v>
          </cell>
        </row>
        <row r="1065">
          <cell r="F1065">
            <v>47090</v>
          </cell>
          <cell r="G1065">
            <v>6678210</v>
          </cell>
          <cell r="H1065">
            <v>44501</v>
          </cell>
          <cell r="K1065">
            <v>44858</v>
          </cell>
        </row>
        <row r="1066">
          <cell r="F1066">
            <v>46752</v>
          </cell>
          <cell r="G1066">
            <v>5133267</v>
          </cell>
          <cell r="H1066">
            <v>44788</v>
          </cell>
          <cell r="K1066">
            <v>44858</v>
          </cell>
        </row>
        <row r="1067">
          <cell r="F1067">
            <v>46740</v>
          </cell>
          <cell r="G1067">
            <v>4140248</v>
          </cell>
          <cell r="H1067">
            <v>44793</v>
          </cell>
          <cell r="K1067">
            <v>44858</v>
          </cell>
        </row>
        <row r="1068">
          <cell r="F1068">
            <v>46723</v>
          </cell>
          <cell r="G1068">
            <v>6171012</v>
          </cell>
          <cell r="H1068">
            <v>44805</v>
          </cell>
          <cell r="K1068">
            <v>44858</v>
          </cell>
        </row>
        <row r="1069">
          <cell r="F1069">
            <v>46822</v>
          </cell>
          <cell r="G1069">
            <v>4008312</v>
          </cell>
          <cell r="H1069">
            <v>44811</v>
          </cell>
          <cell r="K1069">
            <v>44858</v>
          </cell>
        </row>
        <row r="1070">
          <cell r="F1070">
            <v>46800</v>
          </cell>
          <cell r="G1070">
            <v>6171012</v>
          </cell>
          <cell r="H1070">
            <v>44821</v>
          </cell>
          <cell r="K1070">
            <v>44858</v>
          </cell>
        </row>
        <row r="1071">
          <cell r="F1071">
            <v>46834</v>
          </cell>
          <cell r="G1071">
            <v>2940813</v>
          </cell>
          <cell r="H1071">
            <v>44782</v>
          </cell>
          <cell r="K1071">
            <v>44858</v>
          </cell>
        </row>
        <row r="1072">
          <cell r="F1072">
            <v>47564</v>
          </cell>
          <cell r="G1072">
            <v>1199421</v>
          </cell>
          <cell r="H1072">
            <v>44773</v>
          </cell>
          <cell r="K1072">
            <v>44858</v>
          </cell>
        </row>
        <row r="1073">
          <cell r="F1073">
            <v>160</v>
          </cell>
          <cell r="G1073">
            <v>-347344</v>
          </cell>
          <cell r="H1073">
            <v>44841</v>
          </cell>
          <cell r="K1073">
            <v>44858</v>
          </cell>
        </row>
        <row r="1074">
          <cell r="F1074">
            <v>47565</v>
          </cell>
          <cell r="G1074">
            <v>487769</v>
          </cell>
          <cell r="H1074">
            <v>44773</v>
          </cell>
          <cell r="K1074">
            <v>44858</v>
          </cell>
        </row>
        <row r="1075">
          <cell r="F1075">
            <v>46805</v>
          </cell>
          <cell r="G1075">
            <v>1199421</v>
          </cell>
          <cell r="H1075">
            <v>44814</v>
          </cell>
          <cell r="K1075">
            <v>44858</v>
          </cell>
        </row>
        <row r="1076">
          <cell r="F1076">
            <v>46738</v>
          </cell>
          <cell r="G1076">
            <v>1586115</v>
          </cell>
          <cell r="H1076">
            <v>44796</v>
          </cell>
          <cell r="K1076">
            <v>44858</v>
          </cell>
        </row>
        <row r="1077">
          <cell r="F1077">
            <v>46733</v>
          </cell>
          <cell r="G1077">
            <v>3598277</v>
          </cell>
          <cell r="H1077">
            <v>44802</v>
          </cell>
          <cell r="K1077">
            <v>44858</v>
          </cell>
        </row>
        <row r="1078">
          <cell r="F1078">
            <v>46806</v>
          </cell>
          <cell r="G1078">
            <v>1586115</v>
          </cell>
          <cell r="H1078">
            <v>44814</v>
          </cell>
          <cell r="K1078">
            <v>44858</v>
          </cell>
        </row>
        <row r="1079">
          <cell r="F1079">
            <v>46825</v>
          </cell>
          <cell r="G1079">
            <v>541971</v>
          </cell>
          <cell r="H1079">
            <v>44810</v>
          </cell>
          <cell r="K1079">
            <v>44858</v>
          </cell>
        </row>
        <row r="1080">
          <cell r="F1080">
            <v>46838</v>
          </cell>
          <cell r="G1080">
            <v>588060</v>
          </cell>
          <cell r="H1080">
            <v>44779</v>
          </cell>
          <cell r="K1080">
            <v>44858</v>
          </cell>
        </row>
        <row r="1081">
          <cell r="F1081">
            <v>46833</v>
          </cell>
          <cell r="G1081">
            <v>2571831</v>
          </cell>
          <cell r="H1081">
            <v>44784</v>
          </cell>
          <cell r="K1081">
            <v>44858</v>
          </cell>
        </row>
        <row r="1082">
          <cell r="F1082">
            <v>46715</v>
          </cell>
          <cell r="G1082">
            <v>1586115</v>
          </cell>
          <cell r="H1082">
            <v>44804</v>
          </cell>
          <cell r="K1082">
            <v>44858</v>
          </cell>
        </row>
        <row r="1083">
          <cell r="F1083">
            <v>46716</v>
          </cell>
          <cell r="G1083">
            <v>5185161</v>
          </cell>
          <cell r="H1083">
            <v>44804</v>
          </cell>
          <cell r="K1083">
            <v>44858</v>
          </cell>
        </row>
        <row r="1084">
          <cell r="F1084">
            <v>170</v>
          </cell>
          <cell r="G1084">
            <v>-2540186</v>
          </cell>
          <cell r="H1084">
            <v>44841</v>
          </cell>
          <cell r="K1084">
            <v>44858</v>
          </cell>
        </row>
        <row r="1085">
          <cell r="F1085">
            <v>46802</v>
          </cell>
          <cell r="G1085">
            <v>1741392</v>
          </cell>
          <cell r="H1085">
            <v>44817</v>
          </cell>
          <cell r="K1085">
            <v>44858</v>
          </cell>
        </row>
        <row r="1086">
          <cell r="F1086">
            <v>46803</v>
          </cell>
          <cell r="G1086">
            <v>2186055</v>
          </cell>
          <cell r="H1086">
            <v>44817</v>
          </cell>
          <cell r="K1086">
            <v>44858</v>
          </cell>
        </row>
        <row r="1087">
          <cell r="F1087">
            <v>46813</v>
          </cell>
          <cell r="G1087">
            <v>2315628</v>
          </cell>
          <cell r="H1087">
            <v>44812</v>
          </cell>
          <cell r="K1087">
            <v>44858</v>
          </cell>
        </row>
        <row r="1088">
          <cell r="F1088">
            <v>46823</v>
          </cell>
          <cell r="G1088">
            <v>2602598</v>
          </cell>
          <cell r="H1088">
            <v>44809</v>
          </cell>
          <cell r="K1088">
            <v>44858</v>
          </cell>
        </row>
        <row r="1089">
          <cell r="F1089">
            <v>47576</v>
          </cell>
          <cell r="G1089">
            <v>2398856</v>
          </cell>
          <cell r="H1089">
            <v>44772</v>
          </cell>
          <cell r="K1089">
            <v>44858</v>
          </cell>
        </row>
        <row r="1090">
          <cell r="F1090">
            <v>46816</v>
          </cell>
          <cell r="G1090">
            <v>1199421</v>
          </cell>
          <cell r="H1090">
            <v>44807</v>
          </cell>
          <cell r="K1090">
            <v>44858</v>
          </cell>
        </row>
        <row r="1091">
          <cell r="F1091">
            <v>47573</v>
          </cell>
          <cell r="G1091">
            <v>1586115</v>
          </cell>
          <cell r="H1091">
            <v>44765</v>
          </cell>
          <cell r="K1091">
            <v>44858</v>
          </cell>
        </row>
        <row r="1092">
          <cell r="F1092">
            <v>46743</v>
          </cell>
          <cell r="G1092">
            <v>1586115</v>
          </cell>
          <cell r="H1092">
            <v>44794</v>
          </cell>
          <cell r="K1092">
            <v>44858</v>
          </cell>
        </row>
        <row r="1093">
          <cell r="F1093">
            <v>46751</v>
          </cell>
          <cell r="G1093">
            <v>2398856</v>
          </cell>
          <cell r="H1093">
            <v>44786</v>
          </cell>
          <cell r="K1093">
            <v>44858</v>
          </cell>
        </row>
        <row r="1094">
          <cell r="F1094">
            <v>46811</v>
          </cell>
          <cell r="G1094">
            <v>1199421</v>
          </cell>
          <cell r="H1094">
            <v>44814</v>
          </cell>
          <cell r="K1094">
            <v>44858</v>
          </cell>
        </row>
        <row r="1095">
          <cell r="F1095">
            <v>47577</v>
          </cell>
          <cell r="G1095">
            <v>1586115</v>
          </cell>
          <cell r="H1095">
            <v>44765</v>
          </cell>
          <cell r="K1095">
            <v>44858</v>
          </cell>
        </row>
        <row r="1096">
          <cell r="F1096">
            <v>47579</v>
          </cell>
          <cell r="G1096">
            <v>2571831</v>
          </cell>
          <cell r="H1096">
            <v>44771</v>
          </cell>
          <cell r="K1096">
            <v>44858</v>
          </cell>
        </row>
        <row r="1097">
          <cell r="F1097">
            <v>46744</v>
          </cell>
          <cell r="G1097">
            <v>1586115</v>
          </cell>
          <cell r="H1097">
            <v>44792</v>
          </cell>
          <cell r="K1097">
            <v>44858</v>
          </cell>
        </row>
        <row r="1098">
          <cell r="F1098">
            <v>46750</v>
          </cell>
          <cell r="G1098">
            <v>541971</v>
          </cell>
          <cell r="H1098">
            <v>44785</v>
          </cell>
          <cell r="K1098">
            <v>44858</v>
          </cell>
        </row>
        <row r="1099">
          <cell r="F1099">
            <v>47068</v>
          </cell>
          <cell r="G1099">
            <v>3933846</v>
          </cell>
          <cell r="H1099">
            <v>44750</v>
          </cell>
          <cell r="K1099">
            <v>44858</v>
          </cell>
        </row>
        <row r="1100">
          <cell r="F1100">
            <v>46747</v>
          </cell>
          <cell r="G1100">
            <v>4612262</v>
          </cell>
          <cell r="H1100">
            <v>44788</v>
          </cell>
          <cell r="K1100">
            <v>44858</v>
          </cell>
        </row>
        <row r="1101">
          <cell r="F1101">
            <v>88</v>
          </cell>
          <cell r="G1101">
            <v>-2540186</v>
          </cell>
          <cell r="H1101">
            <v>44831</v>
          </cell>
          <cell r="K1101">
            <v>44858</v>
          </cell>
        </row>
        <row r="1102">
          <cell r="F1102">
            <v>47580</v>
          </cell>
          <cell r="G1102">
            <v>1586115</v>
          </cell>
          <cell r="H1102">
            <v>44775</v>
          </cell>
          <cell r="K1102">
            <v>44858</v>
          </cell>
        </row>
        <row r="1103">
          <cell r="F1103">
            <v>46810</v>
          </cell>
          <cell r="G1103">
            <v>4027347</v>
          </cell>
          <cell r="H1103">
            <v>44816</v>
          </cell>
          <cell r="K1103">
            <v>44858</v>
          </cell>
        </row>
        <row r="1104">
          <cell r="F1104">
            <v>162</v>
          </cell>
          <cell r="G1104">
            <v>-3726899</v>
          </cell>
          <cell r="H1104">
            <v>44815</v>
          </cell>
          <cell r="K1104">
            <v>44858</v>
          </cell>
        </row>
        <row r="1105">
          <cell r="F1105">
            <v>134</v>
          </cell>
          <cell r="G1105">
            <v>-392040</v>
          </cell>
          <cell r="H1105">
            <v>44792</v>
          </cell>
          <cell r="K1105">
            <v>44858</v>
          </cell>
        </row>
        <row r="1106">
          <cell r="F1106">
            <v>46718</v>
          </cell>
          <cell r="G1106">
            <v>1199421</v>
          </cell>
          <cell r="H1106">
            <v>44803</v>
          </cell>
          <cell r="K1106">
            <v>44858</v>
          </cell>
        </row>
        <row r="1107">
          <cell r="F1107">
            <v>47582</v>
          </cell>
          <cell r="G1107">
            <v>7543868</v>
          </cell>
          <cell r="H1107">
            <v>44772</v>
          </cell>
          <cell r="K1107">
            <v>44858</v>
          </cell>
        </row>
        <row r="1108">
          <cell r="F1108">
            <v>216</v>
          </cell>
          <cell r="G1108">
            <v>-987105</v>
          </cell>
          <cell r="H1108">
            <v>44841</v>
          </cell>
          <cell r="K1108">
            <v>44858</v>
          </cell>
        </row>
        <row r="1109">
          <cell r="F1109">
            <v>46746</v>
          </cell>
          <cell r="G1109">
            <v>7715480</v>
          </cell>
          <cell r="H1109">
            <v>44785</v>
          </cell>
          <cell r="K1109">
            <v>44858</v>
          </cell>
        </row>
        <row r="1110">
          <cell r="F1110">
            <v>47578</v>
          </cell>
          <cell r="G1110">
            <v>5143649</v>
          </cell>
          <cell r="H1110">
            <v>44765</v>
          </cell>
          <cell r="K1110">
            <v>44858</v>
          </cell>
        </row>
        <row r="1111">
          <cell r="F1111">
            <v>46815</v>
          </cell>
          <cell r="G1111">
            <v>4371651</v>
          </cell>
          <cell r="H1111">
            <v>44807</v>
          </cell>
          <cell r="K1111">
            <v>44858</v>
          </cell>
        </row>
        <row r="1112">
          <cell r="F1112">
            <v>46797</v>
          </cell>
          <cell r="G1112">
            <v>2186055</v>
          </cell>
          <cell r="H1112">
            <v>44820</v>
          </cell>
          <cell r="K1112">
            <v>44858</v>
          </cell>
        </row>
        <row r="1113">
          <cell r="F1113">
            <v>46724</v>
          </cell>
          <cell r="G1113">
            <v>3528738</v>
          </cell>
          <cell r="H1113">
            <v>44805</v>
          </cell>
          <cell r="K1113">
            <v>44858</v>
          </cell>
        </row>
        <row r="1114">
          <cell r="F1114">
            <v>46757</v>
          </cell>
          <cell r="G1114">
            <v>2613384</v>
          </cell>
          <cell r="H1114">
            <v>44811</v>
          </cell>
          <cell r="K1114">
            <v>44858</v>
          </cell>
        </row>
        <row r="1115">
          <cell r="F1115">
            <v>46749</v>
          </cell>
          <cell r="G1115">
            <v>1199421</v>
          </cell>
          <cell r="H1115">
            <v>44786</v>
          </cell>
          <cell r="K1115">
            <v>44858</v>
          </cell>
        </row>
        <row r="1116">
          <cell r="F1116">
            <v>46742</v>
          </cell>
          <cell r="G1116">
            <v>2785536</v>
          </cell>
          <cell r="H1116">
            <v>44792</v>
          </cell>
          <cell r="K1116">
            <v>44858</v>
          </cell>
        </row>
        <row r="1117">
          <cell r="F1117">
            <v>46801</v>
          </cell>
          <cell r="G1117">
            <v>1586115</v>
          </cell>
          <cell r="H1117">
            <v>44821</v>
          </cell>
          <cell r="K1117">
            <v>44858</v>
          </cell>
        </row>
        <row r="1118">
          <cell r="F1118">
            <v>46722</v>
          </cell>
          <cell r="G1118">
            <v>1199421</v>
          </cell>
          <cell r="H1118">
            <v>44803</v>
          </cell>
          <cell r="K1118">
            <v>44858</v>
          </cell>
        </row>
        <row r="1119">
          <cell r="F1119">
            <v>46748</v>
          </cell>
          <cell r="G1119">
            <v>2284038</v>
          </cell>
          <cell r="H1119">
            <v>44786</v>
          </cell>
          <cell r="K1119">
            <v>44858</v>
          </cell>
        </row>
        <row r="1120">
          <cell r="F1120">
            <v>5503</v>
          </cell>
          <cell r="G1120">
            <v>6937088</v>
          </cell>
          <cell r="H1120">
            <v>44635</v>
          </cell>
          <cell r="K1120">
            <v>44858</v>
          </cell>
        </row>
        <row r="1121">
          <cell r="F1121">
            <v>46721</v>
          </cell>
          <cell r="G1121">
            <v>4584911</v>
          </cell>
          <cell r="H1121">
            <v>44803</v>
          </cell>
          <cell r="K1121">
            <v>44858</v>
          </cell>
        </row>
        <row r="1122">
          <cell r="F1122">
            <v>46837</v>
          </cell>
          <cell r="G1122">
            <v>541971</v>
          </cell>
          <cell r="H1122">
            <v>44779</v>
          </cell>
          <cell r="K1122">
            <v>44858</v>
          </cell>
        </row>
        <row r="1123">
          <cell r="F1123">
            <v>46804</v>
          </cell>
          <cell r="G1123">
            <v>3927447</v>
          </cell>
          <cell r="H1123">
            <v>44816</v>
          </cell>
          <cell r="K1123">
            <v>44858</v>
          </cell>
        </row>
        <row r="1124">
          <cell r="F1124">
            <v>46756</v>
          </cell>
          <cell r="G1124">
            <v>3150293</v>
          </cell>
          <cell r="H1124">
            <v>44811</v>
          </cell>
          <cell r="K1124">
            <v>44858</v>
          </cell>
        </row>
        <row r="1125">
          <cell r="F1125">
            <v>46732</v>
          </cell>
          <cell r="G1125">
            <v>1199421</v>
          </cell>
          <cell r="H1125">
            <v>44778</v>
          </cell>
          <cell r="K1125">
            <v>44858</v>
          </cell>
        </row>
        <row r="1126">
          <cell r="F1126">
            <v>22067</v>
          </cell>
          <cell r="G1126">
            <v>627264</v>
          </cell>
          <cell r="H1126">
            <v>44732</v>
          </cell>
          <cell r="K1126">
            <v>44875</v>
          </cell>
        </row>
        <row r="1127">
          <cell r="F1127">
            <v>46769</v>
          </cell>
          <cell r="G1127">
            <v>3984957</v>
          </cell>
          <cell r="H1127">
            <v>44834</v>
          </cell>
          <cell r="K1127">
            <v>44875</v>
          </cell>
        </row>
        <row r="1128">
          <cell r="F1128">
            <v>29336</v>
          </cell>
          <cell r="G1128">
            <v>7598840</v>
          </cell>
          <cell r="H1128">
            <v>44757</v>
          </cell>
          <cell r="K1128">
            <v>44875</v>
          </cell>
        </row>
        <row r="1129">
          <cell r="F1129">
            <v>29335</v>
          </cell>
          <cell r="G1129">
            <v>3520665</v>
          </cell>
          <cell r="H1129">
            <v>44757</v>
          </cell>
          <cell r="K1129">
            <v>44875</v>
          </cell>
        </row>
        <row r="1130">
          <cell r="F1130">
            <v>37914</v>
          </cell>
          <cell r="G1130">
            <v>12920468</v>
          </cell>
          <cell r="H1130">
            <v>44775</v>
          </cell>
          <cell r="K1130">
            <v>44875</v>
          </cell>
        </row>
        <row r="1131">
          <cell r="F1131">
            <v>29320</v>
          </cell>
          <cell r="G1131">
            <v>487769</v>
          </cell>
          <cell r="H1131">
            <v>44764</v>
          </cell>
          <cell r="K1131">
            <v>44875</v>
          </cell>
        </row>
        <row r="1132">
          <cell r="F1132">
            <v>37956</v>
          </cell>
          <cell r="G1132">
            <v>7683644</v>
          </cell>
          <cell r="H1132">
            <v>44802</v>
          </cell>
          <cell r="K1132">
            <v>44875</v>
          </cell>
        </row>
        <row r="1133">
          <cell r="F1133">
            <v>37947</v>
          </cell>
          <cell r="G1133">
            <v>21597980</v>
          </cell>
          <cell r="H1133">
            <v>44795</v>
          </cell>
          <cell r="K1133">
            <v>44875</v>
          </cell>
        </row>
        <row r="1134">
          <cell r="F1134">
            <v>47558</v>
          </cell>
          <cell r="G1134">
            <v>3921858</v>
          </cell>
          <cell r="H1134">
            <v>44837</v>
          </cell>
          <cell r="K1134">
            <v>44875</v>
          </cell>
        </row>
        <row r="1135">
          <cell r="F1135">
            <v>29321</v>
          </cell>
          <cell r="G1135">
            <v>11318144</v>
          </cell>
          <cell r="H1135">
            <v>44764</v>
          </cell>
          <cell r="K1135">
            <v>44875</v>
          </cell>
        </row>
        <row r="1136">
          <cell r="F1136">
            <v>37933</v>
          </cell>
          <cell r="G1136">
            <v>18000922</v>
          </cell>
          <cell r="H1136">
            <v>44783</v>
          </cell>
          <cell r="K1136">
            <v>44875</v>
          </cell>
        </row>
        <row r="1137">
          <cell r="F1137">
            <v>37918</v>
          </cell>
          <cell r="G1137">
            <v>9342324</v>
          </cell>
          <cell r="H1137">
            <v>44779</v>
          </cell>
          <cell r="K1137">
            <v>44875</v>
          </cell>
        </row>
        <row r="1138">
          <cell r="F1138">
            <v>37917</v>
          </cell>
          <cell r="G1138">
            <v>975538</v>
          </cell>
          <cell r="H1138">
            <v>44779</v>
          </cell>
          <cell r="K1138">
            <v>44875</v>
          </cell>
        </row>
        <row r="1139">
          <cell r="F1139">
            <v>46770</v>
          </cell>
          <cell r="G1139">
            <v>8739225</v>
          </cell>
          <cell r="H1139">
            <v>44831</v>
          </cell>
          <cell r="K1139">
            <v>44875</v>
          </cell>
        </row>
        <row r="1140">
          <cell r="F1140">
            <v>10579</v>
          </cell>
          <cell r="G1140">
            <v>39560037</v>
          </cell>
          <cell r="H1140">
            <v>44575</v>
          </cell>
          <cell r="K1140">
            <v>44875</v>
          </cell>
        </row>
        <row r="1141">
          <cell r="F1141">
            <v>29322</v>
          </cell>
          <cell r="G1141">
            <v>3175241</v>
          </cell>
          <cell r="H1141">
            <v>44766</v>
          </cell>
          <cell r="K1141">
            <v>44875</v>
          </cell>
        </row>
        <row r="1142">
          <cell r="F1142">
            <v>29344</v>
          </cell>
          <cell r="G1142">
            <v>12112295</v>
          </cell>
          <cell r="H1142">
            <v>44769</v>
          </cell>
          <cell r="K1142">
            <v>44875</v>
          </cell>
        </row>
        <row r="1143">
          <cell r="F1143">
            <v>29343</v>
          </cell>
          <cell r="G1143">
            <v>487769</v>
          </cell>
          <cell r="H1143">
            <v>44769</v>
          </cell>
          <cell r="K1143">
            <v>44875</v>
          </cell>
        </row>
        <row r="1144">
          <cell r="F1144">
            <v>29341</v>
          </cell>
          <cell r="G1144">
            <v>11741180</v>
          </cell>
          <cell r="H1144">
            <v>44754</v>
          </cell>
          <cell r="K1144">
            <v>44875</v>
          </cell>
        </row>
        <row r="1145">
          <cell r="F1145">
            <v>29326</v>
          </cell>
          <cell r="G1145">
            <v>975537</v>
          </cell>
          <cell r="H1145">
            <v>44762</v>
          </cell>
          <cell r="K1145">
            <v>44875</v>
          </cell>
        </row>
        <row r="1146">
          <cell r="F1146">
            <v>47559</v>
          </cell>
          <cell r="G1146">
            <v>3109118</v>
          </cell>
          <cell r="H1146">
            <v>44839</v>
          </cell>
          <cell r="K1146">
            <v>44875</v>
          </cell>
        </row>
        <row r="1147">
          <cell r="F1147">
            <v>46771</v>
          </cell>
          <cell r="G1147">
            <v>13993709</v>
          </cell>
          <cell r="H1147">
            <v>44832</v>
          </cell>
          <cell r="K1147">
            <v>44875</v>
          </cell>
        </row>
        <row r="1148">
          <cell r="F1148">
            <v>163</v>
          </cell>
          <cell r="G1148">
            <v>-9670237</v>
          </cell>
          <cell r="H1148">
            <v>44869</v>
          </cell>
          <cell r="K1148">
            <v>44875</v>
          </cell>
        </row>
        <row r="1149">
          <cell r="F1149">
            <v>29347</v>
          </cell>
          <cell r="G1149">
            <v>6977232</v>
          </cell>
          <cell r="H1149">
            <v>44763</v>
          </cell>
          <cell r="K1149">
            <v>44875</v>
          </cell>
        </row>
        <row r="1150">
          <cell r="F1150">
            <v>29346</v>
          </cell>
          <cell r="G1150">
            <v>975537</v>
          </cell>
          <cell r="H1150">
            <v>44763</v>
          </cell>
          <cell r="K1150">
            <v>44875</v>
          </cell>
        </row>
        <row r="1151">
          <cell r="F1151">
            <v>10568</v>
          </cell>
          <cell r="G1151">
            <v>38385842</v>
          </cell>
          <cell r="H1151">
            <v>44571</v>
          </cell>
          <cell r="K1151">
            <v>44875</v>
          </cell>
        </row>
        <row r="1152">
          <cell r="F1152">
            <v>29339</v>
          </cell>
          <cell r="G1152">
            <v>9778928</v>
          </cell>
          <cell r="H1152">
            <v>44754</v>
          </cell>
          <cell r="K1152">
            <v>44875</v>
          </cell>
        </row>
        <row r="1153">
          <cell r="F1153">
            <v>29325</v>
          </cell>
          <cell r="G1153">
            <v>975537</v>
          </cell>
          <cell r="H1153">
            <v>44754</v>
          </cell>
          <cell r="K1153">
            <v>44875</v>
          </cell>
        </row>
        <row r="1154">
          <cell r="F1154">
            <v>29318</v>
          </cell>
          <cell r="G1154">
            <v>11741180</v>
          </cell>
          <cell r="H1154">
            <v>44768</v>
          </cell>
          <cell r="K1154">
            <v>44875</v>
          </cell>
        </row>
        <row r="1155">
          <cell r="F1155">
            <v>29345</v>
          </cell>
          <cell r="G1155">
            <v>980100</v>
          </cell>
          <cell r="H1155">
            <v>44763</v>
          </cell>
          <cell r="K1155">
            <v>44875</v>
          </cell>
        </row>
        <row r="1156">
          <cell r="F1156">
            <v>49424</v>
          </cell>
          <cell r="G1156">
            <v>3332853</v>
          </cell>
          <cell r="H1156">
            <v>44839</v>
          </cell>
          <cell r="K1156">
            <v>44875</v>
          </cell>
        </row>
        <row r="1157">
          <cell r="F1157">
            <v>37674</v>
          </cell>
          <cell r="G1157">
            <v>2545124</v>
          </cell>
          <cell r="H1157">
            <v>44772</v>
          </cell>
          <cell r="K1157">
            <v>44875</v>
          </cell>
        </row>
        <row r="1158">
          <cell r="F1158">
            <v>37670</v>
          </cell>
          <cell r="G1158">
            <v>8681031</v>
          </cell>
          <cell r="H1158">
            <v>44765</v>
          </cell>
          <cell r="K1158">
            <v>44875</v>
          </cell>
        </row>
        <row r="1159">
          <cell r="F1159">
            <v>46763</v>
          </cell>
          <cell r="G1159">
            <v>2743929</v>
          </cell>
          <cell r="H1159">
            <v>44824</v>
          </cell>
          <cell r="K1159">
            <v>44875</v>
          </cell>
        </row>
        <row r="1160">
          <cell r="F1160">
            <v>10628</v>
          </cell>
          <cell r="G1160">
            <v>11952635</v>
          </cell>
          <cell r="H1160">
            <v>44586</v>
          </cell>
          <cell r="K1160">
            <v>44875</v>
          </cell>
        </row>
        <row r="1161">
          <cell r="F1161">
            <v>29349</v>
          </cell>
          <cell r="G1161">
            <v>487769</v>
          </cell>
          <cell r="H1161">
            <v>44764</v>
          </cell>
          <cell r="K1161">
            <v>44875</v>
          </cell>
        </row>
        <row r="1162">
          <cell r="F1162">
            <v>29348</v>
          </cell>
          <cell r="G1162">
            <v>6383826</v>
          </cell>
          <cell r="H1162">
            <v>44764</v>
          </cell>
          <cell r="K1162">
            <v>44875</v>
          </cell>
        </row>
        <row r="1163">
          <cell r="F1163">
            <v>37684</v>
          </cell>
          <cell r="G1163">
            <v>5157227</v>
          </cell>
          <cell r="H1163">
            <v>44798</v>
          </cell>
          <cell r="K1163">
            <v>44875</v>
          </cell>
        </row>
        <row r="1164">
          <cell r="F1164">
            <v>37675</v>
          </cell>
          <cell r="G1164">
            <v>7583242</v>
          </cell>
          <cell r="H1164">
            <v>44772</v>
          </cell>
          <cell r="K1164">
            <v>44875</v>
          </cell>
        </row>
        <row r="1165">
          <cell r="F1165">
            <v>29356</v>
          </cell>
          <cell r="G1165">
            <v>390218</v>
          </cell>
          <cell r="H1165">
            <v>44762</v>
          </cell>
          <cell r="K1165">
            <v>44875</v>
          </cell>
        </row>
        <row r="1166">
          <cell r="F1166">
            <v>29354</v>
          </cell>
          <cell r="G1166">
            <v>6074406</v>
          </cell>
          <cell r="H1166">
            <v>44762</v>
          </cell>
          <cell r="K1166">
            <v>44875</v>
          </cell>
        </row>
        <row r="1167">
          <cell r="F1167">
            <v>29353</v>
          </cell>
          <cell r="G1167">
            <v>4199837</v>
          </cell>
          <cell r="H1167">
            <v>44764</v>
          </cell>
          <cell r="K1167">
            <v>44875</v>
          </cell>
        </row>
        <row r="1168">
          <cell r="F1168">
            <v>29351</v>
          </cell>
          <cell r="G1168">
            <v>3089408</v>
          </cell>
          <cell r="H1168">
            <v>44753</v>
          </cell>
          <cell r="K1168">
            <v>44875</v>
          </cell>
        </row>
        <row r="1169">
          <cell r="F1169">
            <v>37683</v>
          </cell>
          <cell r="G1169">
            <v>2795380</v>
          </cell>
          <cell r="H1169">
            <v>44788</v>
          </cell>
          <cell r="K1169">
            <v>44875</v>
          </cell>
        </row>
        <row r="1170">
          <cell r="F1170">
            <v>37676</v>
          </cell>
          <cell r="G1170">
            <v>396527</v>
          </cell>
          <cell r="H1170">
            <v>44774</v>
          </cell>
          <cell r="K1170">
            <v>44875</v>
          </cell>
        </row>
        <row r="1171">
          <cell r="F1171">
            <v>37671</v>
          </cell>
          <cell r="G1171">
            <v>2563929</v>
          </cell>
          <cell r="H1171">
            <v>44767</v>
          </cell>
          <cell r="K1171">
            <v>44875</v>
          </cell>
        </row>
        <row r="1172">
          <cell r="F1172">
            <v>37669</v>
          </cell>
          <cell r="G1172">
            <v>4578379</v>
          </cell>
          <cell r="H1172">
            <v>44767</v>
          </cell>
          <cell r="K1172">
            <v>44875</v>
          </cell>
        </row>
        <row r="1173">
          <cell r="F1173">
            <v>37666</v>
          </cell>
          <cell r="G1173">
            <v>4196913</v>
          </cell>
          <cell r="H1173">
            <v>44797</v>
          </cell>
          <cell r="K1173">
            <v>44875</v>
          </cell>
        </row>
        <row r="1174">
          <cell r="F1174">
            <v>37665</v>
          </cell>
          <cell r="G1174">
            <v>815372</v>
          </cell>
          <cell r="H1174">
            <v>44793</v>
          </cell>
          <cell r="K1174">
            <v>44875</v>
          </cell>
        </row>
        <row r="1175">
          <cell r="F1175">
            <v>49423</v>
          </cell>
          <cell r="G1175">
            <v>3869262</v>
          </cell>
          <cell r="H1175">
            <v>44838</v>
          </cell>
          <cell r="K1175">
            <v>44875</v>
          </cell>
        </row>
        <row r="1176">
          <cell r="F1176">
            <v>49425</v>
          </cell>
          <cell r="G1176">
            <v>3598277</v>
          </cell>
          <cell r="H1176">
            <v>44840</v>
          </cell>
          <cell r="K1176">
            <v>44875</v>
          </cell>
        </row>
        <row r="1177">
          <cell r="F1177">
            <v>46766</v>
          </cell>
          <cell r="G1177">
            <v>5997132</v>
          </cell>
          <cell r="H1177">
            <v>44828</v>
          </cell>
          <cell r="K1177">
            <v>44875</v>
          </cell>
        </row>
        <row r="1178">
          <cell r="F1178">
            <v>37927</v>
          </cell>
          <cell r="G1178">
            <v>7459279</v>
          </cell>
          <cell r="H1178">
            <v>44778</v>
          </cell>
          <cell r="K1178">
            <v>44875</v>
          </cell>
        </row>
        <row r="1179">
          <cell r="F1179">
            <v>37929</v>
          </cell>
          <cell r="G1179">
            <v>8998020</v>
          </cell>
          <cell r="H1179">
            <v>44782</v>
          </cell>
          <cell r="K1179">
            <v>44875</v>
          </cell>
        </row>
        <row r="1180">
          <cell r="F1180">
            <v>37935</v>
          </cell>
          <cell r="G1180">
            <v>4970678</v>
          </cell>
          <cell r="H1180">
            <v>44789</v>
          </cell>
          <cell r="K1180">
            <v>44875</v>
          </cell>
        </row>
        <row r="1181">
          <cell r="F1181">
            <v>37944</v>
          </cell>
          <cell r="G1181">
            <v>2186052</v>
          </cell>
          <cell r="H1181">
            <v>44796</v>
          </cell>
          <cell r="K1181">
            <v>44875</v>
          </cell>
        </row>
        <row r="1182">
          <cell r="F1182">
            <v>267</v>
          </cell>
          <cell r="G1182">
            <v>-436713</v>
          </cell>
          <cell r="H1182">
            <v>44862</v>
          </cell>
          <cell r="K1182">
            <v>44875</v>
          </cell>
        </row>
        <row r="1183">
          <cell r="F1183">
            <v>10587</v>
          </cell>
          <cell r="G1183">
            <v>9276443</v>
          </cell>
          <cell r="H1183">
            <v>44579</v>
          </cell>
          <cell r="K1183">
            <v>44875</v>
          </cell>
        </row>
        <row r="1184">
          <cell r="F1184">
            <v>37926</v>
          </cell>
          <cell r="G1184">
            <v>487769</v>
          </cell>
          <cell r="H1184">
            <v>44778</v>
          </cell>
          <cell r="K1184">
            <v>44875</v>
          </cell>
        </row>
        <row r="1185">
          <cell r="F1185">
            <v>46780</v>
          </cell>
          <cell r="G1185">
            <v>5628339</v>
          </cell>
          <cell r="H1185">
            <v>44831</v>
          </cell>
          <cell r="K1185">
            <v>44875</v>
          </cell>
        </row>
        <row r="1186">
          <cell r="F1186">
            <v>282</v>
          </cell>
          <cell r="G1186">
            <v>-4691143</v>
          </cell>
          <cell r="H1186">
            <v>44870</v>
          </cell>
          <cell r="K1186">
            <v>44875</v>
          </cell>
        </row>
        <row r="1187">
          <cell r="F1187">
            <v>47557</v>
          </cell>
          <cell r="G1187">
            <v>5357367</v>
          </cell>
          <cell r="H1187">
            <v>44838</v>
          </cell>
          <cell r="K1187">
            <v>44875</v>
          </cell>
        </row>
        <row r="1188">
          <cell r="F1188">
            <v>269</v>
          </cell>
          <cell r="G1188">
            <v>-4081508</v>
          </cell>
          <cell r="H1188">
            <v>44863</v>
          </cell>
          <cell r="K1188">
            <v>44875</v>
          </cell>
        </row>
        <row r="1189">
          <cell r="F1189">
            <v>29327</v>
          </cell>
          <cell r="G1189">
            <v>1199421</v>
          </cell>
          <cell r="H1189">
            <v>44757</v>
          </cell>
          <cell r="K1189">
            <v>44875</v>
          </cell>
        </row>
        <row r="1190">
          <cell r="F1190">
            <v>37959</v>
          </cell>
          <cell r="G1190">
            <v>2398853</v>
          </cell>
          <cell r="H1190">
            <v>44796</v>
          </cell>
          <cell r="K1190">
            <v>44875</v>
          </cell>
        </row>
        <row r="1191">
          <cell r="F1191">
            <v>37909</v>
          </cell>
          <cell r="G1191">
            <v>2571826</v>
          </cell>
          <cell r="H1191">
            <v>44779</v>
          </cell>
          <cell r="K1191">
            <v>44875</v>
          </cell>
        </row>
        <row r="1192">
          <cell r="F1192">
            <v>37928</v>
          </cell>
          <cell r="G1192">
            <v>2398853</v>
          </cell>
          <cell r="H1192">
            <v>44781</v>
          </cell>
          <cell r="K1192">
            <v>44875</v>
          </cell>
        </row>
        <row r="1193">
          <cell r="F1193">
            <v>37934</v>
          </cell>
          <cell r="G1193">
            <v>3984962</v>
          </cell>
          <cell r="H1193">
            <v>44792</v>
          </cell>
          <cell r="K1193">
            <v>44875</v>
          </cell>
        </row>
        <row r="1194">
          <cell r="F1194">
            <v>10564</v>
          </cell>
          <cell r="G1194">
            <v>7667479</v>
          </cell>
          <cell r="H1194">
            <v>44578</v>
          </cell>
          <cell r="K1194">
            <v>44875</v>
          </cell>
        </row>
        <row r="1195">
          <cell r="F1195">
            <v>10585</v>
          </cell>
          <cell r="G1195">
            <v>6239547</v>
          </cell>
          <cell r="H1195">
            <v>44582</v>
          </cell>
          <cell r="K1195">
            <v>44875</v>
          </cell>
        </row>
        <row r="1196">
          <cell r="F1196">
            <v>46776</v>
          </cell>
          <cell r="G1196">
            <v>3598277</v>
          </cell>
          <cell r="H1196">
            <v>44835</v>
          </cell>
          <cell r="K1196">
            <v>44875</v>
          </cell>
        </row>
        <row r="1197">
          <cell r="F1197">
            <v>46779</v>
          </cell>
          <cell r="G1197">
            <v>4027347</v>
          </cell>
          <cell r="H1197">
            <v>44837</v>
          </cell>
          <cell r="K1197">
            <v>44875</v>
          </cell>
        </row>
        <row r="1198">
          <cell r="F1198">
            <v>29329</v>
          </cell>
          <cell r="G1198">
            <v>4375188</v>
          </cell>
          <cell r="H1198">
            <v>44760</v>
          </cell>
          <cell r="K1198">
            <v>44875</v>
          </cell>
        </row>
        <row r="1199">
          <cell r="F1199">
            <v>29315</v>
          </cell>
          <cell r="G1199">
            <v>1586115</v>
          </cell>
          <cell r="H1199">
            <v>44772</v>
          </cell>
          <cell r="K1199">
            <v>44875</v>
          </cell>
        </row>
        <row r="1200">
          <cell r="F1200">
            <v>29309</v>
          </cell>
          <cell r="G1200">
            <v>2789019</v>
          </cell>
          <cell r="H1200">
            <v>44772</v>
          </cell>
          <cell r="K1200">
            <v>44875</v>
          </cell>
        </row>
        <row r="1201">
          <cell r="F1201">
            <v>29307</v>
          </cell>
          <cell r="G1201">
            <v>6170108</v>
          </cell>
          <cell r="H1201">
            <v>44764</v>
          </cell>
          <cell r="K1201">
            <v>44875</v>
          </cell>
        </row>
        <row r="1202">
          <cell r="F1202">
            <v>37961</v>
          </cell>
          <cell r="G1202">
            <v>4027342</v>
          </cell>
          <cell r="H1202">
            <v>44799</v>
          </cell>
          <cell r="K1202">
            <v>44875</v>
          </cell>
        </row>
        <row r="1203">
          <cell r="F1203">
            <v>37949</v>
          </cell>
          <cell r="G1203">
            <v>416542</v>
          </cell>
          <cell r="H1203">
            <v>44799</v>
          </cell>
          <cell r="K1203">
            <v>44875</v>
          </cell>
        </row>
        <row r="1204">
          <cell r="F1204">
            <v>37936</v>
          </cell>
          <cell r="G1204">
            <v>12899758</v>
          </cell>
          <cell r="H1204">
            <v>44790</v>
          </cell>
          <cell r="K1204">
            <v>44875</v>
          </cell>
        </row>
        <row r="1205">
          <cell r="F1205">
            <v>37931</v>
          </cell>
          <cell r="G1205">
            <v>2398853</v>
          </cell>
          <cell r="H1205">
            <v>44783</v>
          </cell>
          <cell r="K1205">
            <v>44875</v>
          </cell>
        </row>
        <row r="1206">
          <cell r="F1206">
            <v>37925</v>
          </cell>
          <cell r="G1206">
            <v>7230449</v>
          </cell>
          <cell r="H1206">
            <v>44779</v>
          </cell>
          <cell r="K1206">
            <v>44875</v>
          </cell>
        </row>
        <row r="1207">
          <cell r="F1207">
            <v>37924</v>
          </cell>
          <cell r="G1207">
            <v>3175232</v>
          </cell>
          <cell r="H1207">
            <v>44779</v>
          </cell>
          <cell r="K1207">
            <v>44875</v>
          </cell>
        </row>
        <row r="1208">
          <cell r="F1208">
            <v>47555</v>
          </cell>
          <cell r="G1208">
            <v>9592587</v>
          </cell>
          <cell r="H1208">
            <v>44839</v>
          </cell>
          <cell r="K1208">
            <v>44875</v>
          </cell>
        </row>
        <row r="1209">
          <cell r="F1209">
            <v>10567</v>
          </cell>
          <cell r="G1209">
            <v>68539977</v>
          </cell>
          <cell r="H1209">
            <v>44576</v>
          </cell>
          <cell r="K1209">
            <v>44875</v>
          </cell>
        </row>
        <row r="1210">
          <cell r="F1210">
            <v>227</v>
          </cell>
          <cell r="G1210">
            <v>-3601052</v>
          </cell>
          <cell r="H1210">
            <v>44868</v>
          </cell>
          <cell r="K1210">
            <v>44875</v>
          </cell>
        </row>
        <row r="1211">
          <cell r="F1211">
            <v>46791</v>
          </cell>
          <cell r="G1211">
            <v>2669841</v>
          </cell>
          <cell r="H1211">
            <v>44825</v>
          </cell>
          <cell r="K1211">
            <v>44875</v>
          </cell>
        </row>
        <row r="1212">
          <cell r="F1212">
            <v>46786</v>
          </cell>
          <cell r="G1212">
            <v>6303663</v>
          </cell>
          <cell r="H1212">
            <v>44828</v>
          </cell>
          <cell r="K1212">
            <v>44875</v>
          </cell>
        </row>
        <row r="1213">
          <cell r="F1213">
            <v>37910</v>
          </cell>
          <cell r="G1213">
            <v>5775525</v>
          </cell>
          <cell r="H1213">
            <v>44776</v>
          </cell>
          <cell r="K1213">
            <v>44875</v>
          </cell>
        </row>
        <row r="1214">
          <cell r="F1214">
            <v>10598</v>
          </cell>
          <cell r="G1214">
            <v>13903511</v>
          </cell>
          <cell r="H1214">
            <v>44578</v>
          </cell>
          <cell r="K1214">
            <v>44875</v>
          </cell>
        </row>
        <row r="1215">
          <cell r="F1215">
            <v>46782</v>
          </cell>
          <cell r="G1215">
            <v>6372810</v>
          </cell>
          <cell r="H1215">
            <v>44831</v>
          </cell>
          <cell r="K1215">
            <v>44875</v>
          </cell>
        </row>
        <row r="1216">
          <cell r="F1216">
            <v>37962</v>
          </cell>
          <cell r="G1216">
            <v>2398856</v>
          </cell>
          <cell r="H1216">
            <v>44803</v>
          </cell>
          <cell r="K1216">
            <v>44875</v>
          </cell>
        </row>
        <row r="1217">
          <cell r="F1217">
            <v>181</v>
          </cell>
          <cell r="G1217">
            <v>-1391698</v>
          </cell>
          <cell r="H1217">
            <v>44864</v>
          </cell>
          <cell r="K1217">
            <v>44875</v>
          </cell>
        </row>
        <row r="1218">
          <cell r="F1218">
            <v>29342</v>
          </cell>
          <cell r="G1218">
            <v>2785536</v>
          </cell>
          <cell r="H1218">
            <v>44754</v>
          </cell>
          <cell r="K1218">
            <v>44875</v>
          </cell>
        </row>
        <row r="1219">
          <cell r="F1219">
            <v>29340</v>
          </cell>
          <cell r="G1219">
            <v>3032897</v>
          </cell>
          <cell r="H1219">
            <v>44754</v>
          </cell>
          <cell r="K1219">
            <v>44875</v>
          </cell>
        </row>
        <row r="1220">
          <cell r="F1220">
            <v>37940</v>
          </cell>
          <cell r="G1220">
            <v>3771252</v>
          </cell>
          <cell r="H1220">
            <v>44789</v>
          </cell>
          <cell r="K1220">
            <v>44875</v>
          </cell>
        </row>
        <row r="1221">
          <cell r="F1221">
            <v>29323</v>
          </cell>
          <cell r="G1221">
            <v>490050</v>
          </cell>
          <cell r="H1221">
            <v>44764</v>
          </cell>
          <cell r="K1221">
            <v>44875</v>
          </cell>
        </row>
        <row r="1222">
          <cell r="F1222">
            <v>29317</v>
          </cell>
          <cell r="G1222">
            <v>3061881</v>
          </cell>
          <cell r="H1222">
            <v>44769</v>
          </cell>
          <cell r="K1222">
            <v>44875</v>
          </cell>
        </row>
        <row r="1223">
          <cell r="F1223">
            <v>29316</v>
          </cell>
          <cell r="G1223">
            <v>487769</v>
          </cell>
          <cell r="H1223">
            <v>44769</v>
          </cell>
          <cell r="K1223">
            <v>44875</v>
          </cell>
        </row>
        <row r="1224">
          <cell r="F1224">
            <v>37957</v>
          </cell>
          <cell r="G1224">
            <v>2602594</v>
          </cell>
          <cell r="H1224">
            <v>44803</v>
          </cell>
          <cell r="K1224">
            <v>44875</v>
          </cell>
        </row>
        <row r="1225">
          <cell r="F1225">
            <v>37943</v>
          </cell>
          <cell r="G1225">
            <v>6066247</v>
          </cell>
          <cell r="H1225">
            <v>44793</v>
          </cell>
          <cell r="K1225">
            <v>44875</v>
          </cell>
        </row>
        <row r="1226">
          <cell r="F1226">
            <v>29324</v>
          </cell>
          <cell r="G1226">
            <v>2398856</v>
          </cell>
          <cell r="H1226">
            <v>44769</v>
          </cell>
          <cell r="K1226">
            <v>44875</v>
          </cell>
        </row>
        <row r="1227">
          <cell r="F1227">
            <v>49441</v>
          </cell>
          <cell r="G1227">
            <v>3969419</v>
          </cell>
          <cell r="H1227">
            <v>44837</v>
          </cell>
          <cell r="K1227">
            <v>44875</v>
          </cell>
        </row>
        <row r="1228">
          <cell r="F1228">
            <v>46781</v>
          </cell>
          <cell r="G1228">
            <v>1586115</v>
          </cell>
          <cell r="H1228">
            <v>44830</v>
          </cell>
          <cell r="K1228">
            <v>44875</v>
          </cell>
        </row>
        <row r="1229">
          <cell r="F1229">
            <v>29338</v>
          </cell>
          <cell r="G1229">
            <v>2571831</v>
          </cell>
          <cell r="H1229">
            <v>44754</v>
          </cell>
          <cell r="K1229">
            <v>44875</v>
          </cell>
        </row>
        <row r="1230">
          <cell r="F1230">
            <v>29337</v>
          </cell>
          <cell r="G1230">
            <v>243891</v>
          </cell>
          <cell r="H1230">
            <v>44754</v>
          </cell>
          <cell r="K1230">
            <v>44875</v>
          </cell>
        </row>
        <row r="1231">
          <cell r="F1231">
            <v>29301</v>
          </cell>
          <cell r="G1231">
            <v>6997523</v>
          </cell>
          <cell r="H1231">
            <v>44770</v>
          </cell>
          <cell r="K1231">
            <v>44875</v>
          </cell>
        </row>
        <row r="1232">
          <cell r="F1232">
            <v>37919</v>
          </cell>
          <cell r="G1232">
            <v>1199426</v>
          </cell>
          <cell r="H1232">
            <v>44777</v>
          </cell>
          <cell r="K1232">
            <v>44875</v>
          </cell>
        </row>
        <row r="1233">
          <cell r="F1233">
            <v>29299</v>
          </cell>
          <cell r="G1233">
            <v>195102</v>
          </cell>
          <cell r="H1233">
            <v>44763</v>
          </cell>
          <cell r="K1233">
            <v>44875</v>
          </cell>
        </row>
        <row r="1234">
          <cell r="F1234">
            <v>29298</v>
          </cell>
          <cell r="G1234">
            <v>7240523</v>
          </cell>
          <cell r="H1234">
            <v>44763</v>
          </cell>
          <cell r="K1234">
            <v>44875</v>
          </cell>
        </row>
        <row r="1235">
          <cell r="F1235">
            <v>47568</v>
          </cell>
          <cell r="G1235">
            <v>3765636</v>
          </cell>
          <cell r="H1235">
            <v>44840</v>
          </cell>
          <cell r="K1235">
            <v>44875</v>
          </cell>
        </row>
        <row r="1236">
          <cell r="F1236">
            <v>37942</v>
          </cell>
          <cell r="G1236">
            <v>1470409</v>
          </cell>
          <cell r="H1236">
            <v>44791</v>
          </cell>
          <cell r="K1236">
            <v>44875</v>
          </cell>
        </row>
        <row r="1237">
          <cell r="F1237">
            <v>29300</v>
          </cell>
          <cell r="G1237">
            <v>195102</v>
          </cell>
          <cell r="H1237">
            <v>44770</v>
          </cell>
          <cell r="K1237">
            <v>44875</v>
          </cell>
        </row>
        <row r="1238">
          <cell r="F1238">
            <v>37955</v>
          </cell>
          <cell r="G1238">
            <v>1530236</v>
          </cell>
          <cell r="H1238">
            <v>44800</v>
          </cell>
          <cell r="K1238">
            <v>44875</v>
          </cell>
        </row>
        <row r="1239">
          <cell r="F1239">
            <v>46784</v>
          </cell>
          <cell r="G1239">
            <v>7999209</v>
          </cell>
          <cell r="H1239">
            <v>44828</v>
          </cell>
          <cell r="K1239">
            <v>44875</v>
          </cell>
        </row>
        <row r="1240">
          <cell r="F1240">
            <v>133</v>
          </cell>
          <cell r="G1240">
            <v>-7474031</v>
          </cell>
          <cell r="H1240">
            <v>44854</v>
          </cell>
          <cell r="K1240">
            <v>44875</v>
          </cell>
        </row>
        <row r="1241">
          <cell r="F1241">
            <v>29308</v>
          </cell>
          <cell r="G1241">
            <v>490050</v>
          </cell>
          <cell r="H1241">
            <v>44761</v>
          </cell>
          <cell r="K1241">
            <v>44875</v>
          </cell>
        </row>
        <row r="1242">
          <cell r="F1242">
            <v>37958</v>
          </cell>
          <cell r="G1242">
            <v>1523011</v>
          </cell>
          <cell r="H1242">
            <v>44782</v>
          </cell>
          <cell r="K1242">
            <v>44875</v>
          </cell>
        </row>
        <row r="1243">
          <cell r="F1243">
            <v>37945</v>
          </cell>
          <cell r="G1243">
            <v>1199426</v>
          </cell>
          <cell r="H1243">
            <v>44796</v>
          </cell>
          <cell r="K1243">
            <v>44875</v>
          </cell>
        </row>
        <row r="1244">
          <cell r="F1244">
            <v>37954</v>
          </cell>
          <cell r="G1244">
            <v>1741392</v>
          </cell>
          <cell r="H1244">
            <v>44800</v>
          </cell>
          <cell r="K1244">
            <v>44875</v>
          </cell>
        </row>
        <row r="1245">
          <cell r="F1245">
            <v>10566</v>
          </cell>
          <cell r="G1245">
            <v>1209665</v>
          </cell>
          <cell r="H1245">
            <v>44576</v>
          </cell>
          <cell r="K1245">
            <v>44875</v>
          </cell>
        </row>
        <row r="1246">
          <cell r="F1246">
            <v>37923</v>
          </cell>
          <cell r="G1246">
            <v>4658623</v>
          </cell>
          <cell r="H1246">
            <v>44781</v>
          </cell>
          <cell r="K1246">
            <v>44875</v>
          </cell>
        </row>
        <row r="1247">
          <cell r="F1247">
            <v>37911</v>
          </cell>
          <cell r="G1247">
            <v>1586110</v>
          </cell>
          <cell r="H1247">
            <v>44777</v>
          </cell>
          <cell r="K1247">
            <v>44875</v>
          </cell>
        </row>
        <row r="1248">
          <cell r="F1248">
            <v>179</v>
          </cell>
          <cell r="G1248">
            <v>-1015340</v>
          </cell>
          <cell r="H1248">
            <v>44854</v>
          </cell>
          <cell r="K1248">
            <v>44875</v>
          </cell>
        </row>
        <row r="1249">
          <cell r="F1249">
            <v>29314</v>
          </cell>
          <cell r="G1249">
            <v>1586115</v>
          </cell>
          <cell r="H1249">
            <v>44770</v>
          </cell>
          <cell r="K1249">
            <v>44875</v>
          </cell>
        </row>
        <row r="1250">
          <cell r="F1250">
            <v>190</v>
          </cell>
          <cell r="G1250">
            <v>-5061896</v>
          </cell>
          <cell r="H1250">
            <v>44858</v>
          </cell>
          <cell r="K1250">
            <v>44875</v>
          </cell>
        </row>
        <row r="1251">
          <cell r="F1251">
            <v>195</v>
          </cell>
          <cell r="G1251">
            <v>-2126448</v>
          </cell>
          <cell r="H1251">
            <v>44860</v>
          </cell>
          <cell r="K1251">
            <v>44875</v>
          </cell>
        </row>
        <row r="1252">
          <cell r="F1252">
            <v>47554</v>
          </cell>
          <cell r="G1252">
            <v>541971</v>
          </cell>
          <cell r="H1252">
            <v>44838</v>
          </cell>
          <cell r="K1252">
            <v>44875</v>
          </cell>
        </row>
        <row r="1253">
          <cell r="F1253">
            <v>37953</v>
          </cell>
          <cell r="G1253">
            <v>2186052</v>
          </cell>
          <cell r="H1253">
            <v>44799</v>
          </cell>
          <cell r="K1253">
            <v>44875</v>
          </cell>
        </row>
        <row r="1254">
          <cell r="F1254">
            <v>37952</v>
          </cell>
          <cell r="G1254">
            <v>1199426</v>
          </cell>
          <cell r="H1254">
            <v>44799</v>
          </cell>
          <cell r="K1254">
            <v>44875</v>
          </cell>
        </row>
        <row r="1255">
          <cell r="F1255">
            <v>37946</v>
          </cell>
          <cell r="G1255">
            <v>416542</v>
          </cell>
          <cell r="H1255">
            <v>44796</v>
          </cell>
          <cell r="K1255">
            <v>44875</v>
          </cell>
        </row>
        <row r="1256">
          <cell r="F1256">
            <v>37922</v>
          </cell>
          <cell r="G1256">
            <v>1199426</v>
          </cell>
          <cell r="H1256">
            <v>44778</v>
          </cell>
          <cell r="K1256">
            <v>44875</v>
          </cell>
        </row>
        <row r="1257">
          <cell r="F1257">
            <v>37912</v>
          </cell>
          <cell r="G1257">
            <v>1586110</v>
          </cell>
          <cell r="H1257">
            <v>44775</v>
          </cell>
          <cell r="K1257">
            <v>44875</v>
          </cell>
        </row>
        <row r="1258">
          <cell r="F1258">
            <v>46783</v>
          </cell>
          <cell r="G1258">
            <v>2571831</v>
          </cell>
          <cell r="H1258">
            <v>44827</v>
          </cell>
          <cell r="K1258">
            <v>44875</v>
          </cell>
        </row>
        <row r="1259">
          <cell r="F1259">
            <v>46778</v>
          </cell>
          <cell r="G1259">
            <v>1199421</v>
          </cell>
          <cell r="H1259">
            <v>44838</v>
          </cell>
          <cell r="K1259">
            <v>44875</v>
          </cell>
        </row>
        <row r="1260">
          <cell r="F1260">
            <v>46774</v>
          </cell>
          <cell r="G1260">
            <v>1586115</v>
          </cell>
          <cell r="H1260">
            <v>44831</v>
          </cell>
          <cell r="K1260">
            <v>44875</v>
          </cell>
        </row>
        <row r="1261">
          <cell r="F1261">
            <v>29313</v>
          </cell>
          <cell r="G1261">
            <v>1199421</v>
          </cell>
          <cell r="H1261">
            <v>44768</v>
          </cell>
          <cell r="K1261">
            <v>44875</v>
          </cell>
        </row>
        <row r="1262">
          <cell r="F1262">
            <v>37937</v>
          </cell>
          <cell r="G1262">
            <v>1523011</v>
          </cell>
          <cell r="H1262">
            <v>44792</v>
          </cell>
          <cell r="K1262">
            <v>44875</v>
          </cell>
        </row>
        <row r="1263">
          <cell r="F1263">
            <v>37920</v>
          </cell>
          <cell r="G1263">
            <v>3771252</v>
          </cell>
          <cell r="H1263">
            <v>44781</v>
          </cell>
          <cell r="K1263">
            <v>44875</v>
          </cell>
        </row>
        <row r="1264">
          <cell r="F1264">
            <v>37938</v>
          </cell>
          <cell r="G1264">
            <v>3109120</v>
          </cell>
          <cell r="H1264">
            <v>44792</v>
          </cell>
          <cell r="K1264">
            <v>44875</v>
          </cell>
        </row>
        <row r="1265">
          <cell r="F1265">
            <v>46799</v>
          </cell>
          <cell r="G1265">
            <v>2186055</v>
          </cell>
          <cell r="H1265">
            <v>44825</v>
          </cell>
          <cell r="K1265">
            <v>44875</v>
          </cell>
        </row>
        <row r="1266">
          <cell r="F1266">
            <v>46772</v>
          </cell>
          <cell r="G1266">
            <v>1199421</v>
          </cell>
          <cell r="H1266">
            <v>44835</v>
          </cell>
          <cell r="K1266">
            <v>44875</v>
          </cell>
        </row>
        <row r="1267">
          <cell r="F1267">
            <v>46789</v>
          </cell>
          <cell r="G1267">
            <v>1911290</v>
          </cell>
          <cell r="H1267">
            <v>44828</v>
          </cell>
          <cell r="K1267">
            <v>44875</v>
          </cell>
        </row>
        <row r="1268">
          <cell r="F1268">
            <v>113</v>
          </cell>
          <cell r="G1268">
            <v>-2047032</v>
          </cell>
          <cell r="H1268">
            <v>44868</v>
          </cell>
          <cell r="K1268">
            <v>44875</v>
          </cell>
        </row>
        <row r="1269">
          <cell r="F1269">
            <v>29305</v>
          </cell>
          <cell r="G1269">
            <v>2571831</v>
          </cell>
          <cell r="H1269">
            <v>44762</v>
          </cell>
          <cell r="K1269">
            <v>44875</v>
          </cell>
        </row>
        <row r="1270">
          <cell r="F1270">
            <v>29312</v>
          </cell>
          <cell r="G1270">
            <v>16374110</v>
          </cell>
          <cell r="H1270">
            <v>44769</v>
          </cell>
          <cell r="K1270">
            <v>44875</v>
          </cell>
        </row>
        <row r="1271">
          <cell r="F1271">
            <v>29331</v>
          </cell>
          <cell r="G1271">
            <v>536544</v>
          </cell>
          <cell r="H1271">
            <v>44757</v>
          </cell>
          <cell r="K1271">
            <v>44875</v>
          </cell>
        </row>
        <row r="1272">
          <cell r="F1272">
            <v>29332</v>
          </cell>
          <cell r="G1272">
            <v>2571831</v>
          </cell>
          <cell r="H1272">
            <v>44757</v>
          </cell>
          <cell r="K1272">
            <v>44875</v>
          </cell>
        </row>
        <row r="1273">
          <cell r="F1273">
            <v>46787</v>
          </cell>
          <cell r="G1273">
            <v>4658621</v>
          </cell>
          <cell r="H1273">
            <v>44827</v>
          </cell>
          <cell r="K1273">
            <v>44875</v>
          </cell>
        </row>
        <row r="1274">
          <cell r="F1274">
            <v>251</v>
          </cell>
          <cell r="G1274">
            <v>-2108208</v>
          </cell>
          <cell r="H1274">
            <v>44869</v>
          </cell>
          <cell r="K1274">
            <v>44875</v>
          </cell>
        </row>
        <row r="1275">
          <cell r="F1275">
            <v>46788</v>
          </cell>
          <cell r="G1275">
            <v>1199421</v>
          </cell>
          <cell r="H1275">
            <v>44827</v>
          </cell>
          <cell r="K1275">
            <v>44875</v>
          </cell>
        </row>
        <row r="1276">
          <cell r="F1276">
            <v>37930</v>
          </cell>
          <cell r="G1276">
            <v>13075914</v>
          </cell>
          <cell r="H1276">
            <v>44784</v>
          </cell>
          <cell r="K1276">
            <v>44875</v>
          </cell>
        </row>
        <row r="1277">
          <cell r="F1277">
            <v>37939</v>
          </cell>
          <cell r="G1277">
            <v>1307820</v>
          </cell>
          <cell r="H1277">
            <v>44790</v>
          </cell>
          <cell r="K1277">
            <v>44875</v>
          </cell>
        </row>
        <row r="1278">
          <cell r="F1278">
            <v>47556</v>
          </cell>
          <cell r="G1278">
            <v>1362015</v>
          </cell>
          <cell r="H1278">
            <v>44839</v>
          </cell>
          <cell r="K1278">
            <v>44875</v>
          </cell>
        </row>
        <row r="1279">
          <cell r="F1279">
            <v>242</v>
          </cell>
          <cell r="G1279">
            <v>-385774</v>
          </cell>
          <cell r="H1279">
            <v>44866</v>
          </cell>
          <cell r="K1279">
            <v>44875</v>
          </cell>
        </row>
        <row r="1280">
          <cell r="F1280">
            <v>37941</v>
          </cell>
          <cell r="G1280">
            <v>1461067</v>
          </cell>
          <cell r="H1280">
            <v>44790</v>
          </cell>
          <cell r="K1280">
            <v>44875</v>
          </cell>
        </row>
        <row r="1281">
          <cell r="F1281">
            <v>10582</v>
          </cell>
          <cell r="G1281">
            <v>1209670</v>
          </cell>
          <cell r="H1281">
            <v>44580</v>
          </cell>
          <cell r="K1281">
            <v>44875</v>
          </cell>
        </row>
        <row r="1282">
          <cell r="F1282">
            <v>37686</v>
          </cell>
          <cell r="G1282">
            <v>4255945</v>
          </cell>
          <cell r="H1282">
            <v>44796</v>
          </cell>
          <cell r="K1282">
            <v>44875</v>
          </cell>
        </row>
        <row r="1283">
          <cell r="F1283">
            <v>49422</v>
          </cell>
          <cell r="G1283">
            <v>2293083</v>
          </cell>
          <cell r="H1283">
            <v>44837</v>
          </cell>
          <cell r="K1283">
            <v>44875</v>
          </cell>
        </row>
        <row r="1284">
          <cell r="F1284">
            <v>252</v>
          </cell>
          <cell r="G1284">
            <v>-1955827</v>
          </cell>
          <cell r="H1284">
            <v>44862</v>
          </cell>
          <cell r="K1284">
            <v>44875</v>
          </cell>
        </row>
        <row r="1285">
          <cell r="F1285">
            <v>37682</v>
          </cell>
          <cell r="G1285">
            <v>2497904</v>
          </cell>
          <cell r="H1285">
            <v>44789</v>
          </cell>
          <cell r="K1285">
            <v>44875</v>
          </cell>
        </row>
        <row r="1286">
          <cell r="F1286">
            <v>46767</v>
          </cell>
          <cell r="G1286">
            <v>3061881</v>
          </cell>
          <cell r="H1286">
            <v>44828</v>
          </cell>
          <cell r="K1286">
            <v>44875</v>
          </cell>
        </row>
        <row r="1287">
          <cell r="F1287">
            <v>29361</v>
          </cell>
          <cell r="G1287">
            <v>243891</v>
          </cell>
          <cell r="H1287">
            <v>44758</v>
          </cell>
          <cell r="K1287">
            <v>44875</v>
          </cell>
        </row>
        <row r="1288">
          <cell r="F1288">
            <v>29360</v>
          </cell>
          <cell r="G1288">
            <v>4686552</v>
          </cell>
          <cell r="H1288">
            <v>44758</v>
          </cell>
          <cell r="K1288">
            <v>44875</v>
          </cell>
        </row>
        <row r="1289">
          <cell r="F1289">
            <v>37678</v>
          </cell>
          <cell r="G1289">
            <v>243885</v>
          </cell>
          <cell r="H1289">
            <v>44775</v>
          </cell>
          <cell r="K1289">
            <v>44875</v>
          </cell>
        </row>
        <row r="1290">
          <cell r="F1290">
            <v>37677</v>
          </cell>
          <cell r="G1290">
            <v>5142776</v>
          </cell>
          <cell r="H1290">
            <v>44775</v>
          </cell>
          <cell r="K1290">
            <v>44875</v>
          </cell>
        </row>
        <row r="1291">
          <cell r="F1291">
            <v>37667</v>
          </cell>
          <cell r="G1291">
            <v>4142416</v>
          </cell>
          <cell r="H1291">
            <v>44743</v>
          </cell>
          <cell r="K1291">
            <v>44875</v>
          </cell>
        </row>
        <row r="1292">
          <cell r="F1292">
            <v>49463</v>
          </cell>
          <cell r="G1292">
            <v>1586115</v>
          </cell>
          <cell r="H1292">
            <v>44758</v>
          </cell>
          <cell r="K1292">
            <v>44875</v>
          </cell>
        </row>
        <row r="1293">
          <cell r="F1293">
            <v>37932</v>
          </cell>
          <cell r="G1293">
            <v>2361685</v>
          </cell>
          <cell r="H1293">
            <v>44783</v>
          </cell>
          <cell r="K1293">
            <v>44875</v>
          </cell>
        </row>
        <row r="1294">
          <cell r="F1294">
            <v>37913</v>
          </cell>
          <cell r="G1294">
            <v>3966359</v>
          </cell>
          <cell r="H1294">
            <v>44775</v>
          </cell>
          <cell r="K1294">
            <v>44875</v>
          </cell>
        </row>
        <row r="1295">
          <cell r="F1295">
            <v>2998</v>
          </cell>
          <cell r="G1295">
            <v>2210637</v>
          </cell>
          <cell r="H1295">
            <v>44524</v>
          </cell>
          <cell r="K1295">
            <v>44875</v>
          </cell>
        </row>
        <row r="1296">
          <cell r="F1296">
            <v>29311</v>
          </cell>
          <cell r="G1296">
            <v>1523016</v>
          </cell>
          <cell r="H1296">
            <v>44768</v>
          </cell>
          <cell r="K1296">
            <v>44875</v>
          </cell>
        </row>
        <row r="1297">
          <cell r="F1297">
            <v>37951</v>
          </cell>
          <cell r="G1297">
            <v>4855887</v>
          </cell>
          <cell r="H1297">
            <v>44800</v>
          </cell>
          <cell r="K1297">
            <v>44875</v>
          </cell>
        </row>
        <row r="1298">
          <cell r="F1298">
            <v>160</v>
          </cell>
          <cell r="G1298">
            <v>-1777763</v>
          </cell>
          <cell r="H1298">
            <v>44855</v>
          </cell>
          <cell r="K1298">
            <v>44875</v>
          </cell>
        </row>
        <row r="1299">
          <cell r="F1299">
            <v>46773</v>
          </cell>
          <cell r="G1299">
            <v>663026</v>
          </cell>
          <cell r="H1299">
            <v>44831</v>
          </cell>
          <cell r="K1299">
            <v>44875</v>
          </cell>
        </row>
        <row r="1300">
          <cell r="F1300">
            <v>166</v>
          </cell>
          <cell r="G1300">
            <v>-1407099</v>
          </cell>
          <cell r="H1300">
            <v>44856</v>
          </cell>
          <cell r="K1300">
            <v>44875</v>
          </cell>
        </row>
        <row r="1301">
          <cell r="F1301">
            <v>46821</v>
          </cell>
          <cell r="G1301">
            <v>7672995</v>
          </cell>
          <cell r="H1301">
            <v>44837</v>
          </cell>
          <cell r="K1301">
            <v>44875</v>
          </cell>
        </row>
        <row r="1302">
          <cell r="F1302">
            <v>46790</v>
          </cell>
          <cell r="G1302">
            <v>2398856</v>
          </cell>
          <cell r="H1302">
            <v>44824</v>
          </cell>
          <cell r="K1302">
            <v>44875</v>
          </cell>
        </row>
        <row r="1303">
          <cell r="F1303">
            <v>29302</v>
          </cell>
          <cell r="G1303">
            <v>13984502</v>
          </cell>
          <cell r="H1303">
            <v>44761</v>
          </cell>
          <cell r="K1303">
            <v>44875</v>
          </cell>
        </row>
        <row r="1304">
          <cell r="F1304">
            <v>37948</v>
          </cell>
          <cell r="G1304">
            <v>4708741</v>
          </cell>
          <cell r="H1304">
            <v>44797</v>
          </cell>
          <cell r="K1304">
            <v>44875</v>
          </cell>
        </row>
        <row r="1305">
          <cell r="F1305">
            <v>37921</v>
          </cell>
          <cell r="G1305">
            <v>4970678</v>
          </cell>
          <cell r="H1305">
            <v>44779</v>
          </cell>
          <cell r="K1305">
            <v>44875</v>
          </cell>
        </row>
        <row r="1306">
          <cell r="F1306">
            <v>29310</v>
          </cell>
          <cell r="G1306">
            <v>6556802</v>
          </cell>
          <cell r="H1306">
            <v>44768</v>
          </cell>
          <cell r="K1306">
            <v>44875</v>
          </cell>
        </row>
        <row r="1307">
          <cell r="F1307">
            <v>1923</v>
          </cell>
          <cell r="G1307">
            <v>-4085503</v>
          </cell>
          <cell r="H1307">
            <v>44856</v>
          </cell>
          <cell r="K1307">
            <v>44875</v>
          </cell>
        </row>
        <row r="1308">
          <cell r="F1308">
            <v>37916</v>
          </cell>
          <cell r="G1308">
            <v>1199426</v>
          </cell>
          <cell r="H1308">
            <v>44775</v>
          </cell>
          <cell r="K1308">
            <v>44875</v>
          </cell>
        </row>
        <row r="1309">
          <cell r="F1309">
            <v>29319</v>
          </cell>
          <cell r="G1309">
            <v>390218</v>
          </cell>
          <cell r="H1309">
            <v>44768</v>
          </cell>
          <cell r="K1309">
            <v>44875</v>
          </cell>
        </row>
        <row r="1310">
          <cell r="F1310">
            <v>29333</v>
          </cell>
          <cell r="G1310">
            <v>97551</v>
          </cell>
          <cell r="H1310">
            <v>44756</v>
          </cell>
          <cell r="K1310">
            <v>44875</v>
          </cell>
        </row>
        <row r="1311">
          <cell r="F1311">
            <v>29334</v>
          </cell>
          <cell r="G1311">
            <v>4686552</v>
          </cell>
          <cell r="H1311">
            <v>44756</v>
          </cell>
          <cell r="K1311">
            <v>44875</v>
          </cell>
        </row>
        <row r="1312">
          <cell r="F1312">
            <v>29363</v>
          </cell>
          <cell r="G1312">
            <v>1199421</v>
          </cell>
          <cell r="H1312">
            <v>44758</v>
          </cell>
          <cell r="K1312">
            <v>44875</v>
          </cell>
        </row>
        <row r="1313">
          <cell r="F1313">
            <v>29357</v>
          </cell>
          <cell r="G1313">
            <v>1586115</v>
          </cell>
          <cell r="H1313">
            <v>44762</v>
          </cell>
          <cell r="K1313">
            <v>44875</v>
          </cell>
        </row>
        <row r="1314">
          <cell r="F1314">
            <v>36485</v>
          </cell>
          <cell r="G1314">
            <v>-5695112</v>
          </cell>
          <cell r="H1314">
            <v>44869</v>
          </cell>
          <cell r="K1314">
            <v>44889</v>
          </cell>
        </row>
        <row r="1315">
          <cell r="F1315">
            <v>36484</v>
          </cell>
          <cell r="G1315">
            <v>-22780450</v>
          </cell>
          <cell r="H1315">
            <v>44869</v>
          </cell>
          <cell r="K1315">
            <v>44889</v>
          </cell>
        </row>
        <row r="1316">
          <cell r="F1316">
            <v>36483</v>
          </cell>
          <cell r="G1316">
            <v>-39865786</v>
          </cell>
          <cell r="H1316">
            <v>44869</v>
          </cell>
          <cell r="K1316">
            <v>44889</v>
          </cell>
        </row>
        <row r="1317">
          <cell r="F1317">
            <v>47561</v>
          </cell>
          <cell r="G1317">
            <v>6556788</v>
          </cell>
          <cell r="H1317">
            <v>44841</v>
          </cell>
          <cell r="K1317">
            <v>44889</v>
          </cell>
        </row>
        <row r="1318">
          <cell r="F1318">
            <v>34284</v>
          </cell>
          <cell r="G1318">
            <v>-3122964</v>
          </cell>
          <cell r="H1318">
            <v>44869</v>
          </cell>
          <cell r="K1318">
            <v>44889</v>
          </cell>
        </row>
        <row r="1319">
          <cell r="F1319">
            <v>34283</v>
          </cell>
          <cell r="G1319">
            <v>-2162899</v>
          </cell>
          <cell r="H1319">
            <v>44869</v>
          </cell>
          <cell r="K1319">
            <v>44889</v>
          </cell>
        </row>
        <row r="1320">
          <cell r="F1320">
            <v>49442</v>
          </cell>
          <cell r="G1320">
            <v>11991645</v>
          </cell>
          <cell r="H1320">
            <v>44844</v>
          </cell>
          <cell r="K1320">
            <v>44889</v>
          </cell>
        </row>
        <row r="1321">
          <cell r="F1321">
            <v>36482</v>
          </cell>
          <cell r="G1321">
            <v>-25628006</v>
          </cell>
          <cell r="H1321">
            <v>44869</v>
          </cell>
          <cell r="K1321">
            <v>44889</v>
          </cell>
        </row>
        <row r="1322">
          <cell r="F1322">
            <v>49453</v>
          </cell>
          <cell r="G1322">
            <v>4797711</v>
          </cell>
          <cell r="H1322">
            <v>44846</v>
          </cell>
          <cell r="K1322">
            <v>44889</v>
          </cell>
        </row>
        <row r="1323">
          <cell r="F1323">
            <v>49459</v>
          </cell>
          <cell r="G1323">
            <v>2194182</v>
          </cell>
          <cell r="H1323">
            <v>44853</v>
          </cell>
          <cell r="K1323">
            <v>44889</v>
          </cell>
        </row>
        <row r="1324">
          <cell r="F1324">
            <v>49427</v>
          </cell>
          <cell r="G1324">
            <v>3564189</v>
          </cell>
          <cell r="H1324">
            <v>44844</v>
          </cell>
          <cell r="K1324">
            <v>44889</v>
          </cell>
        </row>
        <row r="1325">
          <cell r="F1325">
            <v>49430</v>
          </cell>
          <cell r="G1325">
            <v>2514564</v>
          </cell>
          <cell r="H1325">
            <v>44848</v>
          </cell>
          <cell r="K1325">
            <v>44889</v>
          </cell>
        </row>
        <row r="1326">
          <cell r="F1326">
            <v>49428</v>
          </cell>
          <cell r="G1326">
            <v>984137</v>
          </cell>
          <cell r="H1326">
            <v>44845</v>
          </cell>
          <cell r="K1326">
            <v>44889</v>
          </cell>
        </row>
        <row r="1327">
          <cell r="F1327">
            <v>49433</v>
          </cell>
          <cell r="G1327">
            <v>492075</v>
          </cell>
          <cell r="H1327">
            <v>44851</v>
          </cell>
          <cell r="K1327">
            <v>44889</v>
          </cell>
        </row>
        <row r="1328">
          <cell r="F1328">
            <v>49426</v>
          </cell>
          <cell r="G1328">
            <v>3191913</v>
          </cell>
          <cell r="H1328">
            <v>44842</v>
          </cell>
          <cell r="K1328">
            <v>44889</v>
          </cell>
        </row>
        <row r="1329">
          <cell r="F1329">
            <v>47553</v>
          </cell>
          <cell r="G1329">
            <v>2571831</v>
          </cell>
          <cell r="H1329">
            <v>44841</v>
          </cell>
          <cell r="K1329">
            <v>44889</v>
          </cell>
        </row>
        <row r="1330">
          <cell r="F1330">
            <v>49445</v>
          </cell>
          <cell r="G1330">
            <v>7035660</v>
          </cell>
          <cell r="H1330">
            <v>44854</v>
          </cell>
          <cell r="K1330">
            <v>44889</v>
          </cell>
        </row>
        <row r="1331">
          <cell r="F1331">
            <v>49439</v>
          </cell>
          <cell r="G1331">
            <v>1968287</v>
          </cell>
          <cell r="H1331">
            <v>44845</v>
          </cell>
          <cell r="K1331">
            <v>44889</v>
          </cell>
        </row>
        <row r="1332">
          <cell r="F1332">
            <v>49438</v>
          </cell>
          <cell r="G1332">
            <v>6893883</v>
          </cell>
          <cell r="H1332">
            <v>44845</v>
          </cell>
          <cell r="K1332">
            <v>44889</v>
          </cell>
        </row>
        <row r="1333">
          <cell r="F1333">
            <v>47560</v>
          </cell>
          <cell r="G1333">
            <v>1857087</v>
          </cell>
          <cell r="H1333">
            <v>44841</v>
          </cell>
          <cell r="K1333">
            <v>44889</v>
          </cell>
        </row>
        <row r="1334">
          <cell r="F1334">
            <v>49450</v>
          </cell>
          <cell r="G1334">
            <v>5739539</v>
          </cell>
          <cell r="H1334">
            <v>44854</v>
          </cell>
          <cell r="K1334">
            <v>44889</v>
          </cell>
        </row>
        <row r="1335">
          <cell r="F1335">
            <v>49440</v>
          </cell>
          <cell r="G1335">
            <v>1523016</v>
          </cell>
          <cell r="H1335">
            <v>44845</v>
          </cell>
          <cell r="K1335">
            <v>44889</v>
          </cell>
        </row>
        <row r="1336">
          <cell r="F1336">
            <v>47572</v>
          </cell>
          <cell r="G1336">
            <v>1199421</v>
          </cell>
          <cell r="H1336">
            <v>44842</v>
          </cell>
          <cell r="K1336">
            <v>44889</v>
          </cell>
        </row>
        <row r="1337">
          <cell r="F1337">
            <v>49444</v>
          </cell>
          <cell r="G1337">
            <v>1199421</v>
          </cell>
          <cell r="H1337">
            <v>44852</v>
          </cell>
          <cell r="K1337">
            <v>44889</v>
          </cell>
        </row>
        <row r="1338">
          <cell r="F1338">
            <v>47566</v>
          </cell>
          <cell r="G1338">
            <v>330440</v>
          </cell>
          <cell r="H1338">
            <v>44844</v>
          </cell>
          <cell r="K1338">
            <v>44889</v>
          </cell>
        </row>
        <row r="1339">
          <cell r="F1339">
            <v>47570</v>
          </cell>
          <cell r="G1339">
            <v>1829021</v>
          </cell>
          <cell r="H1339">
            <v>44841</v>
          </cell>
          <cell r="K1339">
            <v>44889</v>
          </cell>
        </row>
        <row r="1340">
          <cell r="F1340">
            <v>49476</v>
          </cell>
          <cell r="G1340">
            <v>4255943</v>
          </cell>
          <cell r="H1340">
            <v>44848</v>
          </cell>
          <cell r="K1340">
            <v>44889</v>
          </cell>
        </row>
        <row r="1341">
          <cell r="F1341">
            <v>49447</v>
          </cell>
          <cell r="G1341">
            <v>1362015</v>
          </cell>
          <cell r="H1341">
            <v>44853</v>
          </cell>
          <cell r="K1341">
            <v>44889</v>
          </cell>
        </row>
        <row r="1342">
          <cell r="F1342">
            <v>49429</v>
          </cell>
          <cell r="G1342">
            <v>6133617</v>
          </cell>
          <cell r="H1342">
            <v>44846</v>
          </cell>
          <cell r="K1342">
            <v>44889</v>
          </cell>
        </row>
        <row r="1343">
          <cell r="F1343">
            <v>47567</v>
          </cell>
          <cell r="G1343">
            <v>3771252</v>
          </cell>
          <cell r="H1343">
            <v>44842</v>
          </cell>
          <cell r="K1343">
            <v>44889</v>
          </cell>
        </row>
        <row r="1344">
          <cell r="F1344">
            <v>49446</v>
          </cell>
          <cell r="G1344">
            <v>2831085</v>
          </cell>
          <cell r="H1344">
            <v>44852</v>
          </cell>
          <cell r="K1344">
            <v>44889</v>
          </cell>
        </row>
        <row r="1345">
          <cell r="F1345">
            <v>50989</v>
          </cell>
          <cell r="G1345">
            <v>761036</v>
          </cell>
          <cell r="H1345">
            <v>44837</v>
          </cell>
          <cell r="K1345">
            <v>44889</v>
          </cell>
        </row>
        <row r="1346">
          <cell r="F1346">
            <v>47571</v>
          </cell>
          <cell r="G1346">
            <v>8919923</v>
          </cell>
          <cell r="H1346">
            <v>44842</v>
          </cell>
          <cell r="K1346">
            <v>44889</v>
          </cell>
        </row>
        <row r="1347">
          <cell r="F1347">
            <v>49431</v>
          </cell>
          <cell r="G1347">
            <v>2785536</v>
          </cell>
          <cell r="H1347">
            <v>44846</v>
          </cell>
          <cell r="K1347">
            <v>44889</v>
          </cell>
        </row>
        <row r="1348">
          <cell r="F1348">
            <v>50846</v>
          </cell>
          <cell r="G1348">
            <v>15272429</v>
          </cell>
          <cell r="H1348">
            <v>44869</v>
          </cell>
          <cell r="K1348">
            <v>44905</v>
          </cell>
        </row>
        <row r="1349">
          <cell r="F1349">
            <v>49452</v>
          </cell>
          <cell r="G1349">
            <v>8733164</v>
          </cell>
          <cell r="H1349">
            <v>44855</v>
          </cell>
          <cell r="K1349">
            <v>44905</v>
          </cell>
        </row>
        <row r="1350">
          <cell r="F1350">
            <v>49451</v>
          </cell>
          <cell r="G1350">
            <v>14552973</v>
          </cell>
          <cell r="H1350">
            <v>44855</v>
          </cell>
          <cell r="K1350">
            <v>44905</v>
          </cell>
        </row>
        <row r="1351">
          <cell r="F1351">
            <v>3786</v>
          </cell>
          <cell r="G1351">
            <v>-3380052</v>
          </cell>
          <cell r="H1351">
            <v>44882</v>
          </cell>
          <cell r="K1351">
            <v>44905</v>
          </cell>
        </row>
        <row r="1352">
          <cell r="F1352">
            <v>7273</v>
          </cell>
          <cell r="G1352">
            <v>-4394264</v>
          </cell>
          <cell r="H1352">
            <v>44886</v>
          </cell>
          <cell r="K1352">
            <v>44905</v>
          </cell>
        </row>
        <row r="1353">
          <cell r="F1353">
            <v>34284</v>
          </cell>
          <cell r="G1353">
            <v>-8340401</v>
          </cell>
          <cell r="H1353">
            <v>44869</v>
          </cell>
          <cell r="K1353">
            <v>44905</v>
          </cell>
        </row>
        <row r="1354">
          <cell r="F1354">
            <v>36480</v>
          </cell>
          <cell r="G1354">
            <v>-11390224</v>
          </cell>
          <cell r="H1354">
            <v>44869</v>
          </cell>
          <cell r="K1354">
            <v>44905</v>
          </cell>
        </row>
        <row r="1355">
          <cell r="F1355">
            <v>34288</v>
          </cell>
          <cell r="G1355">
            <v>-1081450</v>
          </cell>
          <cell r="H1355">
            <v>44869</v>
          </cell>
          <cell r="K1355">
            <v>44905</v>
          </cell>
        </row>
        <row r="1356">
          <cell r="F1356">
            <v>34287</v>
          </cell>
          <cell r="G1356">
            <v>-4325798</v>
          </cell>
          <cell r="H1356">
            <v>44869</v>
          </cell>
          <cell r="K1356">
            <v>44905</v>
          </cell>
        </row>
        <row r="1357">
          <cell r="F1357">
            <v>34286</v>
          </cell>
          <cell r="G1357">
            <v>-7570147</v>
          </cell>
          <cell r="H1357">
            <v>44869</v>
          </cell>
          <cell r="K1357">
            <v>44905</v>
          </cell>
        </row>
        <row r="1358">
          <cell r="F1358">
            <v>34285</v>
          </cell>
          <cell r="G1358">
            <v>-4866523</v>
          </cell>
          <cell r="H1358">
            <v>44869</v>
          </cell>
          <cell r="K1358">
            <v>44905</v>
          </cell>
        </row>
        <row r="1359">
          <cell r="F1359">
            <v>36481</v>
          </cell>
          <cell r="G1359">
            <v>-60368191</v>
          </cell>
          <cell r="H1359">
            <v>44869</v>
          </cell>
          <cell r="K1359">
            <v>44905</v>
          </cell>
        </row>
        <row r="1360">
          <cell r="F1360">
            <v>49709</v>
          </cell>
          <cell r="G1360">
            <v>4155327</v>
          </cell>
          <cell r="H1360">
            <v>44866</v>
          </cell>
          <cell r="K1360">
            <v>44905</v>
          </cell>
        </row>
        <row r="1361">
          <cell r="F1361">
            <v>49456</v>
          </cell>
          <cell r="G1361">
            <v>5731911</v>
          </cell>
          <cell r="H1361">
            <v>44859</v>
          </cell>
          <cell r="K1361">
            <v>44905</v>
          </cell>
        </row>
        <row r="1362">
          <cell r="F1362">
            <v>52677</v>
          </cell>
          <cell r="G1362">
            <v>10328040</v>
          </cell>
          <cell r="H1362">
            <v>44845</v>
          </cell>
          <cell r="K1362">
            <v>44905</v>
          </cell>
        </row>
        <row r="1363">
          <cell r="F1363">
            <v>49455</v>
          </cell>
          <cell r="G1363">
            <v>9648221</v>
          </cell>
          <cell r="H1363">
            <v>44859</v>
          </cell>
          <cell r="K1363">
            <v>44905</v>
          </cell>
        </row>
        <row r="1364">
          <cell r="F1364">
            <v>50636</v>
          </cell>
          <cell r="G1364">
            <v>778653</v>
          </cell>
          <cell r="H1364">
            <v>44865</v>
          </cell>
          <cell r="K1364">
            <v>44905</v>
          </cell>
        </row>
        <row r="1365">
          <cell r="F1365">
            <v>29350</v>
          </cell>
          <cell r="G1365">
            <v>1515807</v>
          </cell>
          <cell r="H1365">
            <v>44764</v>
          </cell>
          <cell r="K1365">
            <v>44905</v>
          </cell>
        </row>
        <row r="1366">
          <cell r="F1366">
            <v>49504</v>
          </cell>
          <cell r="G1366">
            <v>4157933</v>
          </cell>
          <cell r="H1366">
            <v>44856</v>
          </cell>
          <cell r="K1366">
            <v>44905</v>
          </cell>
        </row>
        <row r="1367">
          <cell r="F1367">
            <v>49505</v>
          </cell>
          <cell r="G1367">
            <v>2669841</v>
          </cell>
          <cell r="H1367">
            <v>44856</v>
          </cell>
          <cell r="K1367">
            <v>44905</v>
          </cell>
        </row>
        <row r="1368">
          <cell r="F1368">
            <v>49507</v>
          </cell>
          <cell r="G1368">
            <v>984137</v>
          </cell>
          <cell r="H1368">
            <v>44859</v>
          </cell>
          <cell r="K1368">
            <v>44905</v>
          </cell>
        </row>
        <row r="1369">
          <cell r="F1369">
            <v>49436</v>
          </cell>
          <cell r="G1369">
            <v>686070</v>
          </cell>
          <cell r="H1369">
            <v>44855</v>
          </cell>
          <cell r="K1369">
            <v>44905</v>
          </cell>
        </row>
        <row r="1370">
          <cell r="F1370">
            <v>49508</v>
          </cell>
          <cell r="G1370">
            <v>4773465</v>
          </cell>
          <cell r="H1370">
            <v>44860</v>
          </cell>
          <cell r="K1370">
            <v>44905</v>
          </cell>
        </row>
        <row r="1371">
          <cell r="F1371">
            <v>49717</v>
          </cell>
          <cell r="G1371">
            <v>9138758</v>
          </cell>
          <cell r="H1371">
            <v>44866</v>
          </cell>
          <cell r="K1371">
            <v>44905</v>
          </cell>
        </row>
        <row r="1372">
          <cell r="F1372">
            <v>285</v>
          </cell>
          <cell r="G1372">
            <v>-257183</v>
          </cell>
          <cell r="H1372">
            <v>44873</v>
          </cell>
          <cell r="K1372">
            <v>44905</v>
          </cell>
        </row>
        <row r="1373">
          <cell r="F1373">
            <v>29328</v>
          </cell>
          <cell r="G1373">
            <v>6367937</v>
          </cell>
          <cell r="H1373">
            <v>44757</v>
          </cell>
          <cell r="K1373">
            <v>44905</v>
          </cell>
        </row>
        <row r="1374">
          <cell r="F1374">
            <v>52689</v>
          </cell>
          <cell r="G1374">
            <v>13325783</v>
          </cell>
          <cell r="H1374">
            <v>44849</v>
          </cell>
          <cell r="K1374">
            <v>44905</v>
          </cell>
        </row>
        <row r="1375">
          <cell r="F1375">
            <v>49464</v>
          </cell>
          <cell r="G1375">
            <v>5997132</v>
          </cell>
          <cell r="H1375">
            <v>44862</v>
          </cell>
          <cell r="K1375">
            <v>44905</v>
          </cell>
        </row>
        <row r="1376">
          <cell r="F1376">
            <v>49481</v>
          </cell>
          <cell r="G1376">
            <v>1968287</v>
          </cell>
          <cell r="H1376">
            <v>44858</v>
          </cell>
          <cell r="K1376">
            <v>44905</v>
          </cell>
        </row>
        <row r="1377">
          <cell r="F1377">
            <v>52690</v>
          </cell>
          <cell r="G1377">
            <v>12685815</v>
          </cell>
          <cell r="H1377">
            <v>44846</v>
          </cell>
          <cell r="K1377">
            <v>44905</v>
          </cell>
        </row>
        <row r="1378">
          <cell r="F1378">
            <v>49470</v>
          </cell>
          <cell r="G1378">
            <v>11623973</v>
          </cell>
          <cell r="H1378">
            <v>44860</v>
          </cell>
          <cell r="K1378">
            <v>44905</v>
          </cell>
        </row>
        <row r="1379">
          <cell r="F1379">
            <v>49480</v>
          </cell>
          <cell r="G1379">
            <v>7218788</v>
          </cell>
          <cell r="H1379">
            <v>44856</v>
          </cell>
          <cell r="K1379">
            <v>44905</v>
          </cell>
        </row>
        <row r="1380">
          <cell r="F1380">
            <v>257</v>
          </cell>
          <cell r="G1380">
            <v>-1557630</v>
          </cell>
          <cell r="H1380">
            <v>44895</v>
          </cell>
          <cell r="K1380">
            <v>44905</v>
          </cell>
        </row>
        <row r="1381">
          <cell r="F1381">
            <v>49454</v>
          </cell>
          <cell r="G1381">
            <v>4310145</v>
          </cell>
          <cell r="H1381">
            <v>44855</v>
          </cell>
          <cell r="K1381">
            <v>44905</v>
          </cell>
        </row>
        <row r="1382">
          <cell r="F1382">
            <v>49460</v>
          </cell>
          <cell r="G1382">
            <v>1887300</v>
          </cell>
          <cell r="H1382">
            <v>44855</v>
          </cell>
          <cell r="K1382">
            <v>44905</v>
          </cell>
        </row>
        <row r="1383">
          <cell r="F1383">
            <v>49707</v>
          </cell>
          <cell r="G1383">
            <v>2571831</v>
          </cell>
          <cell r="H1383">
            <v>44866</v>
          </cell>
          <cell r="K1383">
            <v>44905</v>
          </cell>
        </row>
        <row r="1384">
          <cell r="F1384">
            <v>49485</v>
          </cell>
          <cell r="G1384">
            <v>1515807</v>
          </cell>
          <cell r="H1384">
            <v>44859</v>
          </cell>
          <cell r="K1384">
            <v>44905</v>
          </cell>
        </row>
        <row r="1385">
          <cell r="F1385">
            <v>49479</v>
          </cell>
          <cell r="G1385">
            <v>3136833</v>
          </cell>
          <cell r="H1385">
            <v>44856</v>
          </cell>
          <cell r="K1385">
            <v>44905</v>
          </cell>
        </row>
        <row r="1386">
          <cell r="F1386">
            <v>50643</v>
          </cell>
          <cell r="G1386">
            <v>1199421</v>
          </cell>
          <cell r="H1386">
            <v>44870</v>
          </cell>
          <cell r="K1386">
            <v>44905</v>
          </cell>
        </row>
        <row r="1387">
          <cell r="F1387">
            <v>221</v>
          </cell>
          <cell r="G1387">
            <v>-232931</v>
          </cell>
          <cell r="H1387">
            <v>44888</v>
          </cell>
          <cell r="K1387">
            <v>44905</v>
          </cell>
        </row>
        <row r="1388">
          <cell r="F1388">
            <v>49715</v>
          </cell>
          <cell r="G1388">
            <v>6974249</v>
          </cell>
          <cell r="H1388">
            <v>44867</v>
          </cell>
          <cell r="K1388">
            <v>44905</v>
          </cell>
        </row>
        <row r="1389">
          <cell r="F1389">
            <v>49472</v>
          </cell>
          <cell r="G1389">
            <v>1586115</v>
          </cell>
          <cell r="H1389">
            <v>44863</v>
          </cell>
          <cell r="K1389">
            <v>44905</v>
          </cell>
        </row>
        <row r="1390">
          <cell r="F1390">
            <v>49482</v>
          </cell>
          <cell r="G1390">
            <v>1523016</v>
          </cell>
          <cell r="H1390">
            <v>44861</v>
          </cell>
          <cell r="K1390">
            <v>44905</v>
          </cell>
        </row>
        <row r="1391">
          <cell r="F1391">
            <v>52687</v>
          </cell>
          <cell r="G1391">
            <v>4647983</v>
          </cell>
          <cell r="H1391">
            <v>44845</v>
          </cell>
          <cell r="K1391">
            <v>44905</v>
          </cell>
        </row>
        <row r="1392">
          <cell r="F1392">
            <v>214</v>
          </cell>
          <cell r="G1392">
            <v>-294030</v>
          </cell>
          <cell r="H1392">
            <v>44875</v>
          </cell>
          <cell r="K1392">
            <v>44905</v>
          </cell>
        </row>
        <row r="1393">
          <cell r="F1393">
            <v>50642</v>
          </cell>
          <cell r="G1393">
            <v>3175227</v>
          </cell>
          <cell r="H1393">
            <v>44869</v>
          </cell>
          <cell r="K1393">
            <v>44905</v>
          </cell>
        </row>
        <row r="1394">
          <cell r="F1394">
            <v>29330</v>
          </cell>
          <cell r="G1394">
            <v>1397250</v>
          </cell>
          <cell r="H1394">
            <v>44757</v>
          </cell>
          <cell r="K1394">
            <v>44905</v>
          </cell>
        </row>
        <row r="1395">
          <cell r="F1395">
            <v>49483</v>
          </cell>
          <cell r="G1395">
            <v>1652225</v>
          </cell>
          <cell r="H1395">
            <v>44863</v>
          </cell>
          <cell r="K1395">
            <v>44905</v>
          </cell>
        </row>
        <row r="1396">
          <cell r="F1396">
            <v>47073</v>
          </cell>
          <cell r="G1396">
            <v>406134</v>
          </cell>
          <cell r="H1396">
            <v>44838</v>
          </cell>
          <cell r="K1396">
            <v>44905</v>
          </cell>
        </row>
        <row r="1397">
          <cell r="F1397">
            <v>52688</v>
          </cell>
          <cell r="G1397">
            <v>6988761</v>
          </cell>
          <cell r="H1397">
            <v>44849</v>
          </cell>
          <cell r="K1397">
            <v>44905</v>
          </cell>
        </row>
        <row r="1398">
          <cell r="F1398">
            <v>265</v>
          </cell>
          <cell r="G1398">
            <v>-5172988</v>
          </cell>
          <cell r="H1398">
            <v>44886</v>
          </cell>
          <cell r="K1398">
            <v>44905</v>
          </cell>
        </row>
        <row r="1399">
          <cell r="F1399">
            <v>50640</v>
          </cell>
          <cell r="G1399">
            <v>6668258</v>
          </cell>
          <cell r="H1399">
            <v>44869</v>
          </cell>
          <cell r="K1399">
            <v>44905</v>
          </cell>
        </row>
        <row r="1400">
          <cell r="F1400">
            <v>49484</v>
          </cell>
          <cell r="G1400">
            <v>9077495</v>
          </cell>
          <cell r="H1400">
            <v>44855</v>
          </cell>
          <cell r="K1400">
            <v>44905</v>
          </cell>
        </row>
        <row r="1401">
          <cell r="F1401">
            <v>49714</v>
          </cell>
          <cell r="G1401">
            <v>5143649</v>
          </cell>
          <cell r="H1401">
            <v>44866</v>
          </cell>
          <cell r="K1401">
            <v>44905</v>
          </cell>
        </row>
        <row r="1402">
          <cell r="F1402">
            <v>29362</v>
          </cell>
          <cell r="G1402">
            <v>1665171</v>
          </cell>
          <cell r="H1402">
            <v>44761</v>
          </cell>
          <cell r="K1402">
            <v>44905</v>
          </cell>
        </row>
        <row r="1403">
          <cell r="F1403">
            <v>301</v>
          </cell>
          <cell r="G1403">
            <v>-1727524</v>
          </cell>
          <cell r="H1403">
            <v>44897</v>
          </cell>
          <cell r="K1403">
            <v>44905</v>
          </cell>
        </row>
        <row r="1404">
          <cell r="F1404">
            <v>49435</v>
          </cell>
          <cell r="G1404">
            <v>492075</v>
          </cell>
          <cell r="H1404">
            <v>44855</v>
          </cell>
          <cell r="K1404">
            <v>44905</v>
          </cell>
        </row>
        <row r="1405">
          <cell r="F1405">
            <v>49503</v>
          </cell>
          <cell r="G1405">
            <v>2785536</v>
          </cell>
          <cell r="H1405">
            <v>44858</v>
          </cell>
          <cell r="K1405">
            <v>44905</v>
          </cell>
        </row>
        <row r="1406">
          <cell r="F1406">
            <v>49509</v>
          </cell>
          <cell r="G1406">
            <v>2571831</v>
          </cell>
          <cell r="H1406">
            <v>44860</v>
          </cell>
          <cell r="K1406">
            <v>44905</v>
          </cell>
        </row>
        <row r="1407">
          <cell r="F1407">
            <v>49434</v>
          </cell>
          <cell r="G1407">
            <v>778653</v>
          </cell>
          <cell r="H1407">
            <v>44855</v>
          </cell>
          <cell r="K1407">
            <v>44905</v>
          </cell>
        </row>
        <row r="1408">
          <cell r="F1408">
            <v>49712</v>
          </cell>
          <cell r="G1408">
            <v>2710368</v>
          </cell>
          <cell r="H1408">
            <v>44866</v>
          </cell>
          <cell r="K1408">
            <v>44905</v>
          </cell>
        </row>
        <row r="1409">
          <cell r="F1409">
            <v>49713</v>
          </cell>
          <cell r="G1409">
            <v>977967</v>
          </cell>
          <cell r="H1409">
            <v>44866</v>
          </cell>
          <cell r="K1409">
            <v>44905</v>
          </cell>
        </row>
        <row r="1410">
          <cell r="F1410">
            <v>49710</v>
          </cell>
          <cell r="G1410">
            <v>1793988</v>
          </cell>
          <cell r="H1410">
            <v>44866</v>
          </cell>
          <cell r="K1410">
            <v>44905</v>
          </cell>
        </row>
        <row r="1411">
          <cell r="F1411">
            <v>184</v>
          </cell>
          <cell r="G1411">
            <v>-3600131</v>
          </cell>
          <cell r="H1411">
            <v>44874</v>
          </cell>
          <cell r="K1411">
            <v>44905</v>
          </cell>
        </row>
        <row r="1412">
          <cell r="F1412">
            <v>183</v>
          </cell>
          <cell r="G1412">
            <v>-991333</v>
          </cell>
          <cell r="H1412">
            <v>44874</v>
          </cell>
          <cell r="K1412">
            <v>44905</v>
          </cell>
        </row>
        <row r="1413">
          <cell r="F1413">
            <v>49711</v>
          </cell>
          <cell r="G1413">
            <v>1199421</v>
          </cell>
          <cell r="H1413">
            <v>44866</v>
          </cell>
          <cell r="K1413">
            <v>44905</v>
          </cell>
        </row>
        <row r="1414">
          <cell r="F1414">
            <v>50331</v>
          </cell>
          <cell r="G1414">
            <v>4157933</v>
          </cell>
          <cell r="H1414">
            <v>44870</v>
          </cell>
          <cell r="K1414">
            <v>44905</v>
          </cell>
        </row>
        <row r="1415">
          <cell r="F1415">
            <v>49458</v>
          </cell>
          <cell r="G1415">
            <v>1413963</v>
          </cell>
          <cell r="H1415">
            <v>44859</v>
          </cell>
          <cell r="K1415">
            <v>44905</v>
          </cell>
        </row>
        <row r="1416">
          <cell r="F1416">
            <v>49457</v>
          </cell>
          <cell r="G1416">
            <v>984137</v>
          </cell>
          <cell r="H1416">
            <v>44859</v>
          </cell>
          <cell r="K1416">
            <v>44905</v>
          </cell>
        </row>
        <row r="1417">
          <cell r="F1417">
            <v>49506</v>
          </cell>
          <cell r="G1417">
            <v>2699865</v>
          </cell>
          <cell r="H1417">
            <v>44858</v>
          </cell>
          <cell r="K1417">
            <v>44905</v>
          </cell>
        </row>
        <row r="1418">
          <cell r="F1418">
            <v>40245</v>
          </cell>
          <cell r="G1418">
            <v>-6965138</v>
          </cell>
          <cell r="H1418">
            <v>44900</v>
          </cell>
          <cell r="K1418">
            <v>44919</v>
          </cell>
        </row>
        <row r="1419">
          <cell r="F1419">
            <v>39942</v>
          </cell>
          <cell r="G1419">
            <v>-10834659</v>
          </cell>
          <cell r="H1419">
            <v>44900</v>
          </cell>
          <cell r="K1419">
            <v>44919</v>
          </cell>
        </row>
        <row r="1420">
          <cell r="F1420">
            <v>39643</v>
          </cell>
          <cell r="G1420">
            <v>-16406769</v>
          </cell>
          <cell r="H1420">
            <v>44900</v>
          </cell>
          <cell r="K1420">
            <v>44919</v>
          </cell>
        </row>
        <row r="1421">
          <cell r="F1421">
            <v>39051</v>
          </cell>
          <cell r="G1421">
            <v>-6048</v>
          </cell>
          <cell r="H1421">
            <v>44900</v>
          </cell>
          <cell r="K1421">
            <v>44919</v>
          </cell>
        </row>
        <row r="1422">
          <cell r="F1422">
            <v>39050</v>
          </cell>
          <cell r="G1422">
            <v>-12097</v>
          </cell>
          <cell r="H1422">
            <v>44900</v>
          </cell>
          <cell r="K1422">
            <v>44919</v>
          </cell>
        </row>
        <row r="1423">
          <cell r="F1423">
            <v>39035</v>
          </cell>
          <cell r="G1423">
            <v>-24193</v>
          </cell>
          <cell r="H1423">
            <v>44900</v>
          </cell>
          <cell r="K1423">
            <v>44919</v>
          </cell>
        </row>
        <row r="1424">
          <cell r="F1424">
            <v>39034</v>
          </cell>
          <cell r="G1424">
            <v>-42338</v>
          </cell>
          <cell r="H1424">
            <v>44900</v>
          </cell>
          <cell r="K1424">
            <v>44919</v>
          </cell>
        </row>
        <row r="1425">
          <cell r="F1425">
            <v>39033</v>
          </cell>
          <cell r="G1425">
            <v>-27217</v>
          </cell>
          <cell r="H1425">
            <v>44900</v>
          </cell>
          <cell r="K1425">
            <v>44919</v>
          </cell>
        </row>
        <row r="1426">
          <cell r="F1426">
            <v>39014</v>
          </cell>
          <cell r="G1426">
            <v>-64112</v>
          </cell>
          <cell r="H1426">
            <v>44900</v>
          </cell>
          <cell r="K1426">
            <v>44919</v>
          </cell>
        </row>
        <row r="1427">
          <cell r="F1427">
            <v>42283</v>
          </cell>
          <cell r="G1427">
            <v>-1547808</v>
          </cell>
          <cell r="H1427">
            <v>44900</v>
          </cell>
          <cell r="K1427">
            <v>44919</v>
          </cell>
        </row>
        <row r="1428">
          <cell r="F1428">
            <v>40961</v>
          </cell>
          <cell r="G1428">
            <v>-3095617</v>
          </cell>
          <cell r="H1428">
            <v>44900</v>
          </cell>
          <cell r="K1428">
            <v>44919</v>
          </cell>
        </row>
        <row r="1429">
          <cell r="F1429">
            <v>40328</v>
          </cell>
          <cell r="G1429">
            <v>-6191234</v>
          </cell>
          <cell r="H1429">
            <v>44900</v>
          </cell>
          <cell r="K1429">
            <v>44919</v>
          </cell>
        </row>
        <row r="1430">
          <cell r="F1430">
            <v>8174</v>
          </cell>
          <cell r="G1430">
            <v>-5375116</v>
          </cell>
          <cell r="H1430">
            <v>44914</v>
          </cell>
          <cell r="K1430">
            <v>44919</v>
          </cell>
        </row>
        <row r="1431">
          <cell r="F1431">
            <v>52678</v>
          </cell>
          <cell r="G1431">
            <v>7384527</v>
          </cell>
          <cell r="H1431">
            <v>44883</v>
          </cell>
          <cell r="K1431">
            <v>44919</v>
          </cell>
        </row>
        <row r="1432">
          <cell r="F1432">
            <v>51827</v>
          </cell>
          <cell r="G1432">
            <v>13681116</v>
          </cell>
          <cell r="H1432">
            <v>44876</v>
          </cell>
          <cell r="K1432">
            <v>44919</v>
          </cell>
        </row>
        <row r="1433">
          <cell r="F1433">
            <v>51826</v>
          </cell>
          <cell r="G1433">
            <v>3984957</v>
          </cell>
          <cell r="H1433">
            <v>44876</v>
          </cell>
          <cell r="K1433">
            <v>44919</v>
          </cell>
        </row>
        <row r="1434">
          <cell r="F1434">
            <v>52680</v>
          </cell>
          <cell r="G1434">
            <v>8531649</v>
          </cell>
          <cell r="H1434">
            <v>44883</v>
          </cell>
          <cell r="K1434">
            <v>44919</v>
          </cell>
        </row>
        <row r="1435">
          <cell r="F1435">
            <v>51823</v>
          </cell>
          <cell r="G1435">
            <v>490050</v>
          </cell>
          <cell r="H1435">
            <v>44877</v>
          </cell>
          <cell r="K1435">
            <v>44919</v>
          </cell>
        </row>
        <row r="1436">
          <cell r="F1436">
            <v>51822</v>
          </cell>
          <cell r="G1436">
            <v>14248845</v>
          </cell>
          <cell r="H1436">
            <v>44877</v>
          </cell>
          <cell r="K1436">
            <v>44919</v>
          </cell>
        </row>
        <row r="1437">
          <cell r="F1437">
            <v>51821</v>
          </cell>
          <cell r="G1437">
            <v>4658621</v>
          </cell>
          <cell r="H1437">
            <v>44877</v>
          </cell>
          <cell r="K1437">
            <v>44919</v>
          </cell>
        </row>
        <row r="1438">
          <cell r="F1438">
            <v>55269</v>
          </cell>
          <cell r="G1438">
            <v>3743267</v>
          </cell>
          <cell r="H1438">
            <v>44879</v>
          </cell>
          <cell r="K1438">
            <v>44919</v>
          </cell>
        </row>
        <row r="1439">
          <cell r="F1439">
            <v>53831</v>
          </cell>
          <cell r="G1439">
            <v>1157814</v>
          </cell>
          <cell r="H1439">
            <v>44884</v>
          </cell>
          <cell r="K1439">
            <v>44919</v>
          </cell>
        </row>
        <row r="1440">
          <cell r="F1440">
            <v>53830</v>
          </cell>
          <cell r="G1440">
            <v>4157933</v>
          </cell>
          <cell r="H1440">
            <v>44884</v>
          </cell>
          <cell r="K1440">
            <v>44919</v>
          </cell>
        </row>
        <row r="1441">
          <cell r="F1441">
            <v>55275</v>
          </cell>
          <cell r="G1441">
            <v>1104071</v>
          </cell>
          <cell r="H1441">
            <v>44816</v>
          </cell>
          <cell r="K1441">
            <v>44919</v>
          </cell>
        </row>
        <row r="1442">
          <cell r="F1442">
            <v>51818</v>
          </cell>
          <cell r="G1442">
            <v>3931848</v>
          </cell>
          <cell r="H1442">
            <v>44874</v>
          </cell>
          <cell r="K1442">
            <v>44919</v>
          </cell>
        </row>
        <row r="1443">
          <cell r="F1443">
            <v>53828</v>
          </cell>
          <cell r="G1443">
            <v>3105837</v>
          </cell>
          <cell r="H1443">
            <v>44881</v>
          </cell>
          <cell r="K1443">
            <v>44919</v>
          </cell>
        </row>
        <row r="1444">
          <cell r="F1444">
            <v>51816</v>
          </cell>
          <cell r="G1444">
            <v>5997132</v>
          </cell>
          <cell r="H1444">
            <v>44872</v>
          </cell>
          <cell r="K1444">
            <v>44919</v>
          </cell>
        </row>
        <row r="1445">
          <cell r="F1445">
            <v>50853</v>
          </cell>
          <cell r="G1445">
            <v>1586115</v>
          </cell>
          <cell r="H1445">
            <v>44876</v>
          </cell>
          <cell r="K1445">
            <v>44919</v>
          </cell>
        </row>
        <row r="1446">
          <cell r="F1446">
            <v>51832</v>
          </cell>
          <cell r="G1446">
            <v>4970673</v>
          </cell>
          <cell r="H1446">
            <v>44880</v>
          </cell>
          <cell r="K1446">
            <v>44919</v>
          </cell>
        </row>
        <row r="1447">
          <cell r="F1447">
            <v>346</v>
          </cell>
          <cell r="G1447">
            <v>-1799713</v>
          </cell>
          <cell r="H1447">
            <v>44908</v>
          </cell>
          <cell r="K1447">
            <v>44919</v>
          </cell>
        </row>
        <row r="1448">
          <cell r="F1448">
            <v>347</v>
          </cell>
          <cell r="G1448">
            <v>-1720274</v>
          </cell>
          <cell r="H1448">
            <v>44908</v>
          </cell>
          <cell r="K1448">
            <v>44919</v>
          </cell>
        </row>
        <row r="1449">
          <cell r="F1449">
            <v>50857</v>
          </cell>
          <cell r="G1449">
            <v>2398856</v>
          </cell>
          <cell r="H1449">
            <v>44873</v>
          </cell>
          <cell r="K1449">
            <v>44919</v>
          </cell>
        </row>
        <row r="1450">
          <cell r="F1450">
            <v>51837</v>
          </cell>
          <cell r="G1450">
            <v>2609658</v>
          </cell>
          <cell r="H1450">
            <v>44884</v>
          </cell>
          <cell r="K1450">
            <v>44919</v>
          </cell>
        </row>
        <row r="1451">
          <cell r="F1451">
            <v>50852</v>
          </cell>
          <cell r="G1451">
            <v>3385247</v>
          </cell>
          <cell r="H1451">
            <v>44879</v>
          </cell>
          <cell r="K1451">
            <v>44919</v>
          </cell>
        </row>
        <row r="1452">
          <cell r="F1452">
            <v>51831</v>
          </cell>
          <cell r="G1452">
            <v>3014240</v>
          </cell>
          <cell r="H1452">
            <v>44884</v>
          </cell>
          <cell r="K1452">
            <v>44919</v>
          </cell>
        </row>
        <row r="1453">
          <cell r="F1453">
            <v>50856</v>
          </cell>
          <cell r="G1453">
            <v>2722437</v>
          </cell>
          <cell r="H1453">
            <v>44876</v>
          </cell>
          <cell r="K1453">
            <v>44919</v>
          </cell>
        </row>
        <row r="1454">
          <cell r="F1454">
            <v>50858</v>
          </cell>
          <cell r="G1454">
            <v>2398856</v>
          </cell>
          <cell r="H1454">
            <v>44874</v>
          </cell>
          <cell r="K1454">
            <v>44919</v>
          </cell>
        </row>
        <row r="1455">
          <cell r="F1455">
            <v>50859</v>
          </cell>
          <cell r="G1455">
            <v>3515049</v>
          </cell>
          <cell r="H1455">
            <v>44874</v>
          </cell>
          <cell r="K1455">
            <v>44919</v>
          </cell>
        </row>
        <row r="1456">
          <cell r="F1456">
            <v>51833</v>
          </cell>
          <cell r="G1456">
            <v>6752808</v>
          </cell>
          <cell r="H1456">
            <v>44883</v>
          </cell>
          <cell r="K1456">
            <v>44919</v>
          </cell>
        </row>
        <row r="1457">
          <cell r="F1457">
            <v>51834</v>
          </cell>
          <cell r="G1457">
            <v>196020</v>
          </cell>
          <cell r="H1457">
            <v>44883</v>
          </cell>
          <cell r="K1457">
            <v>44919</v>
          </cell>
        </row>
        <row r="1458">
          <cell r="F1458">
            <v>50845</v>
          </cell>
          <cell r="G1458">
            <v>3515049</v>
          </cell>
          <cell r="H1458">
            <v>44874</v>
          </cell>
          <cell r="K1458">
            <v>44919</v>
          </cell>
        </row>
        <row r="1459">
          <cell r="F1459">
            <v>52679</v>
          </cell>
          <cell r="G1459">
            <v>2561436</v>
          </cell>
          <cell r="H1459">
            <v>44884</v>
          </cell>
          <cell r="K1459">
            <v>44919</v>
          </cell>
        </row>
        <row r="1460">
          <cell r="F1460">
            <v>52676</v>
          </cell>
          <cell r="G1460">
            <v>2571831</v>
          </cell>
          <cell r="H1460">
            <v>44881</v>
          </cell>
          <cell r="K1460">
            <v>44919</v>
          </cell>
        </row>
        <row r="1461">
          <cell r="F1461">
            <v>51825</v>
          </cell>
          <cell r="G1461">
            <v>1741392</v>
          </cell>
          <cell r="H1461">
            <v>44877</v>
          </cell>
          <cell r="K1461">
            <v>44919</v>
          </cell>
        </row>
        <row r="1462">
          <cell r="F1462">
            <v>51824</v>
          </cell>
          <cell r="G1462">
            <v>1307826</v>
          </cell>
          <cell r="H1462">
            <v>44877</v>
          </cell>
          <cell r="K1462">
            <v>44919</v>
          </cell>
        </row>
        <row r="1463">
          <cell r="F1463">
            <v>51830</v>
          </cell>
          <cell r="G1463">
            <v>1199421</v>
          </cell>
          <cell r="H1463">
            <v>44880</v>
          </cell>
          <cell r="K1463">
            <v>44919</v>
          </cell>
        </row>
        <row r="1464">
          <cell r="F1464">
            <v>52699</v>
          </cell>
          <cell r="G1464">
            <v>1199421</v>
          </cell>
          <cell r="H1464">
            <v>44884</v>
          </cell>
          <cell r="K1464">
            <v>44919</v>
          </cell>
        </row>
        <row r="1465">
          <cell r="F1465">
            <v>50862</v>
          </cell>
          <cell r="G1465">
            <v>2571831</v>
          </cell>
          <cell r="H1465">
            <v>44873</v>
          </cell>
          <cell r="K1465">
            <v>44919</v>
          </cell>
        </row>
        <row r="1466">
          <cell r="F1466">
            <v>50851</v>
          </cell>
          <cell r="G1466">
            <v>3172217</v>
          </cell>
          <cell r="H1466">
            <v>44877</v>
          </cell>
          <cell r="K1466">
            <v>44919</v>
          </cell>
        </row>
        <row r="1467">
          <cell r="F1467">
            <v>50850</v>
          </cell>
          <cell r="G1467">
            <v>1199421</v>
          </cell>
          <cell r="H1467">
            <v>44877</v>
          </cell>
          <cell r="K1467">
            <v>44919</v>
          </cell>
        </row>
        <row r="1468">
          <cell r="F1468">
            <v>50863</v>
          </cell>
          <cell r="G1468">
            <v>2571831</v>
          </cell>
          <cell r="H1468">
            <v>44873</v>
          </cell>
          <cell r="K1468">
            <v>44919</v>
          </cell>
        </row>
        <row r="1469">
          <cell r="F1469">
            <v>51828</v>
          </cell>
          <cell r="G1469">
            <v>761036</v>
          </cell>
          <cell r="H1469">
            <v>44882</v>
          </cell>
          <cell r="K1469">
            <v>44919</v>
          </cell>
        </row>
        <row r="1470">
          <cell r="F1470">
            <v>52697</v>
          </cell>
          <cell r="G1470">
            <v>1199421</v>
          </cell>
          <cell r="H1470">
            <v>44883</v>
          </cell>
          <cell r="K1470">
            <v>44919</v>
          </cell>
        </row>
        <row r="1471">
          <cell r="F1471">
            <v>50849</v>
          </cell>
          <cell r="G1471">
            <v>1199421</v>
          </cell>
          <cell r="H1471">
            <v>44879</v>
          </cell>
          <cell r="K1471">
            <v>44919</v>
          </cell>
        </row>
        <row r="1472">
          <cell r="F1472">
            <v>50641</v>
          </cell>
          <cell r="G1472">
            <v>4350929</v>
          </cell>
          <cell r="H1472">
            <v>44872</v>
          </cell>
          <cell r="K1472">
            <v>44919</v>
          </cell>
        </row>
        <row r="1473">
          <cell r="F1473">
            <v>50847</v>
          </cell>
          <cell r="G1473">
            <v>6722460</v>
          </cell>
          <cell r="H1473">
            <v>44877</v>
          </cell>
          <cell r="K1473">
            <v>44919</v>
          </cell>
        </row>
        <row r="1474">
          <cell r="F1474">
            <v>287</v>
          </cell>
          <cell r="G1474">
            <v>-489055</v>
          </cell>
          <cell r="H1474">
            <v>44905</v>
          </cell>
          <cell r="K1474">
            <v>44919</v>
          </cell>
        </row>
        <row r="1475">
          <cell r="F1475">
            <v>50864</v>
          </cell>
          <cell r="G1475">
            <v>10287297</v>
          </cell>
          <cell r="H1475">
            <v>44874</v>
          </cell>
          <cell r="K1475">
            <v>44919</v>
          </cell>
        </row>
        <row r="1476">
          <cell r="F1476">
            <v>50848</v>
          </cell>
          <cell r="G1476">
            <v>490050</v>
          </cell>
          <cell r="H1476">
            <v>44877</v>
          </cell>
          <cell r="K1476">
            <v>44919</v>
          </cell>
        </row>
        <row r="1477">
          <cell r="F1477">
            <v>52696</v>
          </cell>
          <cell r="G1477">
            <v>1880145</v>
          </cell>
          <cell r="H1477">
            <v>44884</v>
          </cell>
          <cell r="K1477">
            <v>44919</v>
          </cell>
        </row>
        <row r="1478">
          <cell r="F1478">
            <v>51829</v>
          </cell>
          <cell r="G1478">
            <v>3175227</v>
          </cell>
          <cell r="H1478">
            <v>44882</v>
          </cell>
          <cell r="K1478">
            <v>44919</v>
          </cell>
        </row>
        <row r="1479">
          <cell r="F1479">
            <v>50855</v>
          </cell>
          <cell r="G1479">
            <v>4658621</v>
          </cell>
          <cell r="H1479">
            <v>44877</v>
          </cell>
          <cell r="K1479">
            <v>44919</v>
          </cell>
        </row>
        <row r="1480">
          <cell r="F1480">
            <v>51817</v>
          </cell>
          <cell r="G1480">
            <v>1921631</v>
          </cell>
          <cell r="H1480">
            <v>44873</v>
          </cell>
          <cell r="K1480">
            <v>44919</v>
          </cell>
        </row>
        <row r="1481">
          <cell r="F1481">
            <v>53836</v>
          </cell>
          <cell r="G1481">
            <v>3634389</v>
          </cell>
          <cell r="H1481">
            <v>44882</v>
          </cell>
          <cell r="K1481">
            <v>44919</v>
          </cell>
        </row>
        <row r="1482">
          <cell r="F1482">
            <v>50860</v>
          </cell>
          <cell r="G1482">
            <v>1079487</v>
          </cell>
          <cell r="H1482">
            <v>44873</v>
          </cell>
          <cell r="K1482">
            <v>44919</v>
          </cell>
        </row>
        <row r="1483">
          <cell r="F1483">
            <v>51819</v>
          </cell>
          <cell r="G1483">
            <v>270986</v>
          </cell>
          <cell r="H1483">
            <v>44877</v>
          </cell>
          <cell r="K1483">
            <v>44919</v>
          </cell>
        </row>
        <row r="1484">
          <cell r="F1484">
            <v>53827</v>
          </cell>
          <cell r="G1484">
            <v>1199421</v>
          </cell>
          <cell r="H1484">
            <v>44881</v>
          </cell>
          <cell r="K1484">
            <v>44919</v>
          </cell>
        </row>
        <row r="1485">
          <cell r="F1485">
            <v>53818</v>
          </cell>
          <cell r="G1485">
            <v>11479361</v>
          </cell>
          <cell r="H1485">
            <v>44890</v>
          </cell>
          <cell r="K1485">
            <v>44936</v>
          </cell>
        </row>
        <row r="1486">
          <cell r="F1486">
            <v>53817</v>
          </cell>
          <cell r="G1486">
            <v>2571831</v>
          </cell>
          <cell r="H1486">
            <v>44890</v>
          </cell>
          <cell r="K1486">
            <v>44936</v>
          </cell>
        </row>
        <row r="1487">
          <cell r="F1487">
            <v>55045</v>
          </cell>
          <cell r="G1487">
            <v>6300585</v>
          </cell>
          <cell r="H1487">
            <v>44895</v>
          </cell>
          <cell r="K1487">
            <v>44936</v>
          </cell>
        </row>
        <row r="1488">
          <cell r="F1488">
            <v>52684</v>
          </cell>
          <cell r="G1488">
            <v>9648221</v>
          </cell>
          <cell r="H1488">
            <v>44888</v>
          </cell>
          <cell r="K1488">
            <v>44936</v>
          </cell>
        </row>
        <row r="1489">
          <cell r="F1489">
            <v>55044</v>
          </cell>
          <cell r="G1489">
            <v>7756209</v>
          </cell>
          <cell r="H1489">
            <v>44895</v>
          </cell>
          <cell r="K1489">
            <v>44936</v>
          </cell>
        </row>
        <row r="1490">
          <cell r="F1490">
            <v>55476</v>
          </cell>
          <cell r="G1490">
            <v>1586115</v>
          </cell>
          <cell r="H1490">
            <v>44898</v>
          </cell>
          <cell r="K1490">
            <v>44936</v>
          </cell>
        </row>
        <row r="1491">
          <cell r="F1491">
            <v>53834</v>
          </cell>
          <cell r="G1491">
            <v>1470407</v>
          </cell>
          <cell r="H1491">
            <v>44888</v>
          </cell>
          <cell r="K1491">
            <v>44936</v>
          </cell>
        </row>
        <row r="1492">
          <cell r="F1492">
            <v>55153</v>
          </cell>
          <cell r="G1492">
            <v>1012932</v>
          </cell>
          <cell r="H1492">
            <v>44894</v>
          </cell>
          <cell r="K1492">
            <v>44936</v>
          </cell>
        </row>
        <row r="1493">
          <cell r="F1493">
            <v>53833</v>
          </cell>
          <cell r="G1493">
            <v>1595957</v>
          </cell>
          <cell r="H1493">
            <v>44886</v>
          </cell>
          <cell r="K1493">
            <v>44936</v>
          </cell>
        </row>
        <row r="1494">
          <cell r="F1494">
            <v>29352</v>
          </cell>
          <cell r="G1494">
            <v>2021180</v>
          </cell>
          <cell r="H1494">
            <v>44756</v>
          </cell>
          <cell r="K1494">
            <v>44936</v>
          </cell>
        </row>
        <row r="1495">
          <cell r="F1495">
            <v>55477</v>
          </cell>
          <cell r="G1495">
            <v>3598277</v>
          </cell>
          <cell r="H1495">
            <v>44900</v>
          </cell>
          <cell r="K1495">
            <v>44936</v>
          </cell>
        </row>
        <row r="1496">
          <cell r="F1496">
            <v>55268</v>
          </cell>
          <cell r="G1496">
            <v>3598277</v>
          </cell>
          <cell r="H1496">
            <v>44889</v>
          </cell>
          <cell r="K1496">
            <v>44936</v>
          </cell>
        </row>
        <row r="1497">
          <cell r="F1497">
            <v>53820</v>
          </cell>
          <cell r="G1497">
            <v>8395988</v>
          </cell>
          <cell r="H1497">
            <v>44892</v>
          </cell>
          <cell r="K1497">
            <v>44936</v>
          </cell>
        </row>
        <row r="1498">
          <cell r="F1498">
            <v>53814</v>
          </cell>
          <cell r="G1498">
            <v>4414028</v>
          </cell>
          <cell r="H1498">
            <v>44893</v>
          </cell>
          <cell r="K1498">
            <v>44936</v>
          </cell>
        </row>
        <row r="1499">
          <cell r="F1499">
            <v>52693</v>
          </cell>
          <cell r="G1499">
            <v>4970673</v>
          </cell>
          <cell r="H1499">
            <v>44891</v>
          </cell>
          <cell r="K1499">
            <v>44936</v>
          </cell>
        </row>
        <row r="1500">
          <cell r="F1500">
            <v>52698</v>
          </cell>
          <cell r="G1500">
            <v>6493689</v>
          </cell>
          <cell r="H1500">
            <v>44886</v>
          </cell>
          <cell r="K1500">
            <v>44936</v>
          </cell>
        </row>
        <row r="1501">
          <cell r="F1501">
            <v>284</v>
          </cell>
          <cell r="G1501">
            <v>-4963108</v>
          </cell>
          <cell r="H1501">
            <v>44924</v>
          </cell>
          <cell r="K1501">
            <v>44936</v>
          </cell>
        </row>
        <row r="1502">
          <cell r="F1502">
            <v>55047</v>
          </cell>
          <cell r="G1502">
            <v>490050</v>
          </cell>
          <cell r="H1502">
            <v>44900</v>
          </cell>
          <cell r="K1502">
            <v>44936</v>
          </cell>
        </row>
        <row r="1503">
          <cell r="F1503">
            <v>55494</v>
          </cell>
          <cell r="G1503">
            <v>4147551</v>
          </cell>
          <cell r="H1503">
            <v>44901</v>
          </cell>
          <cell r="K1503">
            <v>44936</v>
          </cell>
        </row>
        <row r="1504">
          <cell r="F1504">
            <v>53821</v>
          </cell>
          <cell r="G1504">
            <v>2236464</v>
          </cell>
          <cell r="H1504">
            <v>44895</v>
          </cell>
          <cell r="K1504">
            <v>44936</v>
          </cell>
        </row>
        <row r="1505">
          <cell r="F1505">
            <v>52700</v>
          </cell>
          <cell r="G1505">
            <v>2940813</v>
          </cell>
          <cell r="H1505">
            <v>44889</v>
          </cell>
          <cell r="K1505">
            <v>44936</v>
          </cell>
        </row>
        <row r="1506">
          <cell r="F1506">
            <v>52691</v>
          </cell>
          <cell r="G1506">
            <v>2398856</v>
          </cell>
          <cell r="H1506">
            <v>44889</v>
          </cell>
          <cell r="K1506">
            <v>44936</v>
          </cell>
        </row>
        <row r="1507">
          <cell r="F1507">
            <v>53825</v>
          </cell>
          <cell r="G1507">
            <v>2231442</v>
          </cell>
          <cell r="H1507">
            <v>44894</v>
          </cell>
          <cell r="K1507">
            <v>44936</v>
          </cell>
        </row>
        <row r="1508">
          <cell r="F1508">
            <v>52683</v>
          </cell>
          <cell r="G1508">
            <v>2571831</v>
          </cell>
          <cell r="H1508">
            <v>44887</v>
          </cell>
          <cell r="K1508">
            <v>44936</v>
          </cell>
        </row>
        <row r="1509">
          <cell r="F1509">
            <v>57899</v>
          </cell>
          <cell r="G1509">
            <v>2186055</v>
          </cell>
          <cell r="H1509">
            <v>44900</v>
          </cell>
          <cell r="K1509">
            <v>44936</v>
          </cell>
        </row>
        <row r="1510">
          <cell r="F1510">
            <v>52682</v>
          </cell>
          <cell r="G1510">
            <v>2571831</v>
          </cell>
          <cell r="H1510">
            <v>44887</v>
          </cell>
          <cell r="K1510">
            <v>44936</v>
          </cell>
        </row>
        <row r="1511">
          <cell r="F1511">
            <v>52681</v>
          </cell>
          <cell r="G1511">
            <v>2856209</v>
          </cell>
          <cell r="H1511">
            <v>44887</v>
          </cell>
          <cell r="K1511">
            <v>44936</v>
          </cell>
        </row>
        <row r="1512">
          <cell r="F1512">
            <v>55498</v>
          </cell>
          <cell r="G1512">
            <v>108392</v>
          </cell>
          <cell r="H1512">
            <v>44901</v>
          </cell>
          <cell r="K1512">
            <v>44936</v>
          </cell>
        </row>
        <row r="1513">
          <cell r="F1513">
            <v>53815</v>
          </cell>
          <cell r="G1513">
            <v>1199421</v>
          </cell>
          <cell r="H1513">
            <v>44891</v>
          </cell>
          <cell r="K1513">
            <v>44936</v>
          </cell>
        </row>
        <row r="1514">
          <cell r="F1514">
            <v>52695</v>
          </cell>
          <cell r="G1514">
            <v>3000065</v>
          </cell>
          <cell r="H1514">
            <v>44887</v>
          </cell>
          <cell r="K1514">
            <v>44936</v>
          </cell>
        </row>
        <row r="1515">
          <cell r="F1515">
            <v>56107</v>
          </cell>
          <cell r="G1515">
            <v>2186055</v>
          </cell>
          <cell r="H1515">
            <v>44901</v>
          </cell>
          <cell r="K1515">
            <v>44936</v>
          </cell>
        </row>
        <row r="1516">
          <cell r="F1516">
            <v>52694</v>
          </cell>
          <cell r="G1516">
            <v>1586115</v>
          </cell>
          <cell r="H1516">
            <v>44888</v>
          </cell>
          <cell r="K1516">
            <v>44936</v>
          </cell>
        </row>
        <row r="1517">
          <cell r="F1517">
            <v>47574</v>
          </cell>
          <cell r="G1517">
            <v>3491303</v>
          </cell>
          <cell r="H1517">
            <v>44765</v>
          </cell>
          <cell r="K1517">
            <v>44936</v>
          </cell>
        </row>
        <row r="1518">
          <cell r="F1518">
            <v>255</v>
          </cell>
          <cell r="G1518">
            <v>-1015340</v>
          </cell>
          <cell r="H1518">
            <v>44922</v>
          </cell>
          <cell r="K1518">
            <v>44936</v>
          </cell>
        </row>
        <row r="1519">
          <cell r="F1519">
            <v>55046</v>
          </cell>
          <cell r="G1519">
            <v>1199421</v>
          </cell>
          <cell r="H1519">
            <v>44897</v>
          </cell>
          <cell r="K1519">
            <v>44936</v>
          </cell>
        </row>
        <row r="1520">
          <cell r="F1520">
            <v>53822</v>
          </cell>
          <cell r="G1520">
            <v>3332853</v>
          </cell>
          <cell r="H1520">
            <v>44894</v>
          </cell>
          <cell r="K1520">
            <v>44936</v>
          </cell>
        </row>
        <row r="1521">
          <cell r="F1521">
            <v>52692</v>
          </cell>
          <cell r="G1521">
            <v>1586115</v>
          </cell>
          <cell r="H1521">
            <v>44889</v>
          </cell>
          <cell r="K1521">
            <v>44936</v>
          </cell>
        </row>
        <row r="1522">
          <cell r="F1522">
            <v>53823</v>
          </cell>
          <cell r="G1522">
            <v>1923210</v>
          </cell>
          <cell r="H1522">
            <v>44897</v>
          </cell>
          <cell r="K1522">
            <v>44936</v>
          </cell>
        </row>
        <row r="1523">
          <cell r="F1523">
            <v>155</v>
          </cell>
          <cell r="G1523">
            <v>-2033401</v>
          </cell>
          <cell r="H1523">
            <v>44921</v>
          </cell>
          <cell r="K1523">
            <v>44936</v>
          </cell>
        </row>
        <row r="1524">
          <cell r="F1524">
            <v>55048</v>
          </cell>
          <cell r="G1524">
            <v>1199421</v>
          </cell>
          <cell r="H1524">
            <v>44899</v>
          </cell>
          <cell r="K1524">
            <v>44936</v>
          </cell>
        </row>
        <row r="1525">
          <cell r="F1525">
            <v>322</v>
          </cell>
          <cell r="G1525">
            <v>-3024609</v>
          </cell>
          <cell r="H1525">
            <v>44923</v>
          </cell>
          <cell r="K1525">
            <v>44936</v>
          </cell>
        </row>
        <row r="1526">
          <cell r="F1526">
            <v>298</v>
          </cell>
          <cell r="G1526">
            <v>-183514</v>
          </cell>
          <cell r="H1526">
            <v>44914</v>
          </cell>
          <cell r="K1526">
            <v>44936</v>
          </cell>
        </row>
        <row r="1527">
          <cell r="F1527">
            <v>297</v>
          </cell>
          <cell r="G1527">
            <v>-4400388</v>
          </cell>
          <cell r="H1527">
            <v>44909</v>
          </cell>
          <cell r="K1527">
            <v>44936</v>
          </cell>
        </row>
        <row r="1528">
          <cell r="F1528">
            <v>53832</v>
          </cell>
          <cell r="G1528">
            <v>4157933</v>
          </cell>
          <cell r="H1528">
            <v>44887</v>
          </cell>
          <cell r="K1528">
            <v>44936</v>
          </cell>
        </row>
        <row r="1529">
          <cell r="F1529">
            <v>55155</v>
          </cell>
          <cell r="G1529">
            <v>2165022</v>
          </cell>
          <cell r="H1529">
            <v>44895</v>
          </cell>
          <cell r="K1529">
            <v>44936</v>
          </cell>
        </row>
        <row r="1530">
          <cell r="F1530">
            <v>55154</v>
          </cell>
          <cell r="G1530">
            <v>4018788</v>
          </cell>
          <cell r="H1530">
            <v>44895</v>
          </cell>
          <cell r="K1530">
            <v>44936</v>
          </cell>
        </row>
        <row r="1531">
          <cell r="F1531">
            <v>218</v>
          </cell>
          <cell r="G1531">
            <v>-1570875</v>
          </cell>
          <cell r="H1531">
            <v>44914</v>
          </cell>
          <cell r="K1531">
            <v>44936</v>
          </cell>
        </row>
        <row r="1532">
          <cell r="F1532">
            <v>53813</v>
          </cell>
          <cell r="G1532">
            <v>4042238</v>
          </cell>
          <cell r="H1532">
            <v>44891</v>
          </cell>
          <cell r="K1532">
            <v>44936</v>
          </cell>
        </row>
        <row r="1533">
          <cell r="F1533">
            <v>51835</v>
          </cell>
          <cell r="G1533">
            <v>1586115</v>
          </cell>
          <cell r="H1533">
            <v>44886</v>
          </cell>
          <cell r="K1533">
            <v>44936</v>
          </cell>
        </row>
        <row r="1534">
          <cell r="F1534">
            <v>53819</v>
          </cell>
          <cell r="G1534">
            <v>5475519</v>
          </cell>
          <cell r="H1534">
            <v>44894</v>
          </cell>
          <cell r="K1534">
            <v>44936</v>
          </cell>
        </row>
        <row r="1535">
          <cell r="F1535">
            <v>53816</v>
          </cell>
          <cell r="G1535">
            <v>3984957</v>
          </cell>
          <cell r="H1535">
            <v>44891</v>
          </cell>
          <cell r="K1535">
            <v>44936</v>
          </cell>
        </row>
        <row r="1536">
          <cell r="F1536">
            <v>52701</v>
          </cell>
          <cell r="G1536">
            <v>2571831</v>
          </cell>
          <cell r="H1536">
            <v>44887</v>
          </cell>
          <cell r="K1536">
            <v>44936</v>
          </cell>
        </row>
        <row r="1537">
          <cell r="F1537">
            <v>55050</v>
          </cell>
          <cell r="G1537">
            <v>1321772</v>
          </cell>
          <cell r="H1537">
            <v>44900</v>
          </cell>
          <cell r="K1537">
            <v>44936</v>
          </cell>
        </row>
        <row r="1538">
          <cell r="F1538">
            <v>55049</v>
          </cell>
          <cell r="G1538">
            <v>6985845</v>
          </cell>
          <cell r="H1538">
            <v>44900</v>
          </cell>
          <cell r="K1538">
            <v>44936</v>
          </cell>
        </row>
        <row r="1539">
          <cell r="F1539">
            <v>587</v>
          </cell>
          <cell r="G1539">
            <v>-5511066</v>
          </cell>
          <cell r="H1539">
            <v>44942</v>
          </cell>
          <cell r="K1539">
            <v>44956</v>
          </cell>
        </row>
        <row r="1540">
          <cell r="F1540">
            <v>2190</v>
          </cell>
          <cell r="G1540">
            <v>-5913607</v>
          </cell>
          <cell r="H1540">
            <v>44935</v>
          </cell>
          <cell r="K1540">
            <v>44956</v>
          </cell>
        </row>
        <row r="1541">
          <cell r="F1541">
            <v>1567</v>
          </cell>
          <cell r="G1541">
            <v>-11827213</v>
          </cell>
          <cell r="H1541">
            <v>44935</v>
          </cell>
          <cell r="K1541">
            <v>44956</v>
          </cell>
        </row>
        <row r="1542">
          <cell r="F1542">
            <v>1027</v>
          </cell>
          <cell r="G1542">
            <v>-23654428</v>
          </cell>
          <cell r="H1542">
            <v>44935</v>
          </cell>
          <cell r="K1542">
            <v>44956</v>
          </cell>
        </row>
        <row r="1543">
          <cell r="F1543">
            <v>55503</v>
          </cell>
          <cell r="G1543">
            <v>7340544</v>
          </cell>
          <cell r="H1543">
            <v>44908</v>
          </cell>
          <cell r="K1543">
            <v>44956</v>
          </cell>
        </row>
        <row r="1544">
          <cell r="F1544">
            <v>696</v>
          </cell>
          <cell r="G1544">
            <v>-41395247</v>
          </cell>
          <cell r="H1544">
            <v>44935</v>
          </cell>
          <cell r="K1544">
            <v>44956</v>
          </cell>
        </row>
        <row r="1545">
          <cell r="F1545">
            <v>530</v>
          </cell>
          <cell r="G1545">
            <v>-62684232</v>
          </cell>
          <cell r="H1545">
            <v>44935</v>
          </cell>
          <cell r="K1545">
            <v>44956</v>
          </cell>
        </row>
        <row r="1546">
          <cell r="F1546">
            <v>56017</v>
          </cell>
          <cell r="G1546">
            <v>2186055</v>
          </cell>
          <cell r="H1546">
            <v>44911</v>
          </cell>
          <cell r="K1546">
            <v>44956</v>
          </cell>
        </row>
        <row r="1547">
          <cell r="F1547">
            <v>56016</v>
          </cell>
          <cell r="G1547">
            <v>9188924</v>
          </cell>
          <cell r="H1547">
            <v>44911</v>
          </cell>
          <cell r="K1547">
            <v>44956</v>
          </cell>
        </row>
        <row r="1548">
          <cell r="F1548">
            <v>943</v>
          </cell>
          <cell r="G1548">
            <v>-26611231</v>
          </cell>
          <cell r="H1548">
            <v>44935</v>
          </cell>
          <cell r="K1548">
            <v>44956</v>
          </cell>
        </row>
        <row r="1549">
          <cell r="F1549">
            <v>55501</v>
          </cell>
          <cell r="G1549">
            <v>3670272</v>
          </cell>
          <cell r="H1549">
            <v>44905</v>
          </cell>
          <cell r="K1549">
            <v>44956</v>
          </cell>
        </row>
        <row r="1550">
          <cell r="F1550">
            <v>56002</v>
          </cell>
          <cell r="G1550">
            <v>11536412</v>
          </cell>
          <cell r="H1550">
            <v>44909</v>
          </cell>
          <cell r="K1550">
            <v>44956</v>
          </cell>
        </row>
        <row r="1551">
          <cell r="F1551">
            <v>56001</v>
          </cell>
          <cell r="G1551">
            <v>1835136</v>
          </cell>
          <cell r="H1551">
            <v>44905</v>
          </cell>
          <cell r="K1551">
            <v>44956</v>
          </cell>
        </row>
        <row r="1552">
          <cell r="F1552">
            <v>55513</v>
          </cell>
          <cell r="G1552">
            <v>4372110</v>
          </cell>
          <cell r="H1552">
            <v>44908</v>
          </cell>
          <cell r="K1552">
            <v>44956</v>
          </cell>
        </row>
        <row r="1553">
          <cell r="F1553">
            <v>55500</v>
          </cell>
          <cell r="G1553">
            <v>11568204</v>
          </cell>
          <cell r="H1553">
            <v>44903</v>
          </cell>
          <cell r="K1553">
            <v>44956</v>
          </cell>
        </row>
        <row r="1554">
          <cell r="F1554">
            <v>55490</v>
          </cell>
          <cell r="G1554">
            <v>4093362</v>
          </cell>
          <cell r="H1554">
            <v>44908</v>
          </cell>
          <cell r="K1554">
            <v>44956</v>
          </cell>
        </row>
        <row r="1555">
          <cell r="F1555">
            <v>56257</v>
          </cell>
          <cell r="G1555">
            <v>3446213</v>
          </cell>
          <cell r="H1555">
            <v>44915</v>
          </cell>
          <cell r="K1555">
            <v>44956</v>
          </cell>
        </row>
        <row r="1556">
          <cell r="F1556">
            <v>55491</v>
          </cell>
          <cell r="G1556">
            <v>2186055</v>
          </cell>
          <cell r="H1556">
            <v>44908</v>
          </cell>
          <cell r="K1556">
            <v>44956</v>
          </cell>
        </row>
        <row r="1557">
          <cell r="F1557">
            <v>55492</v>
          </cell>
          <cell r="G1557">
            <v>3670272</v>
          </cell>
          <cell r="H1557">
            <v>44908</v>
          </cell>
          <cell r="K1557">
            <v>44956</v>
          </cell>
        </row>
        <row r="1558">
          <cell r="F1558">
            <v>55497</v>
          </cell>
          <cell r="G1558">
            <v>3984957</v>
          </cell>
          <cell r="H1558">
            <v>44904</v>
          </cell>
          <cell r="K1558">
            <v>44956</v>
          </cell>
        </row>
        <row r="1559">
          <cell r="F1559">
            <v>55999</v>
          </cell>
          <cell r="G1559">
            <v>4658621</v>
          </cell>
          <cell r="H1559">
            <v>44914</v>
          </cell>
          <cell r="K1559">
            <v>44956</v>
          </cell>
        </row>
        <row r="1560">
          <cell r="F1560">
            <v>56000</v>
          </cell>
          <cell r="G1560">
            <v>2186055</v>
          </cell>
          <cell r="H1560">
            <v>44914</v>
          </cell>
          <cell r="K1560">
            <v>44956</v>
          </cell>
        </row>
        <row r="1561">
          <cell r="F1561">
            <v>55483</v>
          </cell>
          <cell r="G1561">
            <v>2315628</v>
          </cell>
          <cell r="H1561">
            <v>44912</v>
          </cell>
          <cell r="K1561">
            <v>44956</v>
          </cell>
        </row>
        <row r="1562">
          <cell r="F1562">
            <v>55484</v>
          </cell>
          <cell r="G1562">
            <v>2186055</v>
          </cell>
          <cell r="H1562">
            <v>44912</v>
          </cell>
          <cell r="K1562">
            <v>44956</v>
          </cell>
        </row>
        <row r="1563">
          <cell r="F1563">
            <v>55998</v>
          </cell>
          <cell r="G1563">
            <v>2752704</v>
          </cell>
          <cell r="H1563">
            <v>44914</v>
          </cell>
          <cell r="K1563">
            <v>44956</v>
          </cell>
        </row>
        <row r="1564">
          <cell r="F1564">
            <v>56105</v>
          </cell>
          <cell r="G1564">
            <v>3772157</v>
          </cell>
          <cell r="H1564">
            <v>44902</v>
          </cell>
          <cell r="K1564">
            <v>44956</v>
          </cell>
        </row>
        <row r="1565">
          <cell r="F1565">
            <v>55493</v>
          </cell>
          <cell r="G1565">
            <v>5455377</v>
          </cell>
          <cell r="H1565">
            <v>44909</v>
          </cell>
          <cell r="K1565">
            <v>44956</v>
          </cell>
        </row>
        <row r="1566">
          <cell r="F1566">
            <v>55479</v>
          </cell>
          <cell r="G1566">
            <v>2445269</v>
          </cell>
          <cell r="H1566">
            <v>44902</v>
          </cell>
          <cell r="K1566">
            <v>44956</v>
          </cell>
        </row>
        <row r="1567">
          <cell r="F1567">
            <v>55511</v>
          </cell>
          <cell r="G1567">
            <v>3670272</v>
          </cell>
          <cell r="H1567">
            <v>44908</v>
          </cell>
          <cell r="K1567">
            <v>44956</v>
          </cell>
        </row>
        <row r="1568">
          <cell r="F1568">
            <v>55512</v>
          </cell>
          <cell r="G1568">
            <v>325175</v>
          </cell>
          <cell r="H1568">
            <v>44908</v>
          </cell>
          <cell r="K1568">
            <v>44956</v>
          </cell>
        </row>
        <row r="1569">
          <cell r="F1569">
            <v>55482</v>
          </cell>
          <cell r="G1569">
            <v>2752704</v>
          </cell>
          <cell r="H1569">
            <v>44908</v>
          </cell>
          <cell r="K1569">
            <v>44956</v>
          </cell>
        </row>
        <row r="1570">
          <cell r="F1570">
            <v>55997</v>
          </cell>
          <cell r="G1570">
            <v>1586115</v>
          </cell>
          <cell r="H1570">
            <v>44912</v>
          </cell>
          <cell r="K1570">
            <v>44956</v>
          </cell>
        </row>
        <row r="1571">
          <cell r="F1571">
            <v>55486</v>
          </cell>
          <cell r="G1571">
            <v>3670272</v>
          </cell>
          <cell r="H1571">
            <v>44908</v>
          </cell>
          <cell r="K1571">
            <v>44956</v>
          </cell>
        </row>
        <row r="1572">
          <cell r="F1572">
            <v>56104</v>
          </cell>
          <cell r="G1572">
            <v>1586115</v>
          </cell>
          <cell r="H1572">
            <v>44902</v>
          </cell>
          <cell r="K1572">
            <v>44956</v>
          </cell>
        </row>
        <row r="1573">
          <cell r="F1573">
            <v>55995</v>
          </cell>
          <cell r="G1573">
            <v>1523016</v>
          </cell>
          <cell r="H1573">
            <v>44912</v>
          </cell>
          <cell r="K1573">
            <v>44956</v>
          </cell>
        </row>
        <row r="1574">
          <cell r="F1574">
            <v>55994</v>
          </cell>
          <cell r="G1574">
            <v>3772157</v>
          </cell>
          <cell r="H1574">
            <v>44912</v>
          </cell>
          <cell r="K1574">
            <v>44956</v>
          </cell>
        </row>
        <row r="1575">
          <cell r="F1575">
            <v>55993</v>
          </cell>
          <cell r="G1575">
            <v>5958212</v>
          </cell>
          <cell r="H1575">
            <v>44912</v>
          </cell>
          <cell r="K1575">
            <v>44956</v>
          </cell>
        </row>
        <row r="1576">
          <cell r="F1576">
            <v>55996</v>
          </cell>
          <cell r="G1576">
            <v>3709071</v>
          </cell>
          <cell r="H1576">
            <v>44912</v>
          </cell>
          <cell r="K1576">
            <v>44956</v>
          </cell>
        </row>
        <row r="1577">
          <cell r="F1577">
            <v>55487</v>
          </cell>
          <cell r="G1577">
            <v>3670272</v>
          </cell>
          <cell r="H1577">
            <v>44912</v>
          </cell>
          <cell r="K1577">
            <v>44956</v>
          </cell>
        </row>
        <row r="1578">
          <cell r="F1578">
            <v>55496</v>
          </cell>
          <cell r="G1578">
            <v>1199421</v>
          </cell>
          <cell r="H1578">
            <v>44908</v>
          </cell>
          <cell r="K1578">
            <v>44956</v>
          </cell>
        </row>
        <row r="1579">
          <cell r="F1579">
            <v>56106</v>
          </cell>
          <cell r="G1579">
            <v>1586115</v>
          </cell>
          <cell r="H1579">
            <v>44902</v>
          </cell>
          <cell r="K1579">
            <v>44956</v>
          </cell>
        </row>
        <row r="1580">
          <cell r="F1580">
            <v>55499</v>
          </cell>
          <cell r="G1580">
            <v>2827913</v>
          </cell>
          <cell r="H1580">
            <v>44903</v>
          </cell>
          <cell r="K1580">
            <v>44956</v>
          </cell>
        </row>
        <row r="1581">
          <cell r="F1581">
            <v>55489</v>
          </cell>
          <cell r="G1581">
            <v>3670272</v>
          </cell>
          <cell r="H1581">
            <v>44909</v>
          </cell>
          <cell r="K1581">
            <v>44956</v>
          </cell>
        </row>
        <row r="1582">
          <cell r="F1582">
            <v>56891</v>
          </cell>
          <cell r="G1582">
            <v>3385476</v>
          </cell>
          <cell r="H1582">
            <v>44914</v>
          </cell>
          <cell r="K1582">
            <v>44956</v>
          </cell>
        </row>
        <row r="1583">
          <cell r="F1583">
            <v>55992</v>
          </cell>
          <cell r="G1583">
            <v>24958625</v>
          </cell>
          <cell r="H1583">
            <v>44912</v>
          </cell>
          <cell r="K1583">
            <v>44956</v>
          </cell>
        </row>
        <row r="1584">
          <cell r="F1584">
            <v>55481</v>
          </cell>
          <cell r="G1584">
            <v>3670272</v>
          </cell>
          <cell r="H1584">
            <v>44908</v>
          </cell>
          <cell r="K1584">
            <v>44956</v>
          </cell>
        </row>
        <row r="1585">
          <cell r="F1585">
            <v>55488</v>
          </cell>
          <cell r="G1585">
            <v>3670272</v>
          </cell>
          <cell r="H1585">
            <v>44908</v>
          </cell>
          <cell r="K1585">
            <v>44956</v>
          </cell>
        </row>
        <row r="1586">
          <cell r="F1586">
            <v>55480</v>
          </cell>
          <cell r="G1586">
            <v>5457767</v>
          </cell>
          <cell r="H1586">
            <v>44905</v>
          </cell>
          <cell r="K1586">
            <v>44956</v>
          </cell>
        </row>
        <row r="1587">
          <cell r="F1587">
            <v>55478</v>
          </cell>
          <cell r="G1587">
            <v>524934</v>
          </cell>
          <cell r="H1587">
            <v>44905</v>
          </cell>
          <cell r="K1587">
            <v>44956</v>
          </cell>
        </row>
        <row r="1588">
          <cell r="F1588">
            <v>55502</v>
          </cell>
          <cell r="G1588">
            <v>1199421</v>
          </cell>
          <cell r="H1588">
            <v>44902</v>
          </cell>
          <cell r="K1588">
            <v>44956</v>
          </cell>
        </row>
        <row r="1589">
          <cell r="F1589">
            <v>1</v>
          </cell>
          <cell r="G1589">
            <v>-11509355</v>
          </cell>
          <cell r="H1589">
            <v>44926</v>
          </cell>
          <cell r="K1589">
            <v>44967</v>
          </cell>
        </row>
        <row r="1590">
          <cell r="F1590">
            <v>849</v>
          </cell>
          <cell r="G1590">
            <v>16777090</v>
          </cell>
          <cell r="H1590">
            <v>44931</v>
          </cell>
          <cell r="K1590">
            <v>44967</v>
          </cell>
        </row>
        <row r="1591">
          <cell r="F1591">
            <v>57179</v>
          </cell>
          <cell r="G1591">
            <v>36869391</v>
          </cell>
          <cell r="H1591">
            <v>44921</v>
          </cell>
          <cell r="K1591">
            <v>44967</v>
          </cell>
        </row>
        <row r="1592">
          <cell r="F1592">
            <v>57788</v>
          </cell>
          <cell r="G1592">
            <v>1157814</v>
          </cell>
          <cell r="H1592">
            <v>44922</v>
          </cell>
          <cell r="K1592">
            <v>44967</v>
          </cell>
        </row>
        <row r="1593">
          <cell r="F1593">
            <v>57787</v>
          </cell>
          <cell r="G1593">
            <v>3984957</v>
          </cell>
          <cell r="H1593">
            <v>44922</v>
          </cell>
          <cell r="K1593">
            <v>44967</v>
          </cell>
        </row>
        <row r="1594">
          <cell r="F1594">
            <v>57171</v>
          </cell>
          <cell r="G1594">
            <v>3598277</v>
          </cell>
          <cell r="H1594">
            <v>44921</v>
          </cell>
          <cell r="K1594">
            <v>44967</v>
          </cell>
        </row>
        <row r="1595">
          <cell r="F1595">
            <v>57872</v>
          </cell>
          <cell r="G1595">
            <v>2827913</v>
          </cell>
          <cell r="H1595">
            <v>44926</v>
          </cell>
          <cell r="K1595">
            <v>44967</v>
          </cell>
        </row>
        <row r="1596">
          <cell r="F1596">
            <v>56895</v>
          </cell>
          <cell r="G1596">
            <v>917568</v>
          </cell>
          <cell r="H1596">
            <v>44918</v>
          </cell>
          <cell r="K1596">
            <v>44967</v>
          </cell>
        </row>
        <row r="1597">
          <cell r="F1597">
            <v>56892</v>
          </cell>
          <cell r="G1597">
            <v>1832166</v>
          </cell>
          <cell r="H1597">
            <v>44917</v>
          </cell>
          <cell r="K1597">
            <v>44967</v>
          </cell>
        </row>
        <row r="1598">
          <cell r="F1598">
            <v>833</v>
          </cell>
          <cell r="G1598">
            <v>2619452</v>
          </cell>
          <cell r="H1598">
            <v>44932</v>
          </cell>
          <cell r="K1598">
            <v>44967</v>
          </cell>
        </row>
        <row r="1599">
          <cell r="F1599">
            <v>57637</v>
          </cell>
          <cell r="G1599">
            <v>7854219</v>
          </cell>
          <cell r="H1599">
            <v>44925</v>
          </cell>
          <cell r="K1599">
            <v>44967</v>
          </cell>
        </row>
        <row r="1600">
          <cell r="F1600">
            <v>57636</v>
          </cell>
          <cell r="G1600">
            <v>2186055</v>
          </cell>
          <cell r="H1600">
            <v>44925</v>
          </cell>
          <cell r="K1600">
            <v>44967</v>
          </cell>
        </row>
        <row r="1601">
          <cell r="F1601">
            <v>56837</v>
          </cell>
          <cell r="G1601">
            <v>3670272</v>
          </cell>
          <cell r="H1601">
            <v>44921</v>
          </cell>
          <cell r="K1601">
            <v>44967</v>
          </cell>
        </row>
        <row r="1602">
          <cell r="F1602">
            <v>56836</v>
          </cell>
          <cell r="G1602">
            <v>2186055</v>
          </cell>
          <cell r="H1602">
            <v>44921</v>
          </cell>
          <cell r="K1602">
            <v>44967</v>
          </cell>
        </row>
        <row r="1603">
          <cell r="F1603">
            <v>56835</v>
          </cell>
          <cell r="G1603">
            <v>6337224</v>
          </cell>
          <cell r="H1603">
            <v>44921</v>
          </cell>
          <cell r="K1603">
            <v>44967</v>
          </cell>
        </row>
        <row r="1604">
          <cell r="F1604">
            <v>57175</v>
          </cell>
          <cell r="G1604">
            <v>17407751</v>
          </cell>
          <cell r="H1604">
            <v>44924</v>
          </cell>
          <cell r="K1604">
            <v>44967</v>
          </cell>
        </row>
        <row r="1605">
          <cell r="F1605">
            <v>56839</v>
          </cell>
          <cell r="G1605">
            <v>2186055</v>
          </cell>
          <cell r="H1605">
            <v>44917</v>
          </cell>
          <cell r="K1605">
            <v>44967</v>
          </cell>
        </row>
        <row r="1606">
          <cell r="F1606">
            <v>56840</v>
          </cell>
          <cell r="G1606">
            <v>2626034</v>
          </cell>
          <cell r="H1606">
            <v>44917</v>
          </cell>
          <cell r="K1606">
            <v>44967</v>
          </cell>
        </row>
        <row r="1607">
          <cell r="F1607">
            <v>57168</v>
          </cell>
          <cell r="G1607">
            <v>9851625</v>
          </cell>
          <cell r="H1607">
            <v>44922</v>
          </cell>
          <cell r="K1607">
            <v>44967</v>
          </cell>
        </row>
        <row r="1608">
          <cell r="F1608">
            <v>57793</v>
          </cell>
          <cell r="G1608">
            <v>3670272</v>
          </cell>
          <cell r="H1608">
            <v>44922</v>
          </cell>
          <cell r="K1608">
            <v>44967</v>
          </cell>
        </row>
        <row r="1609">
          <cell r="F1609">
            <v>56812</v>
          </cell>
          <cell r="G1609">
            <v>5101164</v>
          </cell>
          <cell r="H1609">
            <v>44916</v>
          </cell>
          <cell r="K1609">
            <v>44967</v>
          </cell>
        </row>
        <row r="1610">
          <cell r="F1610">
            <v>56811</v>
          </cell>
          <cell r="G1610">
            <v>2186055</v>
          </cell>
          <cell r="H1610">
            <v>44916</v>
          </cell>
          <cell r="K1610">
            <v>44967</v>
          </cell>
        </row>
        <row r="1611">
          <cell r="F1611">
            <v>57176</v>
          </cell>
          <cell r="G1611">
            <v>2186055</v>
          </cell>
          <cell r="H1611">
            <v>44922</v>
          </cell>
          <cell r="K1611">
            <v>44967</v>
          </cell>
        </row>
        <row r="1612">
          <cell r="F1612">
            <v>57642</v>
          </cell>
          <cell r="G1612">
            <v>10272069</v>
          </cell>
          <cell r="H1612">
            <v>44926</v>
          </cell>
          <cell r="K1612">
            <v>44967</v>
          </cell>
        </row>
        <row r="1613">
          <cell r="F1613">
            <v>57177</v>
          </cell>
          <cell r="G1613">
            <v>1199421</v>
          </cell>
          <cell r="H1613">
            <v>44922</v>
          </cell>
          <cell r="K1613">
            <v>44967</v>
          </cell>
        </row>
        <row r="1614">
          <cell r="F1614">
            <v>56834</v>
          </cell>
          <cell r="G1614">
            <v>1199421</v>
          </cell>
          <cell r="H1614">
            <v>44919</v>
          </cell>
          <cell r="K1614">
            <v>44967</v>
          </cell>
        </row>
        <row r="1615">
          <cell r="F1615">
            <v>642</v>
          </cell>
          <cell r="G1615">
            <v>1615482</v>
          </cell>
          <cell r="H1615">
            <v>44931</v>
          </cell>
          <cell r="K1615">
            <v>44967</v>
          </cell>
        </row>
        <row r="1616">
          <cell r="F1616">
            <v>56833</v>
          </cell>
          <cell r="G1616">
            <v>1199421</v>
          </cell>
          <cell r="H1616">
            <v>44918</v>
          </cell>
          <cell r="K1616">
            <v>44967</v>
          </cell>
        </row>
        <row r="1617">
          <cell r="F1617">
            <v>643</v>
          </cell>
          <cell r="G1617">
            <v>1882474</v>
          </cell>
          <cell r="H1617">
            <v>44932</v>
          </cell>
          <cell r="K1617">
            <v>44967</v>
          </cell>
        </row>
        <row r="1618">
          <cell r="F1618">
            <v>57178</v>
          </cell>
          <cell r="G1618">
            <v>2785536</v>
          </cell>
          <cell r="H1618">
            <v>44925</v>
          </cell>
          <cell r="K1618">
            <v>44967</v>
          </cell>
        </row>
        <row r="1619">
          <cell r="F1619">
            <v>56832</v>
          </cell>
          <cell r="G1619">
            <v>3598277</v>
          </cell>
          <cell r="H1619">
            <v>44919</v>
          </cell>
          <cell r="K1619">
            <v>44967</v>
          </cell>
        </row>
        <row r="1620">
          <cell r="F1620">
            <v>1369</v>
          </cell>
          <cell r="G1620">
            <v>3954874</v>
          </cell>
          <cell r="H1620">
            <v>44932</v>
          </cell>
          <cell r="K1620">
            <v>44967</v>
          </cell>
        </row>
        <row r="1621">
          <cell r="F1621">
            <v>57668</v>
          </cell>
          <cell r="G1621">
            <v>2186055</v>
          </cell>
          <cell r="H1621">
            <v>44924</v>
          </cell>
          <cell r="K1621">
            <v>44967</v>
          </cell>
        </row>
        <row r="1622">
          <cell r="F1622">
            <v>57170</v>
          </cell>
          <cell r="G1622">
            <v>3670272</v>
          </cell>
          <cell r="H1622">
            <v>44919</v>
          </cell>
          <cell r="K1622">
            <v>44967</v>
          </cell>
        </row>
        <row r="1623">
          <cell r="F1623">
            <v>56894</v>
          </cell>
          <cell r="G1623">
            <v>3098115</v>
          </cell>
          <cell r="H1623">
            <v>44917</v>
          </cell>
          <cell r="K1623">
            <v>44967</v>
          </cell>
        </row>
        <row r="1624">
          <cell r="F1624">
            <v>57647</v>
          </cell>
          <cell r="G1624">
            <v>42629153</v>
          </cell>
          <cell r="H1624">
            <v>44926</v>
          </cell>
          <cell r="K1624">
            <v>44967</v>
          </cell>
        </row>
        <row r="1625">
          <cell r="F1625">
            <v>645</v>
          </cell>
          <cell r="G1625">
            <v>1332034</v>
          </cell>
          <cell r="H1625">
            <v>44930</v>
          </cell>
          <cell r="K1625">
            <v>44967</v>
          </cell>
        </row>
        <row r="1626">
          <cell r="F1626">
            <v>57649</v>
          </cell>
          <cell r="G1626">
            <v>1586115</v>
          </cell>
          <cell r="H1626">
            <v>44924</v>
          </cell>
          <cell r="K1626">
            <v>44967</v>
          </cell>
        </row>
        <row r="1655">
          <cell r="F1655">
            <v>55509</v>
          </cell>
          <cell r="G1655">
            <v>3166155</v>
          </cell>
          <cell r="H1655">
            <v>44904</v>
          </cell>
          <cell r="K1655">
            <v>44995</v>
          </cell>
        </row>
        <row r="1656">
          <cell r="F1656">
            <v>846</v>
          </cell>
          <cell r="G1656">
            <v>3883418</v>
          </cell>
          <cell r="H1656">
            <v>44910</v>
          </cell>
          <cell r="K1656">
            <v>44995</v>
          </cell>
        </row>
        <row r="1657">
          <cell r="F1657">
            <v>57173</v>
          </cell>
          <cell r="G1657">
            <v>8671563</v>
          </cell>
          <cell r="H1657">
            <v>44920</v>
          </cell>
          <cell r="K1657">
            <v>44995</v>
          </cell>
        </row>
        <row r="1658">
          <cell r="F1658">
            <v>851</v>
          </cell>
          <cell r="G1658">
            <v>3227565</v>
          </cell>
          <cell r="H1658">
            <v>44910</v>
          </cell>
          <cell r="K1658">
            <v>44995</v>
          </cell>
        </row>
        <row r="1659">
          <cell r="F1659">
            <v>840</v>
          </cell>
          <cell r="G1659">
            <v>7476480</v>
          </cell>
          <cell r="H1659">
            <v>44910</v>
          </cell>
          <cell r="K1659">
            <v>44995</v>
          </cell>
        </row>
        <row r="1660">
          <cell r="F1660">
            <v>847</v>
          </cell>
          <cell r="G1660">
            <v>4886552</v>
          </cell>
          <cell r="H1660">
            <v>44911</v>
          </cell>
          <cell r="K1660">
            <v>44995</v>
          </cell>
        </row>
        <row r="1661">
          <cell r="F1661">
            <v>845</v>
          </cell>
          <cell r="G1661">
            <v>3664914</v>
          </cell>
          <cell r="H1661">
            <v>44911</v>
          </cell>
          <cell r="K1661">
            <v>44995</v>
          </cell>
        </row>
        <row r="1662">
          <cell r="F1662">
            <v>841</v>
          </cell>
          <cell r="G1662">
            <v>3664914</v>
          </cell>
          <cell r="H1662">
            <v>44908</v>
          </cell>
          <cell r="K1662">
            <v>44995</v>
          </cell>
        </row>
        <row r="1663">
          <cell r="F1663">
            <v>839</v>
          </cell>
          <cell r="G1663">
            <v>1428471</v>
          </cell>
          <cell r="H1663">
            <v>44908</v>
          </cell>
          <cell r="K1663">
            <v>44995</v>
          </cell>
        </row>
        <row r="1664">
          <cell r="F1664">
            <v>55515</v>
          </cell>
          <cell r="G1664">
            <v>588060</v>
          </cell>
          <cell r="H1664">
            <v>44908</v>
          </cell>
          <cell r="K1664">
            <v>44995</v>
          </cell>
        </row>
        <row r="1665">
          <cell r="F1665">
            <v>842</v>
          </cell>
          <cell r="G1665">
            <v>2452428</v>
          </cell>
          <cell r="H1665">
            <v>44909</v>
          </cell>
          <cell r="K1665">
            <v>44995</v>
          </cell>
        </row>
        <row r="1666">
          <cell r="F1666">
            <v>843</v>
          </cell>
          <cell r="G1666">
            <v>2226532</v>
          </cell>
          <cell r="H1666">
            <v>44909</v>
          </cell>
          <cell r="K1666">
            <v>44995</v>
          </cell>
        </row>
        <row r="1667">
          <cell r="F1667">
            <v>56831</v>
          </cell>
          <cell r="G1667">
            <v>1597023</v>
          </cell>
          <cell r="H1667">
            <v>44919</v>
          </cell>
          <cell r="K1667">
            <v>44995</v>
          </cell>
        </row>
        <row r="1668">
          <cell r="F1668">
            <v>1476</v>
          </cell>
          <cell r="G1668">
            <v>13249500</v>
          </cell>
          <cell r="H1668">
            <v>44956</v>
          </cell>
          <cell r="K1668">
            <v>44995</v>
          </cell>
        </row>
        <row r="1734">
          <cell r="F1734">
            <v>13163</v>
          </cell>
          <cell r="G1734">
            <v>4525994</v>
          </cell>
          <cell r="H1734">
            <v>44988</v>
          </cell>
          <cell r="K1734">
            <v>45026</v>
          </cell>
        </row>
        <row r="1735">
          <cell r="F1735">
            <v>8648</v>
          </cell>
          <cell r="G1735">
            <v>1051127</v>
          </cell>
          <cell r="H1735">
            <v>44975</v>
          </cell>
          <cell r="K1735">
            <v>45026</v>
          </cell>
        </row>
        <row r="1736">
          <cell r="F1736">
            <v>56889</v>
          </cell>
          <cell r="G1736">
            <v>2186055</v>
          </cell>
          <cell r="H1736">
            <v>44918</v>
          </cell>
          <cell r="K1736">
            <v>45026</v>
          </cell>
        </row>
        <row r="1737">
          <cell r="F1737">
            <v>56890</v>
          </cell>
          <cell r="G1737">
            <v>9449501</v>
          </cell>
          <cell r="H1737">
            <v>44918</v>
          </cell>
          <cell r="K1737">
            <v>45026</v>
          </cell>
        </row>
        <row r="1738">
          <cell r="F1738">
            <v>37950</v>
          </cell>
          <cell r="G1738">
            <v>3455017</v>
          </cell>
          <cell r="H1738">
            <v>44798</v>
          </cell>
          <cell r="K1738">
            <v>45026</v>
          </cell>
        </row>
        <row r="1739">
          <cell r="F1739">
            <v>37915</v>
          </cell>
          <cell r="G1739">
            <v>5242363</v>
          </cell>
          <cell r="H1739">
            <v>44775</v>
          </cell>
          <cell r="K1739">
            <v>45026</v>
          </cell>
        </row>
        <row r="1740">
          <cell r="F1740">
            <v>37681</v>
          </cell>
          <cell r="G1740">
            <v>2168348</v>
          </cell>
          <cell r="H1740">
            <v>44789</v>
          </cell>
          <cell r="K1740">
            <v>45026</v>
          </cell>
        </row>
        <row r="1741">
          <cell r="F1741">
            <v>127</v>
          </cell>
          <cell r="G1741">
            <v>-505325</v>
          </cell>
          <cell r="H1741">
            <v>45007</v>
          </cell>
          <cell r="K1741">
            <v>45026</v>
          </cell>
        </row>
        <row r="1742">
          <cell r="F1742">
            <v>13164</v>
          </cell>
          <cell r="G1742">
            <v>828003</v>
          </cell>
          <cell r="H1742">
            <v>44984</v>
          </cell>
          <cell r="K1742">
            <v>45026</v>
          </cell>
        </row>
        <row r="1743">
          <cell r="F1743">
            <v>13166</v>
          </cell>
          <cell r="G1743">
            <v>7267843</v>
          </cell>
          <cell r="H1743">
            <v>44982</v>
          </cell>
          <cell r="K1743">
            <v>45026</v>
          </cell>
        </row>
        <row r="1744">
          <cell r="F1744">
            <v>13167</v>
          </cell>
          <cell r="G1744">
            <v>1221638</v>
          </cell>
          <cell r="H1744">
            <v>44982</v>
          </cell>
          <cell r="K1744">
            <v>45026</v>
          </cell>
        </row>
        <row r="1745">
          <cell r="F1745">
            <v>14856</v>
          </cell>
          <cell r="G1745">
            <v>403876</v>
          </cell>
          <cell r="H1745">
            <v>44989</v>
          </cell>
          <cell r="K1745">
            <v>45026</v>
          </cell>
        </row>
        <row r="1746">
          <cell r="F1746">
            <v>37673</v>
          </cell>
          <cell r="G1746">
            <v>465750</v>
          </cell>
          <cell r="H1746">
            <v>44770</v>
          </cell>
          <cell r="K1746">
            <v>45026</v>
          </cell>
        </row>
        <row r="1747">
          <cell r="F1747">
            <v>181</v>
          </cell>
          <cell r="G1747">
            <v>-161548</v>
          </cell>
          <cell r="H1747">
            <v>45016</v>
          </cell>
          <cell r="K1747">
            <v>45026</v>
          </cell>
        </row>
        <row r="1748">
          <cell r="F1748">
            <v>8662</v>
          </cell>
          <cell r="G1748">
            <v>1179255</v>
          </cell>
          <cell r="H1748">
            <v>44978</v>
          </cell>
          <cell r="K1748">
            <v>45026</v>
          </cell>
        </row>
        <row r="1749">
          <cell r="F1749">
            <v>185</v>
          </cell>
          <cell r="G1749">
            <v>-2531004</v>
          </cell>
          <cell r="H1749">
            <v>45017</v>
          </cell>
          <cell r="K1749">
            <v>45026</v>
          </cell>
        </row>
        <row r="1750">
          <cell r="F1750">
            <v>8661</v>
          </cell>
          <cell r="G1750">
            <v>2358510</v>
          </cell>
          <cell r="H1750">
            <v>44981</v>
          </cell>
          <cell r="K1750">
            <v>45026</v>
          </cell>
        </row>
        <row r="1751">
          <cell r="F1751">
            <v>57638</v>
          </cell>
          <cell r="G1751">
            <v>1880140</v>
          </cell>
          <cell r="H1751">
            <v>44928</v>
          </cell>
          <cell r="K1751">
            <v>45026</v>
          </cell>
        </row>
        <row r="1752">
          <cell r="F1752">
            <v>8655</v>
          </cell>
          <cell r="G1752">
            <v>2880284</v>
          </cell>
          <cell r="H1752">
            <v>44977</v>
          </cell>
          <cell r="K1752">
            <v>45026</v>
          </cell>
        </row>
        <row r="1753">
          <cell r="F1753">
            <v>80</v>
          </cell>
          <cell r="G1753">
            <v>-12511611</v>
          </cell>
          <cell r="H1753">
            <v>45015</v>
          </cell>
          <cell r="K1753">
            <v>45026</v>
          </cell>
        </row>
        <row r="1754">
          <cell r="F1754">
            <v>8660</v>
          </cell>
          <cell r="G1754">
            <v>2443276</v>
          </cell>
          <cell r="H1754">
            <v>44979</v>
          </cell>
          <cell r="K1754">
            <v>45026</v>
          </cell>
        </row>
        <row r="1755">
          <cell r="F1755">
            <v>8654</v>
          </cell>
          <cell r="G1755">
            <v>2837120</v>
          </cell>
          <cell r="H1755">
            <v>44975</v>
          </cell>
          <cell r="K1755">
            <v>45026</v>
          </cell>
        </row>
        <row r="1756">
          <cell r="F1756">
            <v>13160</v>
          </cell>
          <cell r="G1756">
            <v>3230964</v>
          </cell>
          <cell r="H1756">
            <v>44986</v>
          </cell>
          <cell r="K1756">
            <v>45026</v>
          </cell>
        </row>
        <row r="1757">
          <cell r="F1757">
            <v>150</v>
          </cell>
          <cell r="G1757">
            <v>-1346255</v>
          </cell>
          <cell r="H1757">
            <v>45016</v>
          </cell>
          <cell r="K1757">
            <v>45026</v>
          </cell>
        </row>
        <row r="1758">
          <cell r="F1758">
            <v>126</v>
          </cell>
          <cell r="G1758">
            <v>-898425</v>
          </cell>
          <cell r="H1758">
            <v>45016</v>
          </cell>
          <cell r="K1758">
            <v>45026</v>
          </cell>
        </row>
        <row r="1759">
          <cell r="F1759">
            <v>8659</v>
          </cell>
          <cell r="G1759">
            <v>8718886</v>
          </cell>
          <cell r="H1759">
            <v>44981</v>
          </cell>
          <cell r="K1759">
            <v>45026</v>
          </cell>
        </row>
        <row r="1760">
          <cell r="F1760">
            <v>57645</v>
          </cell>
          <cell r="G1760">
            <v>270986</v>
          </cell>
          <cell r="H1760">
            <v>44929</v>
          </cell>
          <cell r="K1760">
            <v>45026</v>
          </cell>
        </row>
        <row r="1761">
          <cell r="F1761">
            <v>29306</v>
          </cell>
          <cell r="G1761">
            <v>1199421</v>
          </cell>
          <cell r="H1761">
            <v>44764</v>
          </cell>
          <cell r="K1761">
            <v>45026</v>
          </cell>
        </row>
        <row r="1762">
          <cell r="F1762">
            <v>8652</v>
          </cell>
          <cell r="G1762">
            <v>299475</v>
          </cell>
          <cell r="H1762">
            <v>44977</v>
          </cell>
          <cell r="K1762">
            <v>45026</v>
          </cell>
        </row>
        <row r="1763">
          <cell r="F1763">
            <v>8658</v>
          </cell>
          <cell r="G1763">
            <v>10019680</v>
          </cell>
          <cell r="H1763">
            <v>44982</v>
          </cell>
          <cell r="K1763">
            <v>45026</v>
          </cell>
        </row>
        <row r="1764">
          <cell r="F1764">
            <v>57644</v>
          </cell>
          <cell r="G1764">
            <v>2186055</v>
          </cell>
          <cell r="H1764">
            <v>44929</v>
          </cell>
          <cell r="K1764">
            <v>45026</v>
          </cell>
        </row>
        <row r="1765">
          <cell r="F1765">
            <v>8657</v>
          </cell>
          <cell r="G1765">
            <v>8198773</v>
          </cell>
          <cell r="H1765">
            <v>44980</v>
          </cell>
          <cell r="K1765">
            <v>45026</v>
          </cell>
        </row>
        <row r="1766">
          <cell r="F1766">
            <v>29304</v>
          </cell>
          <cell r="G1766">
            <v>15430954</v>
          </cell>
          <cell r="H1766">
            <v>44762</v>
          </cell>
          <cell r="K1766">
            <v>45026</v>
          </cell>
        </row>
        <row r="1767">
          <cell r="F1767">
            <v>14861</v>
          </cell>
          <cell r="G1767">
            <v>5421163</v>
          </cell>
          <cell r="H1767">
            <v>44988</v>
          </cell>
          <cell r="K1767">
            <v>45026</v>
          </cell>
        </row>
        <row r="1768">
          <cell r="F1768">
            <v>47575</v>
          </cell>
          <cell r="G1768">
            <v>3718454</v>
          </cell>
          <cell r="H1768">
            <v>44765</v>
          </cell>
          <cell r="K1768">
            <v>45026</v>
          </cell>
        </row>
        <row r="1769">
          <cell r="F1769">
            <v>16279</v>
          </cell>
          <cell r="G1769">
            <v>-1971726</v>
          </cell>
          <cell r="H1769">
            <v>45021</v>
          </cell>
          <cell r="K1769">
            <v>45040</v>
          </cell>
        </row>
        <row r="1770">
          <cell r="F1770">
            <v>16278</v>
          </cell>
          <cell r="G1770">
            <v>-3450521</v>
          </cell>
          <cell r="H1770">
            <v>45021</v>
          </cell>
          <cell r="K1770">
            <v>45040</v>
          </cell>
        </row>
        <row r="1771">
          <cell r="F1771">
            <v>16277</v>
          </cell>
          <cell r="G1771">
            <v>-2218192</v>
          </cell>
          <cell r="H1771">
            <v>45021</v>
          </cell>
          <cell r="K1771">
            <v>45040</v>
          </cell>
        </row>
        <row r="1772">
          <cell r="F1772">
            <v>16276</v>
          </cell>
          <cell r="G1772">
            <v>-5225074</v>
          </cell>
          <cell r="H1772">
            <v>45021</v>
          </cell>
          <cell r="K1772">
            <v>45040</v>
          </cell>
        </row>
        <row r="1773">
          <cell r="F1773">
            <v>14922</v>
          </cell>
          <cell r="G1773">
            <v>-985863</v>
          </cell>
          <cell r="H1773">
            <v>45021</v>
          </cell>
          <cell r="K1773">
            <v>45040</v>
          </cell>
        </row>
        <row r="1774">
          <cell r="F1774">
            <v>14864</v>
          </cell>
          <cell r="G1774">
            <v>-492932</v>
          </cell>
          <cell r="H1774">
            <v>45021</v>
          </cell>
          <cell r="K1774">
            <v>45040</v>
          </cell>
        </row>
        <row r="1775">
          <cell r="F1775">
            <v>3347</v>
          </cell>
          <cell r="G1775">
            <v>-2805801</v>
          </cell>
          <cell r="H1775">
            <v>45035</v>
          </cell>
          <cell r="K1775">
            <v>45040</v>
          </cell>
        </row>
        <row r="1776">
          <cell r="F1776">
            <v>15730</v>
          </cell>
          <cell r="G1776">
            <v>9800670</v>
          </cell>
          <cell r="H1776">
            <v>45002</v>
          </cell>
          <cell r="K1776">
            <v>45040</v>
          </cell>
        </row>
        <row r="1777">
          <cell r="F1777">
            <v>13194</v>
          </cell>
          <cell r="G1777">
            <v>4153567</v>
          </cell>
          <cell r="H1777">
            <v>44993</v>
          </cell>
          <cell r="K1777">
            <v>45040</v>
          </cell>
        </row>
        <row r="1778">
          <cell r="F1778">
            <v>14858</v>
          </cell>
          <cell r="G1778">
            <v>1939267</v>
          </cell>
          <cell r="H1778">
            <v>44993</v>
          </cell>
          <cell r="K1778">
            <v>45040</v>
          </cell>
        </row>
        <row r="1779">
          <cell r="F1779">
            <v>16742</v>
          </cell>
          <cell r="G1779">
            <v>5191967</v>
          </cell>
          <cell r="H1779">
            <v>44998</v>
          </cell>
          <cell r="K1779">
            <v>45040</v>
          </cell>
        </row>
        <row r="1780">
          <cell r="F1780">
            <v>16745</v>
          </cell>
          <cell r="G1780">
            <v>499125</v>
          </cell>
          <cell r="H1780">
            <v>45000</v>
          </cell>
          <cell r="K1780">
            <v>45040</v>
          </cell>
        </row>
        <row r="1781">
          <cell r="F1781">
            <v>16741</v>
          </cell>
          <cell r="G1781">
            <v>276001</v>
          </cell>
          <cell r="H1781">
            <v>44998</v>
          </cell>
          <cell r="K1781">
            <v>45040</v>
          </cell>
        </row>
        <row r="1782">
          <cell r="F1782">
            <v>15706</v>
          </cell>
          <cell r="G1782">
            <v>4700014</v>
          </cell>
          <cell r="H1782">
            <v>45002</v>
          </cell>
          <cell r="K1782">
            <v>45040</v>
          </cell>
        </row>
        <row r="1783">
          <cell r="F1783">
            <v>15705</v>
          </cell>
          <cell r="G1783">
            <v>3115167</v>
          </cell>
          <cell r="H1783">
            <v>45002</v>
          </cell>
          <cell r="K1783">
            <v>45040</v>
          </cell>
        </row>
        <row r="1784">
          <cell r="F1784">
            <v>13201</v>
          </cell>
          <cell r="G1784">
            <v>4744894</v>
          </cell>
          <cell r="H1784">
            <v>44995</v>
          </cell>
          <cell r="K1784">
            <v>45040</v>
          </cell>
        </row>
        <row r="1785">
          <cell r="F1785">
            <v>13202</v>
          </cell>
          <cell r="G1785">
            <v>1038389</v>
          </cell>
          <cell r="H1785">
            <v>44995</v>
          </cell>
          <cell r="K1785">
            <v>45040</v>
          </cell>
        </row>
        <row r="1786">
          <cell r="F1786">
            <v>234</v>
          </cell>
          <cell r="G1786">
            <v>-460645</v>
          </cell>
          <cell r="H1786">
            <v>45029</v>
          </cell>
          <cell r="K1786">
            <v>45040</v>
          </cell>
        </row>
        <row r="1787">
          <cell r="F1787">
            <v>15733</v>
          </cell>
          <cell r="G1787">
            <v>299475</v>
          </cell>
          <cell r="H1787">
            <v>45003</v>
          </cell>
          <cell r="K1787">
            <v>45040</v>
          </cell>
        </row>
        <row r="1788">
          <cell r="F1788">
            <v>13200</v>
          </cell>
          <cell r="G1788">
            <v>2076778</v>
          </cell>
          <cell r="H1788">
            <v>44998</v>
          </cell>
          <cell r="K1788">
            <v>45040</v>
          </cell>
        </row>
        <row r="1789">
          <cell r="F1789">
            <v>15707</v>
          </cell>
          <cell r="G1789">
            <v>1615482</v>
          </cell>
          <cell r="H1789">
            <v>45005</v>
          </cell>
          <cell r="K1789">
            <v>45040</v>
          </cell>
        </row>
        <row r="1790">
          <cell r="F1790">
            <v>13199</v>
          </cell>
          <cell r="G1790">
            <v>2076778</v>
          </cell>
          <cell r="H1790">
            <v>44996</v>
          </cell>
          <cell r="K1790">
            <v>45040</v>
          </cell>
        </row>
        <row r="1791">
          <cell r="F1791">
            <v>15712</v>
          </cell>
          <cell r="G1791">
            <v>2352779</v>
          </cell>
          <cell r="H1791">
            <v>45003</v>
          </cell>
          <cell r="K1791">
            <v>45040</v>
          </cell>
        </row>
        <row r="1792">
          <cell r="F1792">
            <v>16746</v>
          </cell>
          <cell r="G1792">
            <v>3115167</v>
          </cell>
          <cell r="H1792">
            <v>45003</v>
          </cell>
          <cell r="K1792">
            <v>45040</v>
          </cell>
        </row>
        <row r="1793">
          <cell r="F1793">
            <v>13157</v>
          </cell>
          <cell r="G1793">
            <v>1038389</v>
          </cell>
          <cell r="H1793">
            <v>44992</v>
          </cell>
          <cell r="K1793">
            <v>45040</v>
          </cell>
        </row>
        <row r="1794">
          <cell r="F1794">
            <v>95</v>
          </cell>
          <cell r="G1794">
            <v>-2837832</v>
          </cell>
          <cell r="H1794">
            <v>45012</v>
          </cell>
          <cell r="K1794">
            <v>45040</v>
          </cell>
        </row>
        <row r="1795">
          <cell r="F1795">
            <v>46824</v>
          </cell>
          <cell r="G1795">
            <v>1372464</v>
          </cell>
          <cell r="H1795">
            <v>44809</v>
          </cell>
          <cell r="K1795">
            <v>45040</v>
          </cell>
        </row>
        <row r="1796">
          <cell r="F1796">
            <v>15708</v>
          </cell>
          <cell r="G1796">
            <v>1038389</v>
          </cell>
          <cell r="H1796">
            <v>45003</v>
          </cell>
          <cell r="K1796">
            <v>45040</v>
          </cell>
        </row>
        <row r="1797">
          <cell r="F1797">
            <v>13198</v>
          </cell>
          <cell r="G1797">
            <v>1038389</v>
          </cell>
          <cell r="H1797">
            <v>44996</v>
          </cell>
          <cell r="K1797">
            <v>45040</v>
          </cell>
        </row>
        <row r="1798">
          <cell r="F1798">
            <v>117</v>
          </cell>
          <cell r="G1798">
            <v>-3593119</v>
          </cell>
          <cell r="H1798">
            <v>45033</v>
          </cell>
          <cell r="K1798">
            <v>45040</v>
          </cell>
        </row>
        <row r="1799">
          <cell r="F1799">
            <v>15732</v>
          </cell>
          <cell r="G1799">
            <v>3069418</v>
          </cell>
          <cell r="H1799">
            <v>45001</v>
          </cell>
          <cell r="K1799">
            <v>45040</v>
          </cell>
        </row>
        <row r="1800">
          <cell r="F1800">
            <v>13162</v>
          </cell>
          <cell r="G1800">
            <v>3230964</v>
          </cell>
          <cell r="H1800">
            <v>44994</v>
          </cell>
          <cell r="K1800">
            <v>45040</v>
          </cell>
        </row>
        <row r="1801">
          <cell r="F1801">
            <v>154</v>
          </cell>
          <cell r="G1801">
            <v>-967793</v>
          </cell>
          <cell r="H1801">
            <v>45023</v>
          </cell>
          <cell r="K1801">
            <v>45040</v>
          </cell>
        </row>
        <row r="1802">
          <cell r="F1802">
            <v>13161</v>
          </cell>
          <cell r="G1802">
            <v>1038389</v>
          </cell>
          <cell r="H1802">
            <v>44996</v>
          </cell>
          <cell r="K1802">
            <v>45040</v>
          </cell>
        </row>
        <row r="1803">
          <cell r="F1803">
            <v>15709</v>
          </cell>
          <cell r="G1803">
            <v>1038389</v>
          </cell>
          <cell r="H1803">
            <v>45005</v>
          </cell>
          <cell r="K1803">
            <v>45040</v>
          </cell>
        </row>
        <row r="1804">
          <cell r="F1804">
            <v>13197</v>
          </cell>
          <cell r="G1804">
            <v>1038389</v>
          </cell>
          <cell r="H1804">
            <v>44995</v>
          </cell>
          <cell r="K1804">
            <v>45040</v>
          </cell>
        </row>
        <row r="1805">
          <cell r="F1805">
            <v>15710</v>
          </cell>
          <cell r="G1805">
            <v>1551220</v>
          </cell>
          <cell r="H1805">
            <v>45002</v>
          </cell>
          <cell r="K1805">
            <v>45040</v>
          </cell>
        </row>
        <row r="1806">
          <cell r="F1806">
            <v>14860</v>
          </cell>
          <cell r="G1806">
            <v>3514841</v>
          </cell>
          <cell r="H1806">
            <v>44994</v>
          </cell>
          <cell r="K1806">
            <v>45040</v>
          </cell>
        </row>
        <row r="1807">
          <cell r="F1807">
            <v>14859</v>
          </cell>
          <cell r="G1807">
            <v>1038389</v>
          </cell>
          <cell r="H1807">
            <v>44994</v>
          </cell>
          <cell r="K1807">
            <v>45040</v>
          </cell>
        </row>
        <row r="1808">
          <cell r="F1808">
            <v>16744</v>
          </cell>
          <cell r="G1808">
            <v>5542636</v>
          </cell>
          <cell r="H1808">
            <v>44999</v>
          </cell>
          <cell r="K1808">
            <v>45040</v>
          </cell>
        </row>
        <row r="1809">
          <cell r="F1809">
            <v>161</v>
          </cell>
          <cell r="G1809">
            <v>-2470617</v>
          </cell>
          <cell r="H1809">
            <v>45031</v>
          </cell>
          <cell r="K1809">
            <v>45040</v>
          </cell>
        </row>
        <row r="1810">
          <cell r="F1810">
            <v>122</v>
          </cell>
          <cell r="G1810">
            <v>-825479</v>
          </cell>
          <cell r="H1810">
            <v>45030</v>
          </cell>
          <cell r="K1810">
            <v>45040</v>
          </cell>
        </row>
        <row r="1811">
          <cell r="F1811">
            <v>116</v>
          </cell>
          <cell r="G1811">
            <v>-2800370</v>
          </cell>
          <cell r="H1811">
            <v>45026</v>
          </cell>
          <cell r="K1811">
            <v>45040</v>
          </cell>
        </row>
        <row r="1812">
          <cell r="F1812">
            <v>13195</v>
          </cell>
          <cell r="G1812">
            <v>1038389</v>
          </cell>
          <cell r="H1812">
            <v>44996</v>
          </cell>
          <cell r="K1812">
            <v>45040</v>
          </cell>
        </row>
        <row r="1813">
          <cell r="F1813">
            <v>15711</v>
          </cell>
          <cell r="G1813">
            <v>1615482</v>
          </cell>
          <cell r="H1813">
            <v>45003</v>
          </cell>
          <cell r="K1813">
            <v>45040</v>
          </cell>
        </row>
        <row r="1814">
          <cell r="F1814">
            <v>13196</v>
          </cell>
          <cell r="G1814">
            <v>2457950</v>
          </cell>
          <cell r="H1814">
            <v>44996</v>
          </cell>
          <cell r="K1814">
            <v>45040</v>
          </cell>
        </row>
        <row r="1899">
          <cell r="F1899">
            <v>21237</v>
          </cell>
          <cell r="G1899">
            <v>-10897634</v>
          </cell>
          <cell r="H1899">
            <v>45054</v>
          </cell>
          <cell r="I1899">
            <v>45054</v>
          </cell>
          <cell r="J1899">
            <v>45054</v>
          </cell>
          <cell r="K1899">
            <v>45070</v>
          </cell>
        </row>
        <row r="1900">
          <cell r="F1900">
            <v>21236</v>
          </cell>
          <cell r="G1900">
            <v>-7005622</v>
          </cell>
          <cell r="H1900">
            <v>45054</v>
          </cell>
          <cell r="I1900">
            <v>45054</v>
          </cell>
          <cell r="J1900">
            <v>45054</v>
          </cell>
          <cell r="K1900">
            <v>45070</v>
          </cell>
        </row>
        <row r="1901">
          <cell r="F1901">
            <v>21235</v>
          </cell>
          <cell r="G1901">
            <v>-16502132</v>
          </cell>
          <cell r="H1901">
            <v>45054</v>
          </cell>
          <cell r="I1901">
            <v>45054</v>
          </cell>
          <cell r="J1901">
            <v>45054</v>
          </cell>
          <cell r="K1901">
            <v>45070</v>
          </cell>
        </row>
        <row r="1902">
          <cell r="F1902">
            <v>21234</v>
          </cell>
          <cell r="G1902">
            <v>-3113609</v>
          </cell>
          <cell r="H1902">
            <v>45054</v>
          </cell>
          <cell r="I1902">
            <v>45054</v>
          </cell>
          <cell r="J1902">
            <v>45054</v>
          </cell>
          <cell r="K1902">
            <v>45070</v>
          </cell>
        </row>
        <row r="1903">
          <cell r="F1903">
            <v>23407</v>
          </cell>
          <cell r="G1903">
            <v>3144801</v>
          </cell>
          <cell r="H1903">
            <v>45030</v>
          </cell>
          <cell r="I1903">
            <v>45037</v>
          </cell>
          <cell r="J1903">
            <v>45065</v>
          </cell>
          <cell r="K1903">
            <v>45070</v>
          </cell>
        </row>
        <row r="1904">
          <cell r="F1904">
            <v>23406</v>
          </cell>
          <cell r="G1904">
            <v>1954612</v>
          </cell>
          <cell r="H1904">
            <v>45030</v>
          </cell>
          <cell r="I1904">
            <v>45037</v>
          </cell>
          <cell r="J1904">
            <v>45065</v>
          </cell>
          <cell r="K1904">
            <v>45070</v>
          </cell>
        </row>
        <row r="1905">
          <cell r="F1905">
            <v>23577</v>
          </cell>
          <cell r="G1905">
            <v>2443276</v>
          </cell>
          <cell r="H1905">
            <v>45033</v>
          </cell>
          <cell r="I1905">
            <v>45040</v>
          </cell>
          <cell r="J1905">
            <v>45068</v>
          </cell>
          <cell r="K1905">
            <v>45070</v>
          </cell>
        </row>
        <row r="1906">
          <cell r="F1906">
            <v>9022</v>
          </cell>
          <cell r="G1906">
            <v>4099282</v>
          </cell>
          <cell r="H1906">
            <v>44981</v>
          </cell>
          <cell r="I1906">
            <v>45063</v>
          </cell>
          <cell r="J1906">
            <v>45016</v>
          </cell>
          <cell r="K1906">
            <v>45070</v>
          </cell>
        </row>
        <row r="1907">
          <cell r="F1907">
            <v>6287</v>
          </cell>
          <cell r="G1907">
            <v>7594719</v>
          </cell>
          <cell r="H1907">
            <v>44968</v>
          </cell>
          <cell r="I1907">
            <v>45063</v>
          </cell>
          <cell r="J1907">
            <v>45003</v>
          </cell>
          <cell r="K1907">
            <v>45070</v>
          </cell>
        </row>
        <row r="1908">
          <cell r="F1908">
            <v>2128</v>
          </cell>
          <cell r="G1908">
            <v>3377836</v>
          </cell>
          <cell r="H1908">
            <v>44945</v>
          </cell>
          <cell r="I1908">
            <v>45063</v>
          </cell>
          <cell r="J1908">
            <v>44980</v>
          </cell>
          <cell r="K1908">
            <v>45070</v>
          </cell>
        </row>
        <row r="1909">
          <cell r="F1909">
            <v>2126</v>
          </cell>
          <cell r="G1909">
            <v>7543019</v>
          </cell>
          <cell r="H1909">
            <v>44945</v>
          </cell>
          <cell r="I1909">
            <v>45063</v>
          </cell>
          <cell r="J1909">
            <v>44980</v>
          </cell>
          <cell r="K1909">
            <v>45070</v>
          </cell>
        </row>
        <row r="1910">
          <cell r="F1910">
            <v>2125</v>
          </cell>
          <cell r="G1910">
            <v>3230964</v>
          </cell>
          <cell r="H1910">
            <v>44945</v>
          </cell>
          <cell r="I1910">
            <v>45063</v>
          </cell>
          <cell r="J1910">
            <v>44980</v>
          </cell>
          <cell r="K1910">
            <v>45070</v>
          </cell>
        </row>
        <row r="1911">
          <cell r="F1911">
            <v>57665</v>
          </cell>
          <cell r="G1911">
            <v>6558152</v>
          </cell>
          <cell r="H1911">
            <v>44925</v>
          </cell>
          <cell r="I1911">
            <v>45063</v>
          </cell>
          <cell r="J1911">
            <v>44960</v>
          </cell>
          <cell r="K1911">
            <v>45070</v>
          </cell>
        </row>
        <row r="1912">
          <cell r="F1912">
            <v>57664</v>
          </cell>
          <cell r="G1912">
            <v>13710492</v>
          </cell>
          <cell r="H1912">
            <v>44925</v>
          </cell>
          <cell r="I1912">
            <v>45063</v>
          </cell>
          <cell r="J1912">
            <v>44960</v>
          </cell>
          <cell r="K1912">
            <v>45070</v>
          </cell>
        </row>
        <row r="1913">
          <cell r="F1913">
            <v>57663</v>
          </cell>
          <cell r="G1913">
            <v>11237562</v>
          </cell>
          <cell r="H1913">
            <v>44924</v>
          </cell>
          <cell r="I1913">
            <v>45063</v>
          </cell>
          <cell r="J1913">
            <v>44959</v>
          </cell>
          <cell r="K1913">
            <v>45070</v>
          </cell>
        </row>
        <row r="1914">
          <cell r="F1914">
            <v>28140</v>
          </cell>
          <cell r="G1914">
            <v>36449303</v>
          </cell>
          <cell r="H1914">
            <v>44942</v>
          </cell>
          <cell r="I1914">
            <v>45059</v>
          </cell>
          <cell r="J1914">
            <v>44977</v>
          </cell>
          <cell r="K1914">
            <v>45070</v>
          </cell>
        </row>
        <row r="1915">
          <cell r="F1915">
            <v>4506</v>
          </cell>
          <cell r="G1915">
            <v>-4002706</v>
          </cell>
          <cell r="H1915">
            <v>45065</v>
          </cell>
          <cell r="I1915">
            <v>45065</v>
          </cell>
          <cell r="J1915">
            <v>45065</v>
          </cell>
          <cell r="K1915">
            <v>45070</v>
          </cell>
        </row>
        <row r="1916">
          <cell r="F1916">
            <v>25645</v>
          </cell>
          <cell r="G1916">
            <v>10383890</v>
          </cell>
          <cell r="H1916">
            <v>44935</v>
          </cell>
          <cell r="I1916">
            <v>45057</v>
          </cell>
          <cell r="J1916">
            <v>44970</v>
          </cell>
          <cell r="K1916">
            <v>45070</v>
          </cell>
        </row>
        <row r="1917">
          <cell r="F1917">
            <v>25644</v>
          </cell>
          <cell r="G1917">
            <v>4728328</v>
          </cell>
          <cell r="H1917">
            <v>44935</v>
          </cell>
          <cell r="I1917">
            <v>45057</v>
          </cell>
          <cell r="J1917">
            <v>44970</v>
          </cell>
          <cell r="K1917">
            <v>45070</v>
          </cell>
        </row>
        <row r="1918">
          <cell r="F1918">
            <v>25642</v>
          </cell>
          <cell r="G1918">
            <v>4730649</v>
          </cell>
          <cell r="H1918">
            <v>44932</v>
          </cell>
          <cell r="I1918">
            <v>45057</v>
          </cell>
          <cell r="J1918">
            <v>44967</v>
          </cell>
          <cell r="K1918">
            <v>45070</v>
          </cell>
        </row>
        <row r="1919">
          <cell r="F1919">
            <v>21239</v>
          </cell>
          <cell r="G1919">
            <v>-1556805</v>
          </cell>
          <cell r="H1919">
            <v>45054</v>
          </cell>
          <cell r="I1919">
            <v>45054</v>
          </cell>
          <cell r="J1919">
            <v>45054</v>
          </cell>
          <cell r="K1919">
            <v>45070</v>
          </cell>
        </row>
        <row r="1920">
          <cell r="F1920">
            <v>21238</v>
          </cell>
          <cell r="G1920">
            <v>-6227220</v>
          </cell>
          <cell r="H1920">
            <v>45054</v>
          </cell>
          <cell r="I1920">
            <v>45054</v>
          </cell>
          <cell r="J1920">
            <v>45054</v>
          </cell>
          <cell r="K1920">
            <v>45070</v>
          </cell>
        </row>
        <row r="1921">
          <cell r="F1921">
            <v>23411</v>
          </cell>
          <cell r="G1921">
            <v>778800</v>
          </cell>
          <cell r="H1921">
            <v>45033</v>
          </cell>
          <cell r="I1921">
            <v>45037</v>
          </cell>
          <cell r="J1921">
            <v>45068</v>
          </cell>
          <cell r="K1921">
            <v>45070</v>
          </cell>
        </row>
        <row r="1922">
          <cell r="F1922">
            <v>57662</v>
          </cell>
          <cell r="G1922">
            <v>35709066</v>
          </cell>
          <cell r="H1922">
            <v>44925</v>
          </cell>
          <cell r="I1922">
            <v>45063</v>
          </cell>
          <cell r="J1922">
            <v>44960</v>
          </cell>
          <cell r="K1922">
            <v>45070</v>
          </cell>
        </row>
        <row r="1923">
          <cell r="F1923">
            <v>25627</v>
          </cell>
          <cell r="G1923">
            <v>19286784</v>
          </cell>
          <cell r="H1923">
            <v>44926</v>
          </cell>
          <cell r="I1923">
            <v>45057</v>
          </cell>
          <cell r="J1923">
            <v>44961</v>
          </cell>
          <cell r="K1923">
            <v>45070</v>
          </cell>
        </row>
        <row r="1924">
          <cell r="F1924">
            <v>57792</v>
          </cell>
          <cell r="G1924">
            <v>44961885</v>
          </cell>
          <cell r="H1924">
            <v>44925</v>
          </cell>
          <cell r="I1924">
            <v>45063</v>
          </cell>
          <cell r="J1924">
            <v>44960</v>
          </cell>
          <cell r="K1924">
            <v>45070</v>
          </cell>
        </row>
        <row r="1925">
          <cell r="F1925">
            <v>57791</v>
          </cell>
          <cell r="G1925">
            <v>10930262</v>
          </cell>
          <cell r="H1925">
            <v>44925</v>
          </cell>
          <cell r="I1925">
            <v>45063</v>
          </cell>
          <cell r="J1925">
            <v>44960</v>
          </cell>
          <cell r="K1925">
            <v>45070</v>
          </cell>
        </row>
        <row r="1926">
          <cell r="F1926">
            <v>56992</v>
          </cell>
          <cell r="G1926">
            <v>1736721</v>
          </cell>
          <cell r="H1926">
            <v>44919</v>
          </cell>
          <cell r="I1926">
            <v>45063</v>
          </cell>
          <cell r="J1926">
            <v>44954</v>
          </cell>
          <cell r="K1926">
            <v>45070</v>
          </cell>
        </row>
        <row r="1927">
          <cell r="F1927">
            <v>9021</v>
          </cell>
          <cell r="G1927">
            <v>2772858</v>
          </cell>
          <cell r="H1927">
            <v>44980</v>
          </cell>
          <cell r="I1927">
            <v>45063</v>
          </cell>
          <cell r="J1927">
            <v>45015</v>
          </cell>
          <cell r="K1927">
            <v>45070</v>
          </cell>
        </row>
        <row r="1928">
          <cell r="F1928">
            <v>23424</v>
          </cell>
          <cell r="G1928">
            <v>3909224</v>
          </cell>
          <cell r="H1928">
            <v>45028</v>
          </cell>
          <cell r="I1928">
            <v>45037</v>
          </cell>
          <cell r="J1928">
            <v>45063</v>
          </cell>
          <cell r="K1928">
            <v>45070</v>
          </cell>
        </row>
        <row r="1929">
          <cell r="F1929">
            <v>25632</v>
          </cell>
          <cell r="G1929">
            <v>2226532</v>
          </cell>
          <cell r="H1929">
            <v>44811</v>
          </cell>
          <cell r="I1929">
            <v>45057</v>
          </cell>
          <cell r="J1929">
            <v>44846</v>
          </cell>
          <cell r="K1929">
            <v>45070</v>
          </cell>
        </row>
        <row r="1930">
          <cell r="F1930">
            <v>25655</v>
          </cell>
          <cell r="G1930">
            <v>1325775</v>
          </cell>
          <cell r="H1930">
            <v>44934</v>
          </cell>
          <cell r="I1930">
            <v>45057</v>
          </cell>
          <cell r="J1930">
            <v>44969</v>
          </cell>
          <cell r="K1930">
            <v>45070</v>
          </cell>
        </row>
        <row r="1931">
          <cell r="F1931">
            <v>25656</v>
          </cell>
          <cell r="G1931">
            <v>33175626</v>
          </cell>
          <cell r="H1931">
            <v>44938</v>
          </cell>
          <cell r="I1931">
            <v>45057</v>
          </cell>
          <cell r="J1931">
            <v>44973</v>
          </cell>
          <cell r="K1931">
            <v>45070</v>
          </cell>
        </row>
        <row r="1932">
          <cell r="F1932">
            <v>25661</v>
          </cell>
          <cell r="G1932">
            <v>11181082</v>
          </cell>
          <cell r="H1932">
            <v>44942</v>
          </cell>
          <cell r="I1932">
            <v>45057</v>
          </cell>
          <cell r="J1932">
            <v>44977</v>
          </cell>
          <cell r="K1932">
            <v>45070</v>
          </cell>
        </row>
        <row r="1933">
          <cell r="F1933">
            <v>184</v>
          </cell>
          <cell r="G1933">
            <v>-261940</v>
          </cell>
          <cell r="H1933">
            <v>45056</v>
          </cell>
          <cell r="I1933">
            <v>45058</v>
          </cell>
          <cell r="J1933">
            <v>45056</v>
          </cell>
          <cell r="K1933">
            <v>45070</v>
          </cell>
        </row>
        <row r="1934">
          <cell r="F1934">
            <v>6274</v>
          </cell>
          <cell r="G1934">
            <v>6813411</v>
          </cell>
          <cell r="H1934">
            <v>44961</v>
          </cell>
          <cell r="I1934">
            <v>45063</v>
          </cell>
          <cell r="J1934">
            <v>44996</v>
          </cell>
          <cell r="K1934">
            <v>45070</v>
          </cell>
        </row>
        <row r="1935">
          <cell r="F1935">
            <v>6276</v>
          </cell>
          <cell r="G1935">
            <v>4059594</v>
          </cell>
          <cell r="H1935">
            <v>44967</v>
          </cell>
          <cell r="I1935">
            <v>45063</v>
          </cell>
          <cell r="J1935">
            <v>45002</v>
          </cell>
          <cell r="K1935">
            <v>45070</v>
          </cell>
        </row>
        <row r="1936">
          <cell r="F1936">
            <v>23423</v>
          </cell>
          <cell r="G1936">
            <v>3335794</v>
          </cell>
          <cell r="H1936">
            <v>45026</v>
          </cell>
          <cell r="I1936">
            <v>45037</v>
          </cell>
          <cell r="J1936">
            <v>45061</v>
          </cell>
          <cell r="K1936">
            <v>45070</v>
          </cell>
        </row>
        <row r="1937">
          <cell r="F1937">
            <v>25634</v>
          </cell>
          <cell r="G1937">
            <v>4660502</v>
          </cell>
          <cell r="H1937">
            <v>44827</v>
          </cell>
          <cell r="I1937">
            <v>45057</v>
          </cell>
          <cell r="J1937">
            <v>44862</v>
          </cell>
          <cell r="K1937">
            <v>45070</v>
          </cell>
        </row>
        <row r="1938">
          <cell r="F1938">
            <v>25635</v>
          </cell>
          <cell r="G1938">
            <v>4723653</v>
          </cell>
          <cell r="H1938">
            <v>44851</v>
          </cell>
          <cell r="I1938">
            <v>45057</v>
          </cell>
          <cell r="J1938">
            <v>44886</v>
          </cell>
          <cell r="K1938">
            <v>45070</v>
          </cell>
        </row>
        <row r="1939">
          <cell r="F1939">
            <v>25636</v>
          </cell>
          <cell r="G1939">
            <v>5765793</v>
          </cell>
          <cell r="H1939">
            <v>44863</v>
          </cell>
          <cell r="I1939">
            <v>45057</v>
          </cell>
          <cell r="J1939">
            <v>44898</v>
          </cell>
          <cell r="K1939">
            <v>45070</v>
          </cell>
        </row>
        <row r="1940">
          <cell r="F1940">
            <v>25637</v>
          </cell>
          <cell r="G1940">
            <v>4319777</v>
          </cell>
          <cell r="H1940">
            <v>44881</v>
          </cell>
          <cell r="I1940">
            <v>45057</v>
          </cell>
          <cell r="J1940">
            <v>44916</v>
          </cell>
          <cell r="K1940">
            <v>45070</v>
          </cell>
        </row>
        <row r="1941">
          <cell r="F1941">
            <v>25638</v>
          </cell>
          <cell r="G1941">
            <v>3321109</v>
          </cell>
          <cell r="H1941">
            <v>44893</v>
          </cell>
          <cell r="I1941">
            <v>45057</v>
          </cell>
          <cell r="J1941">
            <v>44928</v>
          </cell>
          <cell r="K1941">
            <v>45070</v>
          </cell>
        </row>
        <row r="1942">
          <cell r="F1942">
            <v>25639</v>
          </cell>
          <cell r="G1942">
            <v>556633</v>
          </cell>
          <cell r="H1942">
            <v>44917</v>
          </cell>
          <cell r="I1942">
            <v>45057</v>
          </cell>
          <cell r="J1942">
            <v>44952</v>
          </cell>
          <cell r="K1942">
            <v>45070</v>
          </cell>
        </row>
        <row r="1943">
          <cell r="F1943">
            <v>25654</v>
          </cell>
          <cell r="G1943">
            <v>5191945</v>
          </cell>
          <cell r="H1943">
            <v>44938</v>
          </cell>
          <cell r="I1943">
            <v>45057</v>
          </cell>
          <cell r="J1943">
            <v>44973</v>
          </cell>
          <cell r="K1943">
            <v>45070</v>
          </cell>
        </row>
        <row r="1944">
          <cell r="F1944">
            <v>25657</v>
          </cell>
          <cell r="G1944">
            <v>12038026</v>
          </cell>
          <cell r="H1944">
            <v>44938</v>
          </cell>
          <cell r="I1944">
            <v>45057</v>
          </cell>
          <cell r="J1944">
            <v>44973</v>
          </cell>
          <cell r="K1944">
            <v>45070</v>
          </cell>
        </row>
        <row r="1945">
          <cell r="F1945">
            <v>25664</v>
          </cell>
          <cell r="G1945">
            <v>1374934</v>
          </cell>
          <cell r="H1945">
            <v>44968</v>
          </cell>
          <cell r="I1945">
            <v>45057</v>
          </cell>
          <cell r="J1945">
            <v>45003</v>
          </cell>
          <cell r="K1945">
            <v>45070</v>
          </cell>
        </row>
        <row r="1946">
          <cell r="F1946">
            <v>28139</v>
          </cell>
          <cell r="G1946">
            <v>70060023</v>
          </cell>
          <cell r="H1946">
            <v>44935</v>
          </cell>
          <cell r="I1946">
            <v>45059</v>
          </cell>
          <cell r="J1946">
            <v>44970</v>
          </cell>
          <cell r="K1946">
            <v>45070</v>
          </cell>
        </row>
        <row r="1947">
          <cell r="F1947">
            <v>51815</v>
          </cell>
          <cell r="G1947">
            <v>975429</v>
          </cell>
          <cell r="H1947">
            <v>44872</v>
          </cell>
          <cell r="I1947">
            <v>45063</v>
          </cell>
          <cell r="J1947">
            <v>44907</v>
          </cell>
          <cell r="K1947">
            <v>45070</v>
          </cell>
        </row>
        <row r="1948">
          <cell r="F1948">
            <v>57729</v>
          </cell>
          <cell r="G1948">
            <v>1586115</v>
          </cell>
          <cell r="H1948">
            <v>44923</v>
          </cell>
          <cell r="I1948">
            <v>45063</v>
          </cell>
          <cell r="J1948">
            <v>44958</v>
          </cell>
          <cell r="K1948">
            <v>45070</v>
          </cell>
        </row>
        <row r="1949">
          <cell r="F1949">
            <v>6273</v>
          </cell>
          <cell r="G1949">
            <v>6512066</v>
          </cell>
          <cell r="H1949">
            <v>44961</v>
          </cell>
          <cell r="I1949">
            <v>45063</v>
          </cell>
          <cell r="J1949">
            <v>44996</v>
          </cell>
          <cell r="K1949">
            <v>45070</v>
          </cell>
        </row>
        <row r="1950">
          <cell r="F1950">
            <v>25232</v>
          </cell>
          <cell r="G1950">
            <v>2931918</v>
          </cell>
          <cell r="H1950">
            <v>45031</v>
          </cell>
          <cell r="I1950">
            <v>45044</v>
          </cell>
          <cell r="J1950">
            <v>45066</v>
          </cell>
          <cell r="K1950">
            <v>45070</v>
          </cell>
        </row>
        <row r="1951">
          <cell r="F1951">
            <v>25651</v>
          </cell>
          <cell r="G1951">
            <v>7350101</v>
          </cell>
          <cell r="H1951">
            <v>44943</v>
          </cell>
          <cell r="I1951">
            <v>45057</v>
          </cell>
          <cell r="J1951">
            <v>44978</v>
          </cell>
          <cell r="K1951">
            <v>45070</v>
          </cell>
        </row>
        <row r="1952">
          <cell r="F1952">
            <v>23416</v>
          </cell>
          <cell r="G1952">
            <v>977306</v>
          </cell>
          <cell r="H1952">
            <v>45034</v>
          </cell>
          <cell r="I1952">
            <v>45037</v>
          </cell>
          <cell r="J1952">
            <v>45069</v>
          </cell>
          <cell r="K1952">
            <v>45070</v>
          </cell>
        </row>
        <row r="1953">
          <cell r="F1953">
            <v>22180</v>
          </cell>
          <cell r="G1953">
            <v>977306</v>
          </cell>
          <cell r="H1953">
            <v>45030</v>
          </cell>
          <cell r="I1953">
            <v>45031</v>
          </cell>
          <cell r="J1953">
            <v>45065</v>
          </cell>
          <cell r="K1953">
            <v>45070</v>
          </cell>
        </row>
        <row r="1954">
          <cell r="F1954">
            <v>294</v>
          </cell>
          <cell r="G1954">
            <v>-872777</v>
          </cell>
          <cell r="H1954">
            <v>45057</v>
          </cell>
          <cell r="I1954">
            <v>45058</v>
          </cell>
          <cell r="J1954">
            <v>45057</v>
          </cell>
          <cell r="K1954">
            <v>45070</v>
          </cell>
        </row>
        <row r="1955">
          <cell r="F1955">
            <v>9020</v>
          </cell>
          <cell r="G1955">
            <v>6678210</v>
          </cell>
          <cell r="H1955">
            <v>44981</v>
          </cell>
          <cell r="I1955">
            <v>45063</v>
          </cell>
          <cell r="J1955">
            <v>45016</v>
          </cell>
          <cell r="K1955">
            <v>45070</v>
          </cell>
        </row>
        <row r="1956">
          <cell r="F1956">
            <v>6281</v>
          </cell>
          <cell r="G1956">
            <v>3709684</v>
          </cell>
          <cell r="H1956">
            <v>44971</v>
          </cell>
          <cell r="I1956">
            <v>45063</v>
          </cell>
          <cell r="J1956">
            <v>45006</v>
          </cell>
          <cell r="K1956">
            <v>45070</v>
          </cell>
        </row>
        <row r="1957">
          <cell r="F1957">
            <v>56250</v>
          </cell>
          <cell r="G1957">
            <v>13541459</v>
          </cell>
          <cell r="H1957">
            <v>44915</v>
          </cell>
          <cell r="I1957">
            <v>45063</v>
          </cell>
          <cell r="J1957">
            <v>44950</v>
          </cell>
          <cell r="K1957">
            <v>45070</v>
          </cell>
        </row>
        <row r="1958">
          <cell r="F1958">
            <v>49469</v>
          </cell>
          <cell r="G1958">
            <v>2594876</v>
          </cell>
          <cell r="H1958">
            <v>44859</v>
          </cell>
          <cell r="I1958">
            <v>45063</v>
          </cell>
          <cell r="J1958">
            <v>44894</v>
          </cell>
          <cell r="K1958">
            <v>45070</v>
          </cell>
        </row>
        <row r="1959">
          <cell r="F1959">
            <v>318</v>
          </cell>
          <cell r="G1959">
            <v>-2355674</v>
          </cell>
          <cell r="H1959">
            <v>45066</v>
          </cell>
          <cell r="I1959">
            <v>45068</v>
          </cell>
          <cell r="J1959">
            <v>45066</v>
          </cell>
          <cell r="K1959">
            <v>45070</v>
          </cell>
        </row>
        <row r="1960">
          <cell r="F1960">
            <v>317</v>
          </cell>
          <cell r="G1960">
            <v>-1737354</v>
          </cell>
          <cell r="H1960">
            <v>45066</v>
          </cell>
          <cell r="I1960">
            <v>45068</v>
          </cell>
          <cell r="J1960">
            <v>45066</v>
          </cell>
          <cell r="K1960">
            <v>45070</v>
          </cell>
        </row>
        <row r="1961">
          <cell r="F1961">
            <v>297</v>
          </cell>
          <cell r="G1961">
            <v>-392918</v>
          </cell>
          <cell r="H1961">
            <v>45057</v>
          </cell>
          <cell r="I1961">
            <v>45058</v>
          </cell>
          <cell r="J1961">
            <v>45057</v>
          </cell>
          <cell r="K1961">
            <v>45070</v>
          </cell>
        </row>
        <row r="1962">
          <cell r="F1962">
            <v>296</v>
          </cell>
          <cell r="G1962">
            <v>-930729</v>
          </cell>
          <cell r="H1962">
            <v>45057</v>
          </cell>
          <cell r="I1962">
            <v>45058</v>
          </cell>
          <cell r="J1962">
            <v>45057</v>
          </cell>
          <cell r="K1962">
            <v>45070</v>
          </cell>
        </row>
        <row r="1963">
          <cell r="F1963">
            <v>25629</v>
          </cell>
          <cell r="G1963">
            <v>2226532</v>
          </cell>
          <cell r="H1963">
            <v>44809</v>
          </cell>
          <cell r="I1963">
            <v>45057</v>
          </cell>
          <cell r="J1963">
            <v>44844</v>
          </cell>
          <cell r="K1963">
            <v>45070</v>
          </cell>
        </row>
        <row r="1964">
          <cell r="F1964">
            <v>25648</v>
          </cell>
          <cell r="G1964">
            <v>5191945</v>
          </cell>
          <cell r="H1964">
            <v>44939</v>
          </cell>
          <cell r="I1964">
            <v>45057</v>
          </cell>
          <cell r="J1964">
            <v>44974</v>
          </cell>
          <cell r="K1964">
            <v>45070</v>
          </cell>
        </row>
        <row r="1965">
          <cell r="F1965">
            <v>25649</v>
          </cell>
          <cell r="G1965">
            <v>10571165</v>
          </cell>
          <cell r="H1965">
            <v>44942</v>
          </cell>
          <cell r="I1965">
            <v>45057</v>
          </cell>
          <cell r="J1965">
            <v>44977</v>
          </cell>
          <cell r="K1965">
            <v>45070</v>
          </cell>
        </row>
        <row r="1966">
          <cell r="F1966">
            <v>16748</v>
          </cell>
          <cell r="G1966">
            <v>2358510</v>
          </cell>
          <cell r="H1966">
            <v>45028</v>
          </cell>
          <cell r="I1966">
            <v>45029</v>
          </cell>
          <cell r="J1966">
            <v>45063</v>
          </cell>
          <cell r="K1966">
            <v>45070</v>
          </cell>
        </row>
        <row r="1967">
          <cell r="F1967">
            <v>25662</v>
          </cell>
          <cell r="G1967">
            <v>8468889</v>
          </cell>
          <cell r="H1967">
            <v>44943</v>
          </cell>
          <cell r="I1967">
            <v>45057</v>
          </cell>
          <cell r="J1967">
            <v>44978</v>
          </cell>
          <cell r="K1967">
            <v>45070</v>
          </cell>
        </row>
        <row r="1968">
          <cell r="F1968">
            <v>50644</v>
          </cell>
          <cell r="G1968">
            <v>3771252</v>
          </cell>
          <cell r="H1968">
            <v>44872</v>
          </cell>
          <cell r="I1968">
            <v>45063</v>
          </cell>
          <cell r="J1968">
            <v>44907</v>
          </cell>
          <cell r="K1968">
            <v>45070</v>
          </cell>
        </row>
        <row r="1969">
          <cell r="F1969">
            <v>49477</v>
          </cell>
          <cell r="G1969">
            <v>1199421</v>
          </cell>
          <cell r="H1969">
            <v>44865</v>
          </cell>
          <cell r="I1969">
            <v>45063</v>
          </cell>
          <cell r="J1969">
            <v>44900</v>
          </cell>
          <cell r="K1969">
            <v>45070</v>
          </cell>
        </row>
        <row r="1970">
          <cell r="F1970">
            <v>49468</v>
          </cell>
          <cell r="G1970">
            <v>7151355</v>
          </cell>
          <cell r="H1970">
            <v>44863</v>
          </cell>
          <cell r="I1970">
            <v>45063</v>
          </cell>
          <cell r="J1970">
            <v>44898</v>
          </cell>
          <cell r="K1970">
            <v>45070</v>
          </cell>
        </row>
        <row r="1971">
          <cell r="F1971">
            <v>195</v>
          </cell>
          <cell r="G1971">
            <v>-482526</v>
          </cell>
          <cell r="H1971">
            <v>45056</v>
          </cell>
          <cell r="I1971">
            <v>45058</v>
          </cell>
          <cell r="J1971">
            <v>45056</v>
          </cell>
          <cell r="K1971">
            <v>45070</v>
          </cell>
        </row>
        <row r="1972">
          <cell r="F1972">
            <v>6280</v>
          </cell>
          <cell r="G1972">
            <v>1615482</v>
          </cell>
          <cell r="H1972">
            <v>44975</v>
          </cell>
          <cell r="I1972">
            <v>45063</v>
          </cell>
          <cell r="J1972">
            <v>45010</v>
          </cell>
          <cell r="K1972">
            <v>45070</v>
          </cell>
        </row>
        <row r="1973">
          <cell r="F1973">
            <v>49475</v>
          </cell>
          <cell r="G1973">
            <v>5241659</v>
          </cell>
          <cell r="H1973">
            <v>44849</v>
          </cell>
          <cell r="I1973">
            <v>45063</v>
          </cell>
          <cell r="J1973">
            <v>44884</v>
          </cell>
          <cell r="K1973">
            <v>45070</v>
          </cell>
        </row>
        <row r="1974">
          <cell r="F1974">
            <v>25640</v>
          </cell>
          <cell r="G1974">
            <v>25494161</v>
          </cell>
          <cell r="H1974">
            <v>44934</v>
          </cell>
          <cell r="I1974">
            <v>45057</v>
          </cell>
          <cell r="J1974">
            <v>44969</v>
          </cell>
          <cell r="K1974">
            <v>45070</v>
          </cell>
        </row>
        <row r="1975">
          <cell r="F1975">
            <v>22181</v>
          </cell>
          <cell r="G1975">
            <v>4646323</v>
          </cell>
          <cell r="H1975">
            <v>45031</v>
          </cell>
          <cell r="I1975">
            <v>45032</v>
          </cell>
          <cell r="J1975">
            <v>45066</v>
          </cell>
          <cell r="K1975">
            <v>45070</v>
          </cell>
        </row>
        <row r="1976">
          <cell r="F1976">
            <v>57828</v>
          </cell>
          <cell r="G1976">
            <v>49444236</v>
          </cell>
          <cell r="H1976">
            <v>44926</v>
          </cell>
          <cell r="I1976">
            <v>45065</v>
          </cell>
          <cell r="J1976">
            <v>44961</v>
          </cell>
          <cell r="K1976">
            <v>45070</v>
          </cell>
        </row>
        <row r="1977">
          <cell r="F1977">
            <v>55485</v>
          </cell>
          <cell r="G1977">
            <v>3670272</v>
          </cell>
          <cell r="H1977">
            <v>44909</v>
          </cell>
          <cell r="I1977">
            <v>45063</v>
          </cell>
          <cell r="J1977">
            <v>44944</v>
          </cell>
          <cell r="K1977">
            <v>45070</v>
          </cell>
        </row>
        <row r="1978">
          <cell r="F1978">
            <v>57907</v>
          </cell>
          <cell r="G1978">
            <v>2571831</v>
          </cell>
          <cell r="H1978">
            <v>44926</v>
          </cell>
          <cell r="I1978">
            <v>45063</v>
          </cell>
          <cell r="J1978">
            <v>44961</v>
          </cell>
          <cell r="K1978">
            <v>45070</v>
          </cell>
        </row>
        <row r="1979">
          <cell r="F1979">
            <v>2129</v>
          </cell>
          <cell r="G1979">
            <v>4744894</v>
          </cell>
          <cell r="H1979">
            <v>44945</v>
          </cell>
          <cell r="I1979">
            <v>45063</v>
          </cell>
          <cell r="J1979">
            <v>44980</v>
          </cell>
          <cell r="K1979">
            <v>45070</v>
          </cell>
        </row>
        <row r="1980">
          <cell r="F1980">
            <v>25631</v>
          </cell>
          <cell r="G1980">
            <v>1038389</v>
          </cell>
          <cell r="H1980">
            <v>44925</v>
          </cell>
          <cell r="I1980">
            <v>45057</v>
          </cell>
          <cell r="J1980">
            <v>44960</v>
          </cell>
          <cell r="K1980">
            <v>45070</v>
          </cell>
        </row>
        <row r="1981">
          <cell r="F1981">
            <v>23409</v>
          </cell>
          <cell r="G1981">
            <v>5525212</v>
          </cell>
          <cell r="H1981">
            <v>45034</v>
          </cell>
          <cell r="I1981">
            <v>45037</v>
          </cell>
          <cell r="J1981">
            <v>45069</v>
          </cell>
          <cell r="K1981">
            <v>45070</v>
          </cell>
        </row>
        <row r="1982">
          <cell r="F1982">
            <v>25650</v>
          </cell>
          <cell r="G1982">
            <v>11165385</v>
          </cell>
          <cell r="H1982">
            <v>44939</v>
          </cell>
          <cell r="I1982">
            <v>45057</v>
          </cell>
          <cell r="J1982">
            <v>44974</v>
          </cell>
          <cell r="K1982">
            <v>45070</v>
          </cell>
        </row>
        <row r="1983">
          <cell r="F1983">
            <v>25653</v>
          </cell>
          <cell r="G1983">
            <v>5473677</v>
          </cell>
          <cell r="H1983">
            <v>44944</v>
          </cell>
          <cell r="I1983">
            <v>45057</v>
          </cell>
          <cell r="J1983">
            <v>44979</v>
          </cell>
          <cell r="K1983">
            <v>45070</v>
          </cell>
        </row>
        <row r="1984">
          <cell r="F1984">
            <v>23588</v>
          </cell>
          <cell r="G1984">
            <v>499125</v>
          </cell>
          <cell r="H1984">
            <v>45035</v>
          </cell>
          <cell r="I1984">
            <v>45040</v>
          </cell>
          <cell r="J1984">
            <v>45070</v>
          </cell>
          <cell r="K1984">
            <v>45070</v>
          </cell>
        </row>
        <row r="1985">
          <cell r="F1985">
            <v>6289</v>
          </cell>
          <cell r="G1985">
            <v>6933850</v>
          </cell>
          <cell r="H1985">
            <v>44967</v>
          </cell>
          <cell r="I1985">
            <v>45063</v>
          </cell>
          <cell r="J1985">
            <v>45002</v>
          </cell>
          <cell r="K1985">
            <v>45070</v>
          </cell>
        </row>
        <row r="1986">
          <cell r="F1986">
            <v>6288</v>
          </cell>
          <cell r="G1986">
            <v>3612246</v>
          </cell>
          <cell r="H1986">
            <v>44967</v>
          </cell>
          <cell r="I1986">
            <v>45063</v>
          </cell>
          <cell r="J1986">
            <v>45002</v>
          </cell>
          <cell r="K1986">
            <v>45070</v>
          </cell>
        </row>
        <row r="1987">
          <cell r="F1987">
            <v>23587</v>
          </cell>
          <cell r="G1987">
            <v>977306</v>
          </cell>
          <cell r="H1987">
            <v>45035</v>
          </cell>
          <cell r="I1987">
            <v>45040</v>
          </cell>
          <cell r="J1987">
            <v>45070</v>
          </cell>
          <cell r="K1987">
            <v>45070</v>
          </cell>
        </row>
        <row r="1988">
          <cell r="F1988">
            <v>23405</v>
          </cell>
          <cell r="G1988">
            <v>5697164</v>
          </cell>
          <cell r="H1988">
            <v>45030</v>
          </cell>
          <cell r="I1988">
            <v>45037</v>
          </cell>
          <cell r="J1988">
            <v>45065</v>
          </cell>
          <cell r="K1988">
            <v>45070</v>
          </cell>
        </row>
        <row r="1989">
          <cell r="F1989">
            <v>25641</v>
          </cell>
          <cell r="G1989">
            <v>1038389</v>
          </cell>
          <cell r="H1989">
            <v>44932</v>
          </cell>
          <cell r="I1989">
            <v>45057</v>
          </cell>
          <cell r="J1989">
            <v>44967</v>
          </cell>
          <cell r="K1989">
            <v>45070</v>
          </cell>
        </row>
        <row r="1990">
          <cell r="F1990">
            <v>23408</v>
          </cell>
          <cell r="G1990">
            <v>2919455</v>
          </cell>
          <cell r="H1990">
            <v>45030</v>
          </cell>
          <cell r="I1990">
            <v>45037</v>
          </cell>
          <cell r="J1990">
            <v>45065</v>
          </cell>
          <cell r="K1990">
            <v>45070</v>
          </cell>
        </row>
        <row r="1991">
          <cell r="F1991">
            <v>57896</v>
          </cell>
          <cell r="G1991">
            <v>2680223</v>
          </cell>
          <cell r="H1991">
            <v>44926</v>
          </cell>
          <cell r="I1991">
            <v>45065</v>
          </cell>
          <cell r="J1991">
            <v>44961</v>
          </cell>
          <cell r="K1991">
            <v>45070</v>
          </cell>
        </row>
        <row r="1992">
          <cell r="F1992">
            <v>23586</v>
          </cell>
          <cell r="G1992">
            <v>897501</v>
          </cell>
          <cell r="H1992">
            <v>45035</v>
          </cell>
          <cell r="I1992">
            <v>45040</v>
          </cell>
          <cell r="J1992">
            <v>45070</v>
          </cell>
          <cell r="K1992">
            <v>45070</v>
          </cell>
        </row>
        <row r="1993">
          <cell r="F1993">
            <v>23414</v>
          </cell>
          <cell r="G1993">
            <v>5728129</v>
          </cell>
          <cell r="H1993">
            <v>45034</v>
          </cell>
          <cell r="I1993">
            <v>45037</v>
          </cell>
          <cell r="J1993">
            <v>45069</v>
          </cell>
          <cell r="K1993">
            <v>45070</v>
          </cell>
        </row>
        <row r="1994">
          <cell r="F1994">
            <v>25646</v>
          </cell>
          <cell r="G1994">
            <v>8306100</v>
          </cell>
          <cell r="H1994">
            <v>44936</v>
          </cell>
          <cell r="I1994">
            <v>45057</v>
          </cell>
          <cell r="J1994">
            <v>44971</v>
          </cell>
          <cell r="K1994">
            <v>45070</v>
          </cell>
        </row>
        <row r="1995">
          <cell r="F1995">
            <v>49467</v>
          </cell>
          <cell r="G1995">
            <v>1968287</v>
          </cell>
          <cell r="H1995">
            <v>44859</v>
          </cell>
          <cell r="I1995">
            <v>45063</v>
          </cell>
          <cell r="J1995">
            <v>44894</v>
          </cell>
          <cell r="K1995">
            <v>45070</v>
          </cell>
        </row>
        <row r="1996">
          <cell r="F1996">
            <v>49471</v>
          </cell>
          <cell r="G1996">
            <v>2722437</v>
          </cell>
          <cell r="H1996">
            <v>44863</v>
          </cell>
          <cell r="I1996">
            <v>45063</v>
          </cell>
          <cell r="J1996">
            <v>44898</v>
          </cell>
          <cell r="K1996">
            <v>45070</v>
          </cell>
        </row>
        <row r="1997">
          <cell r="F1997">
            <v>56247</v>
          </cell>
          <cell r="G1997">
            <v>2785536</v>
          </cell>
          <cell r="H1997">
            <v>44915</v>
          </cell>
          <cell r="I1997">
            <v>45063</v>
          </cell>
          <cell r="J1997">
            <v>44950</v>
          </cell>
          <cell r="K1997">
            <v>45070</v>
          </cell>
        </row>
        <row r="1998">
          <cell r="F1998">
            <v>56249</v>
          </cell>
          <cell r="G1998">
            <v>2186055</v>
          </cell>
          <cell r="H1998">
            <v>44915</v>
          </cell>
          <cell r="I1998">
            <v>45063</v>
          </cell>
          <cell r="J1998">
            <v>44950</v>
          </cell>
          <cell r="K1998">
            <v>45070</v>
          </cell>
        </row>
        <row r="1999">
          <cell r="F1999">
            <v>56264</v>
          </cell>
          <cell r="G1999">
            <v>1199421</v>
          </cell>
          <cell r="H1999">
            <v>44905</v>
          </cell>
          <cell r="I1999">
            <v>45063</v>
          </cell>
          <cell r="J1999">
            <v>44940</v>
          </cell>
          <cell r="K1999">
            <v>45070</v>
          </cell>
        </row>
        <row r="2000">
          <cell r="F2000">
            <v>6279</v>
          </cell>
          <cell r="G2000">
            <v>4646323</v>
          </cell>
          <cell r="H2000">
            <v>44971</v>
          </cell>
          <cell r="I2000">
            <v>45063</v>
          </cell>
          <cell r="J2000">
            <v>45006</v>
          </cell>
          <cell r="K2000">
            <v>45070</v>
          </cell>
        </row>
        <row r="2001">
          <cell r="F2001">
            <v>175</v>
          </cell>
          <cell r="G2001">
            <v>-4270405</v>
          </cell>
          <cell r="H2001">
            <v>45058</v>
          </cell>
          <cell r="I2001">
            <v>45062</v>
          </cell>
          <cell r="J2001">
            <v>45058</v>
          </cell>
          <cell r="K2001">
            <v>45070</v>
          </cell>
        </row>
        <row r="2002">
          <cell r="F2002">
            <v>56258</v>
          </cell>
          <cell r="G2002">
            <v>3172217</v>
          </cell>
          <cell r="H2002">
            <v>44911</v>
          </cell>
          <cell r="I2002">
            <v>45063</v>
          </cell>
          <cell r="J2002">
            <v>44946</v>
          </cell>
          <cell r="K2002">
            <v>45070</v>
          </cell>
        </row>
        <row r="2003">
          <cell r="F2003">
            <v>25647</v>
          </cell>
          <cell r="G2003">
            <v>18658640</v>
          </cell>
          <cell r="H2003">
            <v>44936</v>
          </cell>
          <cell r="I2003">
            <v>45057</v>
          </cell>
          <cell r="J2003">
            <v>44971</v>
          </cell>
          <cell r="K2003">
            <v>45070</v>
          </cell>
        </row>
        <row r="2004">
          <cell r="F2004">
            <v>25630</v>
          </cell>
          <cell r="G2004">
            <v>2226532</v>
          </cell>
          <cell r="H2004">
            <v>44807</v>
          </cell>
          <cell r="I2004">
            <v>45057</v>
          </cell>
          <cell r="J2004">
            <v>44842</v>
          </cell>
          <cell r="K2004">
            <v>45070</v>
          </cell>
        </row>
        <row r="2005">
          <cell r="F2005">
            <v>23417</v>
          </cell>
          <cell r="G2005">
            <v>2336400</v>
          </cell>
          <cell r="H2005">
            <v>45034</v>
          </cell>
          <cell r="I2005">
            <v>45037</v>
          </cell>
          <cell r="J2005">
            <v>45069</v>
          </cell>
          <cell r="K2005">
            <v>45070</v>
          </cell>
        </row>
        <row r="2006">
          <cell r="F2006">
            <v>49473</v>
          </cell>
          <cell r="G2006">
            <v>2785536</v>
          </cell>
          <cell r="H2006">
            <v>44863</v>
          </cell>
          <cell r="I2006">
            <v>45063</v>
          </cell>
          <cell r="J2006">
            <v>44898</v>
          </cell>
          <cell r="K2006">
            <v>45070</v>
          </cell>
        </row>
        <row r="2007">
          <cell r="F2007">
            <v>22183</v>
          </cell>
          <cell r="G2007">
            <v>977306</v>
          </cell>
          <cell r="H2007">
            <v>45030</v>
          </cell>
          <cell r="I2007">
            <v>45031</v>
          </cell>
          <cell r="J2007">
            <v>45065</v>
          </cell>
          <cell r="K2007">
            <v>45070</v>
          </cell>
        </row>
        <row r="2008">
          <cell r="F2008">
            <v>22182</v>
          </cell>
          <cell r="G2008">
            <v>1308516</v>
          </cell>
          <cell r="H2008">
            <v>45030</v>
          </cell>
          <cell r="I2008">
            <v>45031</v>
          </cell>
          <cell r="J2008">
            <v>45065</v>
          </cell>
          <cell r="K2008">
            <v>45070</v>
          </cell>
        </row>
        <row r="2009">
          <cell r="F2009">
            <v>56263</v>
          </cell>
          <cell r="G2009">
            <v>3385476</v>
          </cell>
          <cell r="H2009">
            <v>44904</v>
          </cell>
          <cell r="I2009">
            <v>45063</v>
          </cell>
          <cell r="J2009">
            <v>44939</v>
          </cell>
          <cell r="K2009">
            <v>45070</v>
          </cell>
        </row>
        <row r="2010">
          <cell r="F2010">
            <v>71</v>
          </cell>
          <cell r="G2010">
            <v>-2372447</v>
          </cell>
          <cell r="H2010">
            <v>45057</v>
          </cell>
          <cell r="I2010">
            <v>45058</v>
          </cell>
          <cell r="J2010">
            <v>45057</v>
          </cell>
          <cell r="K2010">
            <v>45070</v>
          </cell>
        </row>
        <row r="2011">
          <cell r="F2011">
            <v>50861</v>
          </cell>
          <cell r="G2011">
            <v>3838644</v>
          </cell>
          <cell r="H2011">
            <v>44876</v>
          </cell>
          <cell r="I2011">
            <v>45063</v>
          </cell>
          <cell r="J2011">
            <v>44911</v>
          </cell>
          <cell r="K2011">
            <v>45070</v>
          </cell>
        </row>
        <row r="2012">
          <cell r="F2012">
            <v>22184</v>
          </cell>
          <cell r="G2012">
            <v>1958825</v>
          </cell>
          <cell r="H2012">
            <v>45033</v>
          </cell>
          <cell r="I2012">
            <v>45034</v>
          </cell>
          <cell r="J2012">
            <v>45068</v>
          </cell>
          <cell r="K2012">
            <v>45070</v>
          </cell>
        </row>
        <row r="2013">
          <cell r="F2013">
            <v>49478</v>
          </cell>
          <cell r="G2013">
            <v>1410440</v>
          </cell>
          <cell r="H2013">
            <v>44865</v>
          </cell>
          <cell r="I2013">
            <v>45065</v>
          </cell>
          <cell r="J2013">
            <v>44900</v>
          </cell>
          <cell r="K2013">
            <v>45070</v>
          </cell>
        </row>
        <row r="2014">
          <cell r="F2014">
            <v>229</v>
          </cell>
          <cell r="G2014">
            <v>-1983618</v>
          </cell>
          <cell r="H2014">
            <v>45062</v>
          </cell>
          <cell r="I2014">
            <v>45063</v>
          </cell>
          <cell r="J2014">
            <v>45062</v>
          </cell>
          <cell r="K2014">
            <v>45070</v>
          </cell>
        </row>
        <row r="2015">
          <cell r="F2015">
            <v>9019</v>
          </cell>
          <cell r="G2015">
            <v>3230964</v>
          </cell>
          <cell r="H2015">
            <v>44982</v>
          </cell>
          <cell r="I2015">
            <v>45063</v>
          </cell>
          <cell r="J2015">
            <v>45017</v>
          </cell>
          <cell r="K2015">
            <v>45070</v>
          </cell>
        </row>
        <row r="2016">
          <cell r="F2016">
            <v>1380</v>
          </cell>
          <cell r="G2016">
            <v>17943706</v>
          </cell>
          <cell r="H2016">
            <v>44937</v>
          </cell>
          <cell r="I2016">
            <v>45063</v>
          </cell>
          <cell r="J2016">
            <v>44972</v>
          </cell>
          <cell r="K2016">
            <v>45070</v>
          </cell>
        </row>
        <row r="2017">
          <cell r="F2017">
            <v>22185</v>
          </cell>
          <cell r="G2017">
            <v>2895464</v>
          </cell>
          <cell r="H2017">
            <v>45030</v>
          </cell>
          <cell r="I2017">
            <v>45031</v>
          </cell>
          <cell r="J2017">
            <v>45065</v>
          </cell>
          <cell r="K2017">
            <v>45070</v>
          </cell>
        </row>
        <row r="2018">
          <cell r="F2018">
            <v>56246</v>
          </cell>
          <cell r="G2018">
            <v>3172217</v>
          </cell>
          <cell r="H2018">
            <v>44917</v>
          </cell>
          <cell r="I2018">
            <v>45063</v>
          </cell>
          <cell r="J2018">
            <v>44952</v>
          </cell>
          <cell r="K2018">
            <v>45070</v>
          </cell>
        </row>
        <row r="2019">
          <cell r="F2019">
            <v>56243</v>
          </cell>
          <cell r="G2019">
            <v>6558152</v>
          </cell>
          <cell r="H2019">
            <v>44917</v>
          </cell>
          <cell r="I2019">
            <v>45063</v>
          </cell>
          <cell r="J2019">
            <v>44952</v>
          </cell>
          <cell r="K2019">
            <v>45070</v>
          </cell>
        </row>
        <row r="2020">
          <cell r="F2020">
            <v>49465</v>
          </cell>
          <cell r="G2020">
            <v>4157933</v>
          </cell>
          <cell r="H2020">
            <v>44860</v>
          </cell>
          <cell r="I2020">
            <v>45063</v>
          </cell>
          <cell r="J2020">
            <v>44895</v>
          </cell>
          <cell r="K2020">
            <v>45070</v>
          </cell>
        </row>
        <row r="2021">
          <cell r="F2021">
            <v>25663</v>
          </cell>
          <cell r="G2021">
            <v>2610839</v>
          </cell>
          <cell r="H2021">
            <v>44940</v>
          </cell>
          <cell r="I2021">
            <v>45057</v>
          </cell>
          <cell r="J2021">
            <v>44975</v>
          </cell>
          <cell r="K2021">
            <v>45070</v>
          </cell>
        </row>
        <row r="2022">
          <cell r="F2022">
            <v>50639</v>
          </cell>
          <cell r="G2022">
            <v>3290801</v>
          </cell>
          <cell r="H2022">
            <v>44865</v>
          </cell>
          <cell r="I2022">
            <v>45065</v>
          </cell>
          <cell r="J2022">
            <v>44900</v>
          </cell>
          <cell r="K2022">
            <v>45070</v>
          </cell>
        </row>
        <row r="2023">
          <cell r="F2023">
            <v>57667</v>
          </cell>
          <cell r="G2023">
            <v>3495312</v>
          </cell>
          <cell r="H2023">
            <v>44924</v>
          </cell>
          <cell r="I2023">
            <v>45063</v>
          </cell>
          <cell r="J2023">
            <v>44959</v>
          </cell>
          <cell r="K2023">
            <v>45070</v>
          </cell>
        </row>
        <row r="2024">
          <cell r="F2024">
            <v>6270</v>
          </cell>
          <cell r="G2024">
            <v>4234934</v>
          </cell>
          <cell r="H2024">
            <v>44964</v>
          </cell>
          <cell r="I2024">
            <v>45063</v>
          </cell>
          <cell r="J2024">
            <v>44999</v>
          </cell>
          <cell r="K2024">
            <v>45070</v>
          </cell>
        </row>
        <row r="2025">
          <cell r="F2025">
            <v>25658</v>
          </cell>
          <cell r="G2025">
            <v>14591115</v>
          </cell>
          <cell r="H2025">
            <v>44936</v>
          </cell>
          <cell r="I2025">
            <v>45057</v>
          </cell>
          <cell r="J2025">
            <v>44971</v>
          </cell>
          <cell r="K2025">
            <v>45070</v>
          </cell>
        </row>
        <row r="2026">
          <cell r="F2026">
            <v>25660</v>
          </cell>
          <cell r="G2026">
            <v>13690897</v>
          </cell>
          <cell r="H2026">
            <v>44940</v>
          </cell>
          <cell r="I2026">
            <v>45057</v>
          </cell>
          <cell r="J2026">
            <v>44975</v>
          </cell>
          <cell r="K2026">
            <v>45070</v>
          </cell>
        </row>
        <row r="2027">
          <cell r="F2027">
            <v>6275</v>
          </cell>
          <cell r="G2027">
            <v>1996764</v>
          </cell>
          <cell r="H2027">
            <v>44964</v>
          </cell>
          <cell r="I2027">
            <v>45063</v>
          </cell>
          <cell r="J2027">
            <v>44999</v>
          </cell>
          <cell r="K2027">
            <v>45070</v>
          </cell>
        </row>
        <row r="2028">
          <cell r="F2028">
            <v>23421</v>
          </cell>
          <cell r="G2028">
            <v>2586309</v>
          </cell>
          <cell r="H2028">
            <v>45028</v>
          </cell>
          <cell r="I2028">
            <v>45044</v>
          </cell>
          <cell r="J2028">
            <v>45063</v>
          </cell>
          <cell r="K2028">
            <v>45070</v>
          </cell>
        </row>
        <row r="2029">
          <cell r="F2029">
            <v>22186</v>
          </cell>
          <cell r="G2029">
            <v>552013</v>
          </cell>
          <cell r="H2029">
            <v>45031</v>
          </cell>
          <cell r="I2029">
            <v>45032</v>
          </cell>
          <cell r="J2029">
            <v>45066</v>
          </cell>
          <cell r="K2029">
            <v>45070</v>
          </cell>
        </row>
        <row r="2030">
          <cell r="F2030">
            <v>49466</v>
          </cell>
          <cell r="G2030">
            <v>2183571</v>
          </cell>
          <cell r="H2030">
            <v>44859</v>
          </cell>
          <cell r="I2030">
            <v>45063</v>
          </cell>
          <cell r="J2030">
            <v>44894</v>
          </cell>
          <cell r="K2030">
            <v>45070</v>
          </cell>
        </row>
        <row r="2031">
          <cell r="F2031">
            <v>55495</v>
          </cell>
          <cell r="G2031">
            <v>4537242</v>
          </cell>
          <cell r="H2031">
            <v>44908</v>
          </cell>
          <cell r="I2031">
            <v>45063</v>
          </cell>
          <cell r="J2031">
            <v>44943</v>
          </cell>
          <cell r="K2031">
            <v>45070</v>
          </cell>
        </row>
        <row r="2032">
          <cell r="F2032">
            <v>56108</v>
          </cell>
          <cell r="G2032">
            <v>1199421</v>
          </cell>
          <cell r="H2032">
            <v>44901</v>
          </cell>
          <cell r="I2032">
            <v>45063</v>
          </cell>
          <cell r="J2032">
            <v>44936</v>
          </cell>
          <cell r="K2032">
            <v>45070</v>
          </cell>
        </row>
        <row r="2033">
          <cell r="F2033">
            <v>6278</v>
          </cell>
          <cell r="G2033">
            <v>1697289</v>
          </cell>
          <cell r="H2033">
            <v>44971</v>
          </cell>
          <cell r="I2033">
            <v>45063</v>
          </cell>
          <cell r="J2033">
            <v>45006</v>
          </cell>
          <cell r="K2033">
            <v>45070</v>
          </cell>
        </row>
        <row r="2034">
          <cell r="F2034">
            <v>23412</v>
          </cell>
          <cell r="G2034">
            <v>4066513</v>
          </cell>
          <cell r="H2034">
            <v>45034</v>
          </cell>
          <cell r="I2034">
            <v>45037</v>
          </cell>
          <cell r="J2034">
            <v>45069</v>
          </cell>
          <cell r="K2034">
            <v>45070</v>
          </cell>
        </row>
        <row r="2035">
          <cell r="F2035">
            <v>1381</v>
          </cell>
          <cell r="G2035">
            <v>499125</v>
          </cell>
          <cell r="H2035">
            <v>44936</v>
          </cell>
          <cell r="I2035">
            <v>45063</v>
          </cell>
          <cell r="J2035">
            <v>44971</v>
          </cell>
          <cell r="K2035">
            <v>45070</v>
          </cell>
        </row>
        <row r="2036">
          <cell r="F2036">
            <v>49474</v>
          </cell>
          <cell r="G2036">
            <v>1652225</v>
          </cell>
          <cell r="H2036">
            <v>44865</v>
          </cell>
          <cell r="I2036">
            <v>45063</v>
          </cell>
          <cell r="J2036">
            <v>44900</v>
          </cell>
          <cell r="K2036">
            <v>45070</v>
          </cell>
        </row>
        <row r="2037">
          <cell r="F2037">
            <v>25628</v>
          </cell>
          <cell r="G2037">
            <v>2076778</v>
          </cell>
          <cell r="H2037">
            <v>44926</v>
          </cell>
          <cell r="I2037">
            <v>45057</v>
          </cell>
          <cell r="J2037">
            <v>44961</v>
          </cell>
          <cell r="K2037">
            <v>45070</v>
          </cell>
        </row>
        <row r="2038">
          <cell r="F2038">
            <v>22187</v>
          </cell>
          <cell r="G2038">
            <v>3570094</v>
          </cell>
          <cell r="H2038">
            <v>45031</v>
          </cell>
          <cell r="I2038">
            <v>45032</v>
          </cell>
          <cell r="J2038">
            <v>45066</v>
          </cell>
          <cell r="K2038">
            <v>45070</v>
          </cell>
        </row>
        <row r="2039">
          <cell r="F2039">
            <v>217</v>
          </cell>
          <cell r="G2039">
            <v>-723900</v>
          </cell>
          <cell r="H2039">
            <v>45059</v>
          </cell>
          <cell r="I2039">
            <v>45062</v>
          </cell>
          <cell r="J2039">
            <v>45059</v>
          </cell>
          <cell r="K2039">
            <v>45070</v>
          </cell>
        </row>
        <row r="2040">
          <cell r="F2040">
            <v>51820</v>
          </cell>
          <cell r="G2040">
            <v>1586115</v>
          </cell>
          <cell r="H2040">
            <v>44877</v>
          </cell>
          <cell r="I2040">
            <v>45063</v>
          </cell>
          <cell r="J2040">
            <v>44912</v>
          </cell>
          <cell r="K2040">
            <v>45070</v>
          </cell>
        </row>
        <row r="2041">
          <cell r="F2041">
            <v>6282</v>
          </cell>
          <cell r="G2041">
            <v>2837120</v>
          </cell>
          <cell r="H2041">
            <v>44963</v>
          </cell>
          <cell r="I2041">
            <v>45063</v>
          </cell>
          <cell r="J2041">
            <v>44998</v>
          </cell>
          <cell r="K2041">
            <v>45070</v>
          </cell>
        </row>
        <row r="2042">
          <cell r="F2042">
            <v>25643</v>
          </cell>
          <cell r="G2042">
            <v>14445904</v>
          </cell>
          <cell r="H2042">
            <v>44932</v>
          </cell>
          <cell r="I2042">
            <v>45057</v>
          </cell>
          <cell r="J2042">
            <v>44967</v>
          </cell>
          <cell r="K2042">
            <v>45070</v>
          </cell>
        </row>
        <row r="2043">
          <cell r="F2043">
            <v>23581</v>
          </cell>
          <cell r="G2043">
            <v>1221638</v>
          </cell>
          <cell r="H2043">
            <v>45035</v>
          </cell>
          <cell r="I2043">
            <v>45040</v>
          </cell>
          <cell r="J2043">
            <v>45070</v>
          </cell>
          <cell r="K2043">
            <v>45070</v>
          </cell>
        </row>
        <row r="2044">
          <cell r="F2044">
            <v>57794</v>
          </cell>
          <cell r="G2044">
            <v>2398856</v>
          </cell>
          <cell r="H2044">
            <v>44925</v>
          </cell>
          <cell r="I2044">
            <v>45063</v>
          </cell>
          <cell r="J2044">
            <v>44960</v>
          </cell>
          <cell r="K2044">
            <v>45070</v>
          </cell>
        </row>
        <row r="2045">
          <cell r="F2045">
            <v>23422</v>
          </cell>
          <cell r="G2045">
            <v>3380542</v>
          </cell>
          <cell r="H2045">
            <v>45024</v>
          </cell>
          <cell r="I2045">
            <v>45037</v>
          </cell>
          <cell r="J2045">
            <v>45059</v>
          </cell>
          <cell r="K2045">
            <v>45070</v>
          </cell>
        </row>
        <row r="2046">
          <cell r="F2046">
            <v>23420</v>
          </cell>
          <cell r="G2046">
            <v>807741</v>
          </cell>
          <cell r="H2046">
            <v>45024</v>
          </cell>
          <cell r="I2046">
            <v>45037</v>
          </cell>
          <cell r="J2046">
            <v>45059</v>
          </cell>
          <cell r="K2046">
            <v>45070</v>
          </cell>
        </row>
        <row r="2047">
          <cell r="F2047">
            <v>23425</v>
          </cell>
          <cell r="G2047">
            <v>977306</v>
          </cell>
          <cell r="H2047">
            <v>45030</v>
          </cell>
          <cell r="I2047">
            <v>45037</v>
          </cell>
          <cell r="J2047">
            <v>45065</v>
          </cell>
          <cell r="K2047">
            <v>45070</v>
          </cell>
        </row>
        <row r="2048">
          <cell r="F2048">
            <v>25633</v>
          </cell>
          <cell r="G2048">
            <v>3326301</v>
          </cell>
          <cell r="H2048">
            <v>44826</v>
          </cell>
          <cell r="I2048">
            <v>45057</v>
          </cell>
          <cell r="J2048">
            <v>44861</v>
          </cell>
          <cell r="K2048">
            <v>45070</v>
          </cell>
        </row>
        <row r="2049">
          <cell r="F2049">
            <v>6271</v>
          </cell>
          <cell r="G2049">
            <v>1615482</v>
          </cell>
          <cell r="H2049">
            <v>44960</v>
          </cell>
          <cell r="I2049">
            <v>45063</v>
          </cell>
          <cell r="J2049">
            <v>44995</v>
          </cell>
          <cell r="K2049">
            <v>45070</v>
          </cell>
        </row>
        <row r="2050">
          <cell r="F2050">
            <v>6272</v>
          </cell>
          <cell r="G2050">
            <v>3841090</v>
          </cell>
          <cell r="H2050">
            <v>44960</v>
          </cell>
          <cell r="I2050">
            <v>45063</v>
          </cell>
          <cell r="J2050">
            <v>44995</v>
          </cell>
          <cell r="K2050">
            <v>45070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T 2023"/>
    </sheetNames>
    <sheetDataSet>
      <sheetData sheetId="0"/>
      <sheetData sheetId="1">
        <row r="568">
          <cell r="F568">
            <v>55158</v>
          </cell>
          <cell r="G568">
            <v>9914279</v>
          </cell>
          <cell r="H568">
            <v>44897</v>
          </cell>
          <cell r="I568">
            <v>45077</v>
          </cell>
          <cell r="J568">
            <v>44932</v>
          </cell>
          <cell r="K568">
            <v>45089</v>
          </cell>
        </row>
        <row r="569">
          <cell r="F569">
            <v>49510</v>
          </cell>
          <cell r="G569">
            <v>2278908</v>
          </cell>
          <cell r="H569">
            <v>44862</v>
          </cell>
          <cell r="I569">
            <v>45077</v>
          </cell>
          <cell r="J569">
            <v>44897</v>
          </cell>
          <cell r="K569">
            <v>45089</v>
          </cell>
        </row>
        <row r="570">
          <cell r="F570">
            <v>28256</v>
          </cell>
          <cell r="G570">
            <v>4674120</v>
          </cell>
          <cell r="H570">
            <v>45052</v>
          </cell>
          <cell r="I570">
            <v>45059</v>
          </cell>
          <cell r="J570">
            <v>45087</v>
          </cell>
          <cell r="K570">
            <v>45089</v>
          </cell>
        </row>
        <row r="571">
          <cell r="F571">
            <v>28255</v>
          </cell>
          <cell r="G571">
            <v>2095544</v>
          </cell>
          <cell r="H571">
            <v>45052</v>
          </cell>
          <cell r="I571">
            <v>45059</v>
          </cell>
          <cell r="J571">
            <v>45087</v>
          </cell>
          <cell r="K571">
            <v>45089</v>
          </cell>
        </row>
        <row r="572">
          <cell r="F572">
            <v>28253</v>
          </cell>
          <cell r="G572">
            <v>9345600</v>
          </cell>
          <cell r="H572">
            <v>45044</v>
          </cell>
          <cell r="I572">
            <v>45059</v>
          </cell>
          <cell r="J572">
            <v>45079</v>
          </cell>
          <cell r="K572">
            <v>45089</v>
          </cell>
        </row>
        <row r="573">
          <cell r="F573">
            <v>28252</v>
          </cell>
          <cell r="G573">
            <v>7712254</v>
          </cell>
          <cell r="H573">
            <v>45044</v>
          </cell>
          <cell r="I573">
            <v>45059</v>
          </cell>
          <cell r="J573">
            <v>45079</v>
          </cell>
          <cell r="K573">
            <v>45089</v>
          </cell>
        </row>
        <row r="574">
          <cell r="F574">
            <v>28251</v>
          </cell>
          <cell r="G574">
            <v>2095544</v>
          </cell>
          <cell r="H574">
            <v>45044</v>
          </cell>
          <cell r="I574">
            <v>45059</v>
          </cell>
          <cell r="J574">
            <v>45079</v>
          </cell>
          <cell r="K574">
            <v>45089</v>
          </cell>
        </row>
        <row r="575">
          <cell r="F575">
            <v>25220</v>
          </cell>
          <cell r="G575">
            <v>7788000</v>
          </cell>
          <cell r="H575">
            <v>45038</v>
          </cell>
          <cell r="I575">
            <v>45044</v>
          </cell>
          <cell r="J575">
            <v>45073</v>
          </cell>
          <cell r="K575">
            <v>45089</v>
          </cell>
        </row>
        <row r="576">
          <cell r="F576">
            <v>23578</v>
          </cell>
          <cell r="G576">
            <v>9624527</v>
          </cell>
          <cell r="H576">
            <v>45037</v>
          </cell>
          <cell r="I576">
            <v>45040</v>
          </cell>
          <cell r="J576">
            <v>45072</v>
          </cell>
          <cell r="K576">
            <v>45089</v>
          </cell>
        </row>
        <row r="577">
          <cell r="F577">
            <v>32680</v>
          </cell>
          <cell r="G577">
            <v>10616408</v>
          </cell>
          <cell r="H577">
            <v>44945</v>
          </cell>
          <cell r="I577">
            <v>45082</v>
          </cell>
          <cell r="J577">
            <v>44980</v>
          </cell>
          <cell r="K577">
            <v>45089</v>
          </cell>
        </row>
        <row r="578">
          <cell r="F578">
            <v>208</v>
          </cell>
          <cell r="G578">
            <v>-5467768</v>
          </cell>
          <cell r="H578">
            <v>45076</v>
          </cell>
          <cell r="I578">
            <v>45078</v>
          </cell>
          <cell r="J578">
            <v>45076</v>
          </cell>
          <cell r="K578">
            <v>45089</v>
          </cell>
        </row>
        <row r="579">
          <cell r="F579">
            <v>57897</v>
          </cell>
          <cell r="G579">
            <v>1025352</v>
          </cell>
          <cell r="H579">
            <v>44926</v>
          </cell>
          <cell r="I579">
            <v>45077</v>
          </cell>
          <cell r="J579">
            <v>44961</v>
          </cell>
          <cell r="K579">
            <v>45089</v>
          </cell>
        </row>
        <row r="580">
          <cell r="F580">
            <v>46785</v>
          </cell>
          <cell r="G580">
            <v>6363563</v>
          </cell>
          <cell r="H580">
            <v>44828</v>
          </cell>
          <cell r="I580">
            <v>45077</v>
          </cell>
          <cell r="J580">
            <v>44863</v>
          </cell>
          <cell r="K580">
            <v>45089</v>
          </cell>
        </row>
        <row r="581">
          <cell r="F581">
            <v>25231</v>
          </cell>
          <cell r="G581">
            <v>4334990</v>
          </cell>
          <cell r="H581">
            <v>45041</v>
          </cell>
          <cell r="I581">
            <v>45044</v>
          </cell>
          <cell r="J581">
            <v>45076</v>
          </cell>
          <cell r="K581">
            <v>45089</v>
          </cell>
        </row>
        <row r="582">
          <cell r="F582">
            <v>23582</v>
          </cell>
          <cell r="G582">
            <v>3894000</v>
          </cell>
          <cell r="H582">
            <v>45037</v>
          </cell>
          <cell r="I582">
            <v>45040</v>
          </cell>
          <cell r="J582">
            <v>45072</v>
          </cell>
          <cell r="K582">
            <v>45089</v>
          </cell>
        </row>
        <row r="583">
          <cell r="F583">
            <v>23410</v>
          </cell>
          <cell r="G583">
            <v>778800</v>
          </cell>
          <cell r="H583">
            <v>45034</v>
          </cell>
          <cell r="I583">
            <v>45069</v>
          </cell>
          <cell r="J583">
            <v>45069</v>
          </cell>
          <cell r="K583">
            <v>45089</v>
          </cell>
        </row>
        <row r="584">
          <cell r="F584">
            <v>30029</v>
          </cell>
          <cell r="G584">
            <v>763653</v>
          </cell>
          <cell r="H584">
            <v>44919</v>
          </cell>
          <cell r="I584">
            <v>45070</v>
          </cell>
          <cell r="J584">
            <v>44954</v>
          </cell>
          <cell r="K584">
            <v>45089</v>
          </cell>
        </row>
        <row r="585">
          <cell r="F585">
            <v>29219</v>
          </cell>
          <cell r="G585">
            <v>6037361</v>
          </cell>
          <cell r="H585">
            <v>45044</v>
          </cell>
          <cell r="I585">
            <v>45063</v>
          </cell>
          <cell r="J585">
            <v>45079</v>
          </cell>
          <cell r="K585">
            <v>45089</v>
          </cell>
        </row>
        <row r="586">
          <cell r="F586">
            <v>23580</v>
          </cell>
          <cell r="G586">
            <v>7836356</v>
          </cell>
          <cell r="H586">
            <v>45036</v>
          </cell>
          <cell r="I586">
            <v>45041</v>
          </cell>
          <cell r="J586">
            <v>45071</v>
          </cell>
          <cell r="K586">
            <v>45089</v>
          </cell>
        </row>
        <row r="587">
          <cell r="F587">
            <v>23585</v>
          </cell>
          <cell r="G587">
            <v>3115200</v>
          </cell>
          <cell r="H587">
            <v>45036</v>
          </cell>
          <cell r="I587">
            <v>45040</v>
          </cell>
          <cell r="J587">
            <v>45071</v>
          </cell>
          <cell r="K587">
            <v>45089</v>
          </cell>
        </row>
        <row r="588">
          <cell r="F588">
            <v>30031</v>
          </cell>
          <cell r="G588">
            <v>4612531</v>
          </cell>
          <cell r="H588">
            <v>44913</v>
          </cell>
          <cell r="I588">
            <v>45070</v>
          </cell>
          <cell r="J588">
            <v>44948</v>
          </cell>
          <cell r="K588">
            <v>45089</v>
          </cell>
        </row>
        <row r="589">
          <cell r="F589">
            <v>28277</v>
          </cell>
          <cell r="G589">
            <v>1954612</v>
          </cell>
          <cell r="H589">
            <v>45049</v>
          </cell>
          <cell r="I589">
            <v>45059</v>
          </cell>
          <cell r="J589">
            <v>45084</v>
          </cell>
          <cell r="K589">
            <v>45089</v>
          </cell>
        </row>
        <row r="590">
          <cell r="F590">
            <v>25263</v>
          </cell>
          <cell r="G590">
            <v>7009200</v>
          </cell>
          <cell r="H590">
            <v>45043</v>
          </cell>
          <cell r="I590">
            <v>45045</v>
          </cell>
          <cell r="J590">
            <v>45078</v>
          </cell>
          <cell r="K590">
            <v>45089</v>
          </cell>
        </row>
        <row r="591">
          <cell r="F591">
            <v>25262</v>
          </cell>
          <cell r="G591">
            <v>1221638</v>
          </cell>
          <cell r="H591">
            <v>45043</v>
          </cell>
          <cell r="I591">
            <v>45045</v>
          </cell>
          <cell r="J591">
            <v>45078</v>
          </cell>
          <cell r="K591">
            <v>45089</v>
          </cell>
        </row>
        <row r="592">
          <cell r="F592">
            <v>25259</v>
          </cell>
          <cell r="G592">
            <v>6941308</v>
          </cell>
          <cell r="H592">
            <v>45041</v>
          </cell>
          <cell r="I592">
            <v>45045</v>
          </cell>
          <cell r="J592">
            <v>45076</v>
          </cell>
          <cell r="K592">
            <v>45089</v>
          </cell>
        </row>
        <row r="593">
          <cell r="F593">
            <v>32674</v>
          </cell>
          <cell r="G593">
            <v>3115167</v>
          </cell>
          <cell r="H593">
            <v>44926</v>
          </cell>
          <cell r="I593">
            <v>45082</v>
          </cell>
          <cell r="J593">
            <v>44961</v>
          </cell>
          <cell r="K593">
            <v>45089</v>
          </cell>
        </row>
        <row r="594">
          <cell r="F594">
            <v>8664</v>
          </cell>
          <cell r="G594">
            <v>6108190</v>
          </cell>
          <cell r="H594">
            <v>44971</v>
          </cell>
          <cell r="I594">
            <v>45077</v>
          </cell>
          <cell r="J594">
            <v>45006</v>
          </cell>
          <cell r="K594">
            <v>45089</v>
          </cell>
        </row>
        <row r="595">
          <cell r="F595">
            <v>57666</v>
          </cell>
          <cell r="G595">
            <v>1281690</v>
          </cell>
          <cell r="H595">
            <v>44924</v>
          </cell>
          <cell r="I595">
            <v>45077</v>
          </cell>
          <cell r="J595">
            <v>44959</v>
          </cell>
          <cell r="K595">
            <v>45089</v>
          </cell>
        </row>
        <row r="596">
          <cell r="F596">
            <v>210</v>
          </cell>
          <cell r="G596">
            <v>-618504</v>
          </cell>
          <cell r="H596">
            <v>45068</v>
          </cell>
          <cell r="I596">
            <v>45070</v>
          </cell>
          <cell r="J596">
            <v>45068</v>
          </cell>
          <cell r="K596">
            <v>45089</v>
          </cell>
        </row>
        <row r="597">
          <cell r="F597">
            <v>30032</v>
          </cell>
          <cell r="G597">
            <v>930325</v>
          </cell>
          <cell r="H597">
            <v>44820</v>
          </cell>
          <cell r="I597">
            <v>45070</v>
          </cell>
          <cell r="J597">
            <v>44855</v>
          </cell>
          <cell r="K597">
            <v>45089</v>
          </cell>
        </row>
        <row r="598">
          <cell r="F598">
            <v>28276</v>
          </cell>
          <cell r="G598">
            <v>2931918</v>
          </cell>
          <cell r="H598">
            <v>45049</v>
          </cell>
          <cell r="I598">
            <v>45059</v>
          </cell>
          <cell r="J598">
            <v>45084</v>
          </cell>
          <cell r="K598">
            <v>45089</v>
          </cell>
        </row>
        <row r="599">
          <cell r="F599">
            <v>25260</v>
          </cell>
          <cell r="G599">
            <v>3222076</v>
          </cell>
          <cell r="H599">
            <v>45038</v>
          </cell>
          <cell r="I599">
            <v>45045</v>
          </cell>
          <cell r="J599">
            <v>45073</v>
          </cell>
          <cell r="K599">
            <v>45089</v>
          </cell>
        </row>
        <row r="600">
          <cell r="F600">
            <v>25257</v>
          </cell>
          <cell r="G600">
            <v>2667654</v>
          </cell>
          <cell r="H600">
            <v>45038</v>
          </cell>
          <cell r="I600">
            <v>45045</v>
          </cell>
          <cell r="J600">
            <v>45073</v>
          </cell>
          <cell r="K600">
            <v>45089</v>
          </cell>
        </row>
        <row r="601">
          <cell r="F601">
            <v>339</v>
          </cell>
          <cell r="G601">
            <v>-199216</v>
          </cell>
          <cell r="H601">
            <v>45081</v>
          </cell>
          <cell r="I601">
            <v>45083</v>
          </cell>
          <cell r="J601">
            <v>45081</v>
          </cell>
          <cell r="K601">
            <v>45089</v>
          </cell>
        </row>
        <row r="602">
          <cell r="F602">
            <v>32676</v>
          </cell>
          <cell r="G602">
            <v>169697</v>
          </cell>
          <cell r="H602">
            <v>44915</v>
          </cell>
          <cell r="I602">
            <v>45082</v>
          </cell>
          <cell r="J602">
            <v>44950</v>
          </cell>
          <cell r="K602">
            <v>45089</v>
          </cell>
        </row>
        <row r="603">
          <cell r="F603">
            <v>331</v>
          </cell>
          <cell r="G603">
            <v>-3321426</v>
          </cell>
          <cell r="H603">
            <v>45071</v>
          </cell>
          <cell r="I603">
            <v>45078</v>
          </cell>
          <cell r="J603">
            <v>45071</v>
          </cell>
          <cell r="K603">
            <v>45089</v>
          </cell>
        </row>
        <row r="604">
          <cell r="F604">
            <v>15721</v>
          </cell>
          <cell r="G604">
            <v>552002</v>
          </cell>
          <cell r="H604">
            <v>44764</v>
          </cell>
          <cell r="I604">
            <v>45073</v>
          </cell>
          <cell r="J604">
            <v>44799</v>
          </cell>
          <cell r="K604">
            <v>45089</v>
          </cell>
        </row>
        <row r="605">
          <cell r="F605">
            <v>28248</v>
          </cell>
          <cell r="G605">
            <v>1253318</v>
          </cell>
          <cell r="H605">
            <v>45051</v>
          </cell>
          <cell r="I605">
            <v>45059</v>
          </cell>
          <cell r="J605">
            <v>45086</v>
          </cell>
          <cell r="K605">
            <v>45089</v>
          </cell>
        </row>
        <row r="606">
          <cell r="F606">
            <v>25250</v>
          </cell>
          <cell r="G606">
            <v>2443276</v>
          </cell>
          <cell r="H606">
            <v>45044</v>
          </cell>
          <cell r="I606">
            <v>45045</v>
          </cell>
          <cell r="J606">
            <v>45079</v>
          </cell>
          <cell r="K606">
            <v>45089</v>
          </cell>
        </row>
        <row r="607">
          <cell r="F607">
            <v>25245</v>
          </cell>
          <cell r="G607">
            <v>4495766</v>
          </cell>
          <cell r="H607">
            <v>45047</v>
          </cell>
          <cell r="I607">
            <v>45047</v>
          </cell>
          <cell r="J607">
            <v>45082</v>
          </cell>
          <cell r="K607">
            <v>45089</v>
          </cell>
        </row>
        <row r="608">
          <cell r="F608">
            <v>25225</v>
          </cell>
          <cell r="G608">
            <v>2095544</v>
          </cell>
          <cell r="H608">
            <v>45044</v>
          </cell>
          <cell r="I608">
            <v>45045</v>
          </cell>
          <cell r="J608">
            <v>45079</v>
          </cell>
          <cell r="K608">
            <v>45089</v>
          </cell>
        </row>
        <row r="609">
          <cell r="F609">
            <v>25224</v>
          </cell>
          <cell r="G609">
            <v>2336400</v>
          </cell>
          <cell r="H609">
            <v>45044</v>
          </cell>
          <cell r="I609">
            <v>45045</v>
          </cell>
          <cell r="J609">
            <v>45079</v>
          </cell>
          <cell r="K609">
            <v>45089</v>
          </cell>
        </row>
        <row r="610">
          <cell r="F610">
            <v>23591</v>
          </cell>
          <cell r="G610">
            <v>5446001</v>
          </cell>
          <cell r="H610">
            <v>45040</v>
          </cell>
          <cell r="I610">
            <v>45041</v>
          </cell>
          <cell r="J610">
            <v>45075</v>
          </cell>
          <cell r="K610">
            <v>45089</v>
          </cell>
        </row>
        <row r="611">
          <cell r="F611">
            <v>23415</v>
          </cell>
          <cell r="G611">
            <v>3795913</v>
          </cell>
          <cell r="H611">
            <v>45037</v>
          </cell>
          <cell r="I611">
            <v>45040</v>
          </cell>
          <cell r="J611">
            <v>45072</v>
          </cell>
          <cell r="K611">
            <v>45089</v>
          </cell>
        </row>
        <row r="612">
          <cell r="F612">
            <v>32679</v>
          </cell>
          <cell r="G612">
            <v>5545023</v>
          </cell>
          <cell r="H612">
            <v>44937</v>
          </cell>
          <cell r="I612">
            <v>45078</v>
          </cell>
          <cell r="J612">
            <v>44972</v>
          </cell>
          <cell r="K612">
            <v>45089</v>
          </cell>
        </row>
        <row r="613">
          <cell r="F613">
            <v>25226</v>
          </cell>
          <cell r="G613">
            <v>2468917</v>
          </cell>
          <cell r="H613">
            <v>45042</v>
          </cell>
          <cell r="I613">
            <v>45044</v>
          </cell>
          <cell r="J613">
            <v>45077</v>
          </cell>
          <cell r="K613">
            <v>45089</v>
          </cell>
        </row>
        <row r="614">
          <cell r="F614">
            <v>23598</v>
          </cell>
          <cell r="G614">
            <v>6230400</v>
          </cell>
          <cell r="H614">
            <v>45038</v>
          </cell>
          <cell r="I614">
            <v>45040</v>
          </cell>
          <cell r="J614">
            <v>45073</v>
          </cell>
          <cell r="K614">
            <v>45089</v>
          </cell>
        </row>
        <row r="615">
          <cell r="F615">
            <v>23592</v>
          </cell>
          <cell r="G615">
            <v>2837120</v>
          </cell>
          <cell r="H615">
            <v>45038</v>
          </cell>
          <cell r="I615">
            <v>45040</v>
          </cell>
          <cell r="J615">
            <v>45073</v>
          </cell>
          <cell r="K615">
            <v>45089</v>
          </cell>
        </row>
        <row r="616">
          <cell r="F616">
            <v>32678</v>
          </cell>
          <cell r="G616">
            <v>6019970</v>
          </cell>
          <cell r="H616">
            <v>44937</v>
          </cell>
          <cell r="I616">
            <v>45082</v>
          </cell>
          <cell r="J616">
            <v>44972</v>
          </cell>
          <cell r="K616">
            <v>45089</v>
          </cell>
        </row>
        <row r="617">
          <cell r="F617">
            <v>139</v>
          </cell>
          <cell r="G617">
            <v>-5957900</v>
          </cell>
          <cell r="H617">
            <v>45073</v>
          </cell>
          <cell r="I617">
            <v>45078</v>
          </cell>
          <cell r="J617">
            <v>45073</v>
          </cell>
          <cell r="K617">
            <v>45089</v>
          </cell>
        </row>
        <row r="618">
          <cell r="F618">
            <v>49716</v>
          </cell>
          <cell r="G618">
            <v>10741626</v>
          </cell>
          <cell r="H618">
            <v>44867</v>
          </cell>
          <cell r="I618">
            <v>45077</v>
          </cell>
          <cell r="J618">
            <v>44902</v>
          </cell>
          <cell r="K618">
            <v>45089</v>
          </cell>
        </row>
        <row r="619">
          <cell r="F619">
            <v>28249</v>
          </cell>
          <cell r="G619">
            <v>2205951</v>
          </cell>
          <cell r="H619">
            <v>45052</v>
          </cell>
          <cell r="I619">
            <v>45059</v>
          </cell>
          <cell r="J619">
            <v>45087</v>
          </cell>
          <cell r="K619">
            <v>45089</v>
          </cell>
        </row>
        <row r="620">
          <cell r="F620">
            <v>32675</v>
          </cell>
          <cell r="G620">
            <v>848507</v>
          </cell>
          <cell r="H620">
            <v>44922</v>
          </cell>
          <cell r="I620">
            <v>45078</v>
          </cell>
          <cell r="J620">
            <v>44957</v>
          </cell>
          <cell r="K620">
            <v>45089</v>
          </cell>
        </row>
        <row r="621">
          <cell r="F621">
            <v>55157</v>
          </cell>
          <cell r="G621">
            <v>2930796</v>
          </cell>
          <cell r="H621">
            <v>44901</v>
          </cell>
          <cell r="I621">
            <v>45077</v>
          </cell>
          <cell r="J621">
            <v>44936</v>
          </cell>
          <cell r="K621">
            <v>45089</v>
          </cell>
        </row>
        <row r="622">
          <cell r="F622">
            <v>49708</v>
          </cell>
          <cell r="G622">
            <v>5661414</v>
          </cell>
          <cell r="H622">
            <v>44866</v>
          </cell>
          <cell r="I622">
            <v>45077</v>
          </cell>
          <cell r="J622">
            <v>44901</v>
          </cell>
          <cell r="K622">
            <v>45089</v>
          </cell>
        </row>
        <row r="623">
          <cell r="F623">
            <v>172</v>
          </cell>
          <cell r="G623">
            <v>-2361890</v>
          </cell>
          <cell r="H623">
            <v>45073</v>
          </cell>
          <cell r="I623">
            <v>45079</v>
          </cell>
          <cell r="J623">
            <v>45073</v>
          </cell>
          <cell r="K623">
            <v>45089</v>
          </cell>
        </row>
        <row r="624">
          <cell r="F624">
            <v>25223</v>
          </cell>
          <cell r="G624">
            <v>2336400</v>
          </cell>
          <cell r="H624">
            <v>45038</v>
          </cell>
          <cell r="I624">
            <v>45044</v>
          </cell>
          <cell r="J624">
            <v>45073</v>
          </cell>
          <cell r="K624">
            <v>45089</v>
          </cell>
        </row>
        <row r="625">
          <cell r="F625">
            <v>23590</v>
          </cell>
          <cell r="G625">
            <v>517077</v>
          </cell>
          <cell r="H625">
            <v>45036</v>
          </cell>
          <cell r="I625">
            <v>45040</v>
          </cell>
          <cell r="J625">
            <v>45071</v>
          </cell>
          <cell r="K625">
            <v>45089</v>
          </cell>
        </row>
        <row r="626">
          <cell r="F626">
            <v>23589</v>
          </cell>
          <cell r="G626">
            <v>8544481</v>
          </cell>
          <cell r="H626">
            <v>45036</v>
          </cell>
          <cell r="I626">
            <v>45040</v>
          </cell>
          <cell r="J626">
            <v>45071</v>
          </cell>
          <cell r="K626">
            <v>45089</v>
          </cell>
        </row>
        <row r="627">
          <cell r="F627">
            <v>240</v>
          </cell>
          <cell r="G627">
            <v>-2871396</v>
          </cell>
          <cell r="H627">
            <v>45078</v>
          </cell>
          <cell r="I627">
            <v>45083</v>
          </cell>
          <cell r="J627">
            <v>45078</v>
          </cell>
          <cell r="K627">
            <v>45089</v>
          </cell>
        </row>
        <row r="628">
          <cell r="F628">
            <v>28244</v>
          </cell>
          <cell r="G628">
            <v>623040</v>
          </cell>
          <cell r="H628">
            <v>45049</v>
          </cell>
          <cell r="I628">
            <v>45059</v>
          </cell>
          <cell r="J628">
            <v>45084</v>
          </cell>
          <cell r="K628">
            <v>45089</v>
          </cell>
        </row>
        <row r="629">
          <cell r="F629">
            <v>28243</v>
          </cell>
          <cell r="G629">
            <v>3234033</v>
          </cell>
          <cell r="H629">
            <v>45049</v>
          </cell>
          <cell r="I629">
            <v>45059</v>
          </cell>
          <cell r="J629">
            <v>45084</v>
          </cell>
          <cell r="K629">
            <v>45089</v>
          </cell>
        </row>
        <row r="630">
          <cell r="F630">
            <v>25227</v>
          </cell>
          <cell r="G630">
            <v>4744894</v>
          </cell>
          <cell r="H630">
            <v>45041</v>
          </cell>
          <cell r="I630">
            <v>45044</v>
          </cell>
          <cell r="J630">
            <v>45076</v>
          </cell>
          <cell r="K630">
            <v>45089</v>
          </cell>
        </row>
        <row r="631">
          <cell r="F631">
            <v>23594</v>
          </cell>
          <cell r="G631">
            <v>1557600</v>
          </cell>
          <cell r="H631">
            <v>45038</v>
          </cell>
          <cell r="I631">
            <v>45040</v>
          </cell>
          <cell r="J631">
            <v>45073</v>
          </cell>
          <cell r="K631">
            <v>45089</v>
          </cell>
        </row>
        <row r="632">
          <cell r="F632">
            <v>23593</v>
          </cell>
          <cell r="G632">
            <v>4058758</v>
          </cell>
          <cell r="H632">
            <v>45038</v>
          </cell>
          <cell r="I632">
            <v>45040</v>
          </cell>
          <cell r="J632">
            <v>45073</v>
          </cell>
          <cell r="K632">
            <v>45089</v>
          </cell>
        </row>
        <row r="633">
          <cell r="F633">
            <v>28247</v>
          </cell>
          <cell r="G633">
            <v>1253318</v>
          </cell>
          <cell r="H633">
            <v>45052</v>
          </cell>
          <cell r="I633">
            <v>45059</v>
          </cell>
          <cell r="J633">
            <v>45087</v>
          </cell>
          <cell r="K633">
            <v>45089</v>
          </cell>
        </row>
        <row r="634">
          <cell r="F634">
            <v>28246</v>
          </cell>
          <cell r="G634">
            <v>3391014</v>
          </cell>
          <cell r="H634">
            <v>45052</v>
          </cell>
          <cell r="I634">
            <v>45059</v>
          </cell>
          <cell r="J634">
            <v>45087</v>
          </cell>
          <cell r="K634">
            <v>45089</v>
          </cell>
        </row>
        <row r="635">
          <cell r="F635">
            <v>25252</v>
          </cell>
          <cell r="G635">
            <v>1551220</v>
          </cell>
          <cell r="H635">
            <v>45048</v>
          </cell>
          <cell r="I635">
            <v>45049</v>
          </cell>
          <cell r="J635">
            <v>45083</v>
          </cell>
          <cell r="K635">
            <v>45089</v>
          </cell>
        </row>
        <row r="636">
          <cell r="F636">
            <v>194</v>
          </cell>
          <cell r="G636">
            <v>-1415106</v>
          </cell>
          <cell r="H636">
            <v>45072</v>
          </cell>
          <cell r="I636">
            <v>45078</v>
          </cell>
          <cell r="J636">
            <v>45072</v>
          </cell>
          <cell r="K636">
            <v>45089</v>
          </cell>
        </row>
        <row r="637">
          <cell r="F637">
            <v>226</v>
          </cell>
          <cell r="G637">
            <v>-2287352</v>
          </cell>
          <cell r="H637">
            <v>45071</v>
          </cell>
          <cell r="I637">
            <v>45078</v>
          </cell>
          <cell r="J637">
            <v>45071</v>
          </cell>
          <cell r="K637">
            <v>45089</v>
          </cell>
        </row>
        <row r="638">
          <cell r="F638">
            <v>23595</v>
          </cell>
          <cell r="G638">
            <v>2837120</v>
          </cell>
          <cell r="H638">
            <v>45038</v>
          </cell>
          <cell r="I638">
            <v>45040</v>
          </cell>
          <cell r="J638">
            <v>45073</v>
          </cell>
          <cell r="K638">
            <v>45089</v>
          </cell>
        </row>
        <row r="639">
          <cell r="F639">
            <v>23413</v>
          </cell>
          <cell r="G639">
            <v>1615482</v>
          </cell>
          <cell r="H639">
            <v>45037</v>
          </cell>
          <cell r="I639">
            <v>45038</v>
          </cell>
          <cell r="J639">
            <v>45072</v>
          </cell>
          <cell r="K639">
            <v>45089</v>
          </cell>
        </row>
        <row r="640">
          <cell r="F640">
            <v>25228</v>
          </cell>
          <cell r="G640">
            <v>1557600</v>
          </cell>
          <cell r="H640">
            <v>45044</v>
          </cell>
          <cell r="I640">
            <v>45044</v>
          </cell>
          <cell r="J640">
            <v>45079</v>
          </cell>
          <cell r="K640">
            <v>45089</v>
          </cell>
        </row>
        <row r="641">
          <cell r="F641">
            <v>25247</v>
          </cell>
          <cell r="G641">
            <v>2837120</v>
          </cell>
          <cell r="H641">
            <v>45048</v>
          </cell>
          <cell r="I641">
            <v>45049</v>
          </cell>
          <cell r="J641">
            <v>45083</v>
          </cell>
          <cell r="K641">
            <v>45089</v>
          </cell>
        </row>
        <row r="642">
          <cell r="F642">
            <v>23597</v>
          </cell>
          <cell r="G642">
            <v>3296315</v>
          </cell>
          <cell r="H642">
            <v>45038</v>
          </cell>
          <cell r="I642">
            <v>45043</v>
          </cell>
          <cell r="J642">
            <v>45073</v>
          </cell>
          <cell r="K642">
            <v>45089</v>
          </cell>
        </row>
        <row r="643">
          <cell r="F643">
            <v>25251</v>
          </cell>
          <cell r="G643">
            <v>2095544</v>
          </cell>
          <cell r="H643">
            <v>45044</v>
          </cell>
          <cell r="I643">
            <v>45069</v>
          </cell>
          <cell r="J643">
            <v>45079</v>
          </cell>
          <cell r="K643">
            <v>45089</v>
          </cell>
        </row>
        <row r="644">
          <cell r="F644">
            <v>28250</v>
          </cell>
          <cell r="G644">
            <v>6246405</v>
          </cell>
          <cell r="H644">
            <v>45052</v>
          </cell>
          <cell r="I644">
            <v>45059</v>
          </cell>
          <cell r="J644">
            <v>45087</v>
          </cell>
          <cell r="K644">
            <v>45089</v>
          </cell>
        </row>
        <row r="645">
          <cell r="F645">
            <v>25261</v>
          </cell>
          <cell r="G645">
            <v>3557191</v>
          </cell>
          <cell r="H645">
            <v>45043</v>
          </cell>
          <cell r="I645">
            <v>45045</v>
          </cell>
          <cell r="J645">
            <v>45078</v>
          </cell>
          <cell r="K645">
            <v>45089</v>
          </cell>
        </row>
        <row r="646">
          <cell r="F646">
            <v>25258</v>
          </cell>
          <cell r="G646">
            <v>778800</v>
          </cell>
          <cell r="H646">
            <v>45043</v>
          </cell>
          <cell r="I646">
            <v>45045</v>
          </cell>
          <cell r="J646">
            <v>45078</v>
          </cell>
          <cell r="K646">
            <v>45089</v>
          </cell>
        </row>
        <row r="647">
          <cell r="F647">
            <v>25256</v>
          </cell>
          <cell r="G647">
            <v>1941709</v>
          </cell>
          <cell r="H647">
            <v>45038</v>
          </cell>
          <cell r="I647">
            <v>45045</v>
          </cell>
          <cell r="J647">
            <v>45073</v>
          </cell>
          <cell r="K647">
            <v>45089</v>
          </cell>
        </row>
        <row r="648">
          <cell r="F648">
            <v>25255</v>
          </cell>
          <cell r="G648">
            <v>1557600</v>
          </cell>
          <cell r="H648">
            <v>45038</v>
          </cell>
          <cell r="I648">
            <v>45045</v>
          </cell>
          <cell r="J648">
            <v>45073</v>
          </cell>
          <cell r="K648">
            <v>45089</v>
          </cell>
        </row>
        <row r="649">
          <cell r="F649">
            <v>25253</v>
          </cell>
          <cell r="G649">
            <v>1324818</v>
          </cell>
          <cell r="H649">
            <v>45038</v>
          </cell>
          <cell r="I649">
            <v>45045</v>
          </cell>
          <cell r="J649">
            <v>45073</v>
          </cell>
          <cell r="K649">
            <v>45089</v>
          </cell>
        </row>
        <row r="650">
          <cell r="F650">
            <v>32677</v>
          </cell>
          <cell r="G650">
            <v>2592238</v>
          </cell>
          <cell r="H650">
            <v>44958</v>
          </cell>
          <cell r="I650">
            <v>45078</v>
          </cell>
          <cell r="J650">
            <v>44993</v>
          </cell>
          <cell r="K650">
            <v>45089</v>
          </cell>
        </row>
        <row r="651">
          <cell r="F651">
            <v>23596</v>
          </cell>
          <cell r="G651">
            <v>1335015</v>
          </cell>
          <cell r="H651">
            <v>45038</v>
          </cell>
          <cell r="I651">
            <v>45040</v>
          </cell>
          <cell r="J651">
            <v>45073</v>
          </cell>
          <cell r="K651">
            <v>45089</v>
          </cell>
        </row>
        <row r="652">
          <cell r="F652">
            <v>25249</v>
          </cell>
          <cell r="G652">
            <v>1418560</v>
          </cell>
          <cell r="H652">
            <v>45046</v>
          </cell>
          <cell r="I652">
            <v>45047</v>
          </cell>
          <cell r="J652">
            <v>45081</v>
          </cell>
          <cell r="K652">
            <v>45089</v>
          </cell>
        </row>
        <row r="653">
          <cell r="F653">
            <v>23599</v>
          </cell>
          <cell r="G653">
            <v>1557600</v>
          </cell>
          <cell r="H653">
            <v>45038</v>
          </cell>
          <cell r="I653">
            <v>45040</v>
          </cell>
          <cell r="J653">
            <v>45073</v>
          </cell>
          <cell r="K653">
            <v>45089</v>
          </cell>
        </row>
        <row r="654">
          <cell r="F654">
            <v>32682</v>
          </cell>
          <cell r="G654">
            <v>9300885</v>
          </cell>
          <cell r="H654">
            <v>44942</v>
          </cell>
          <cell r="I654">
            <v>45082</v>
          </cell>
          <cell r="J654">
            <v>44977</v>
          </cell>
          <cell r="K654">
            <v>45089</v>
          </cell>
        </row>
        <row r="655">
          <cell r="F655">
            <v>239</v>
          </cell>
          <cell r="G655">
            <v>-490648</v>
          </cell>
          <cell r="H655">
            <v>45077</v>
          </cell>
          <cell r="I655">
            <v>45078</v>
          </cell>
          <cell r="J655">
            <v>45077</v>
          </cell>
          <cell r="K655">
            <v>45089</v>
          </cell>
        </row>
        <row r="656">
          <cell r="F656">
            <v>25230</v>
          </cell>
          <cell r="G656">
            <v>9034586</v>
          </cell>
          <cell r="H656">
            <v>45041</v>
          </cell>
          <cell r="I656">
            <v>45044</v>
          </cell>
          <cell r="J656">
            <v>45076</v>
          </cell>
          <cell r="K656">
            <v>45089</v>
          </cell>
        </row>
        <row r="657">
          <cell r="F657">
            <v>25229</v>
          </cell>
          <cell r="G657">
            <v>1958825</v>
          </cell>
          <cell r="H657">
            <v>45041</v>
          </cell>
          <cell r="I657">
            <v>45044</v>
          </cell>
          <cell r="J657">
            <v>45076</v>
          </cell>
          <cell r="K657">
            <v>45089</v>
          </cell>
        </row>
        <row r="658">
          <cell r="F658">
            <v>28242</v>
          </cell>
          <cell r="G658">
            <v>276012</v>
          </cell>
          <cell r="H658">
            <v>45044</v>
          </cell>
          <cell r="I658">
            <v>45059</v>
          </cell>
          <cell r="J658">
            <v>45079</v>
          </cell>
          <cell r="K658">
            <v>45089</v>
          </cell>
        </row>
        <row r="659">
          <cell r="F659">
            <v>28254</v>
          </cell>
          <cell r="G659">
            <v>2619452</v>
          </cell>
          <cell r="H659">
            <v>45051</v>
          </cell>
          <cell r="I659">
            <v>45059</v>
          </cell>
          <cell r="J659">
            <v>45086</v>
          </cell>
          <cell r="K659">
            <v>45089</v>
          </cell>
        </row>
        <row r="660">
          <cell r="F660">
            <v>46775</v>
          </cell>
          <cell r="G660">
            <v>3959834</v>
          </cell>
          <cell r="H660">
            <v>44830</v>
          </cell>
          <cell r="I660">
            <v>45077</v>
          </cell>
          <cell r="J660">
            <v>44865</v>
          </cell>
          <cell r="K660">
            <v>45089</v>
          </cell>
        </row>
        <row r="661">
          <cell r="F661">
            <v>1644</v>
          </cell>
          <cell r="G661">
            <v>-1060728</v>
          </cell>
          <cell r="H661">
            <v>45075</v>
          </cell>
          <cell r="I661">
            <v>45078</v>
          </cell>
          <cell r="J661">
            <v>45075</v>
          </cell>
          <cell r="K661">
            <v>45089</v>
          </cell>
        </row>
        <row r="662">
          <cell r="F662">
            <v>646</v>
          </cell>
          <cell r="G662">
            <v>4312396</v>
          </cell>
          <cell r="H662">
            <v>44930</v>
          </cell>
          <cell r="I662">
            <v>45077</v>
          </cell>
          <cell r="J662">
            <v>44965</v>
          </cell>
          <cell r="K662">
            <v>45089</v>
          </cell>
        </row>
        <row r="663">
          <cell r="F663">
            <v>25264</v>
          </cell>
          <cell r="G663">
            <v>2117467</v>
          </cell>
          <cell r="H663">
            <v>45042</v>
          </cell>
          <cell r="I663">
            <v>45045</v>
          </cell>
          <cell r="J663">
            <v>45077</v>
          </cell>
          <cell r="K663">
            <v>45089</v>
          </cell>
        </row>
        <row r="664">
          <cell r="F664">
            <v>57757</v>
          </cell>
          <cell r="G664">
            <v>14773752</v>
          </cell>
          <cell r="H664">
            <v>44923</v>
          </cell>
          <cell r="I664">
            <v>45077</v>
          </cell>
          <cell r="J664">
            <v>44958</v>
          </cell>
          <cell r="K664">
            <v>45089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1684"/>
  <sheetViews>
    <sheetView tabSelected="1" zoomScaleNormal="100" workbookViewId="0">
      <selection activeCell="A345" sqref="A345"/>
    </sheetView>
  </sheetViews>
  <sheetFormatPr defaultColWidth="9.140625" defaultRowHeight="15" outlineLevelRow="1" x14ac:dyDescent="0.25"/>
  <cols>
    <col min="1" max="1" width="14.28515625" style="9" customWidth="1"/>
    <col min="2" max="3" width="11.42578125" customWidth="1"/>
    <col min="4" max="4" width="57.140625" customWidth="1"/>
    <col min="5" max="5" width="17.140625" style="10" customWidth="1"/>
    <col min="6" max="6" width="11.42578125" customWidth="1"/>
    <col min="7" max="8" width="15.7109375" style="10" customWidth="1"/>
    <col min="9" max="9" width="50" customWidth="1"/>
    <col min="10" max="10" width="21.42578125" customWidth="1"/>
    <col min="11" max="11" width="10.7109375" bestFit="1" customWidth="1"/>
    <col min="12" max="12" width="13.28515625" style="14" bestFit="1" customWidth="1"/>
    <col min="13" max="13" width="13.7109375" style="14" bestFit="1" customWidth="1"/>
    <col min="14" max="14" width="10.7109375" style="9" bestFit="1" customWidth="1"/>
  </cols>
  <sheetData>
    <row r="1" spans="1:15" ht="24.75" customHeight="1" collapsed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11" t="s">
        <v>1437</v>
      </c>
      <c r="L1" s="13" t="s">
        <v>1438</v>
      </c>
      <c r="M1" s="13" t="s">
        <v>1439</v>
      </c>
      <c r="N1" s="15" t="s">
        <v>1440</v>
      </c>
      <c r="O1" s="12" t="s">
        <v>1441</v>
      </c>
    </row>
    <row r="2" spans="1:15" hidden="1" outlineLevel="1" x14ac:dyDescent="0.25">
      <c r="A2" s="4">
        <v>44568</v>
      </c>
      <c r="B2" s="5">
        <v>385</v>
      </c>
      <c r="C2" s="6" t="s">
        <v>10</v>
      </c>
      <c r="D2" s="6" t="s">
        <v>11</v>
      </c>
      <c r="E2" s="7">
        <v>-215677</v>
      </c>
      <c r="F2" s="8" t="s">
        <v>12</v>
      </c>
      <c r="G2" s="7">
        <v>-21568</v>
      </c>
      <c r="H2" s="7">
        <f>+E2+G2</f>
        <v>-237245</v>
      </c>
      <c r="I2" s="6" t="s">
        <v>13</v>
      </c>
      <c r="J2" s="6" t="s">
        <v>14</v>
      </c>
      <c r="K2" s="4">
        <f t="shared" ref="K2:K65" si="0">35+A2</f>
        <v>44603</v>
      </c>
      <c r="L2" s="14">
        <f>+VLOOKUP(B2,'[1]CHECK FILE TT 2022-2023'!F$2:K$144,2,0)</f>
        <v>-237245</v>
      </c>
      <c r="M2" s="14">
        <f>+L2-H2</f>
        <v>0</v>
      </c>
      <c r="N2" s="9">
        <f>+VLOOKUP(B2,'[1]CHECK FILE TT 2022-2023'!F$2:K$144,6,0)</f>
        <v>44585</v>
      </c>
      <c r="O2" t="s">
        <v>1516</v>
      </c>
    </row>
    <row r="3" spans="1:15" hidden="1" outlineLevel="1" x14ac:dyDescent="0.25">
      <c r="A3" s="4">
        <v>44568</v>
      </c>
      <c r="B3" s="5">
        <v>350</v>
      </c>
      <c r="C3" s="6" t="s">
        <v>15</v>
      </c>
      <c r="D3" s="6" t="s">
        <v>16</v>
      </c>
      <c r="E3" s="7">
        <v>-654610</v>
      </c>
      <c r="F3" s="8" t="s">
        <v>12</v>
      </c>
      <c r="G3" s="7">
        <v>-65461</v>
      </c>
      <c r="H3" s="7">
        <f t="shared" ref="H3:H66" si="1">+E3+G3</f>
        <v>-720071</v>
      </c>
      <c r="I3" s="6" t="s">
        <v>17</v>
      </c>
      <c r="J3" s="6" t="s">
        <v>18</v>
      </c>
      <c r="K3" s="4">
        <f t="shared" si="0"/>
        <v>44603</v>
      </c>
      <c r="L3" s="14">
        <f>+VLOOKUP(B3,'[1]CHECK FILE TT 2022-2023'!F$2:K$144,2,0)</f>
        <v>-720071</v>
      </c>
      <c r="M3" s="14">
        <f t="shared" ref="M3:M66" si="2">+L3-H3</f>
        <v>0</v>
      </c>
      <c r="N3" s="9">
        <f>+VLOOKUP(B3,'[1]CHECK FILE TT 2022-2023'!F$2:K$144,6,0)</f>
        <v>44585</v>
      </c>
      <c r="O3" t="s">
        <v>1516</v>
      </c>
    </row>
    <row r="4" spans="1:15" hidden="1" outlineLevel="1" x14ac:dyDescent="0.25">
      <c r="A4" s="4">
        <v>44574</v>
      </c>
      <c r="B4" s="5">
        <v>176</v>
      </c>
      <c r="C4" s="6" t="s">
        <v>19</v>
      </c>
      <c r="D4" s="6" t="s">
        <v>16</v>
      </c>
      <c r="E4" s="7">
        <v>-785532</v>
      </c>
      <c r="F4" s="8" t="s">
        <v>12</v>
      </c>
      <c r="G4" s="7">
        <v>-78553</v>
      </c>
      <c r="H4" s="7">
        <f t="shared" si="1"/>
        <v>-864085</v>
      </c>
      <c r="I4" s="6" t="s">
        <v>20</v>
      </c>
      <c r="J4" s="6" t="s">
        <v>21</v>
      </c>
      <c r="K4" s="4">
        <f t="shared" si="0"/>
        <v>44609</v>
      </c>
      <c r="L4" s="14">
        <f>+VLOOKUP(B4,'[1]CHECK FILE TT 2022-2023'!F$2:K$144,2,0)</f>
        <v>-864085</v>
      </c>
      <c r="M4" s="14">
        <f t="shared" si="2"/>
        <v>0</v>
      </c>
      <c r="N4" s="9">
        <f>+VLOOKUP(B4,'[1]CHECK FILE TT 2022-2023'!F$2:K$144,6,0)</f>
        <v>44585</v>
      </c>
      <c r="O4" t="s">
        <v>1516</v>
      </c>
    </row>
    <row r="5" spans="1:15" hidden="1" outlineLevel="1" x14ac:dyDescent="0.25">
      <c r="A5" s="4">
        <v>44574</v>
      </c>
      <c r="B5" s="5">
        <v>335</v>
      </c>
      <c r="C5" s="6" t="s">
        <v>22</v>
      </c>
      <c r="D5" s="6" t="s">
        <v>16</v>
      </c>
      <c r="E5" s="7">
        <v>-2588124</v>
      </c>
      <c r="F5" s="8" t="s">
        <v>12</v>
      </c>
      <c r="G5" s="7">
        <v>-258812</v>
      </c>
      <c r="H5" s="7">
        <f t="shared" si="1"/>
        <v>-2846936</v>
      </c>
      <c r="I5" s="6" t="s">
        <v>17</v>
      </c>
      <c r="J5" s="6" t="s">
        <v>18</v>
      </c>
      <c r="K5" s="4">
        <f t="shared" si="0"/>
        <v>44609</v>
      </c>
      <c r="L5" s="14">
        <f>+VLOOKUP(B5,'[1]CHECK FILE TT 2022-2023'!F$2:K$144,2,0)</f>
        <v>-2846936</v>
      </c>
      <c r="M5" s="14">
        <f t="shared" si="2"/>
        <v>0</v>
      </c>
      <c r="N5" s="9">
        <f>+VLOOKUP(B5,'[1]CHECK FILE TT 2022-2023'!F$2:K$144,6,0)</f>
        <v>44585</v>
      </c>
      <c r="O5" t="s">
        <v>1516</v>
      </c>
    </row>
    <row r="6" spans="1:15" hidden="1" outlineLevel="1" x14ac:dyDescent="0.25">
      <c r="A6" s="4">
        <v>44574</v>
      </c>
      <c r="B6" s="5">
        <v>351</v>
      </c>
      <c r="C6" s="6" t="s">
        <v>23</v>
      </c>
      <c r="D6" s="6" t="s">
        <v>16</v>
      </c>
      <c r="E6" s="7">
        <v>-3004501</v>
      </c>
      <c r="F6" s="8" t="s">
        <v>12</v>
      </c>
      <c r="G6" s="7">
        <v>-300450</v>
      </c>
      <c r="H6" s="7">
        <f t="shared" si="1"/>
        <v>-3304951</v>
      </c>
      <c r="I6" s="6" t="s">
        <v>24</v>
      </c>
      <c r="J6" s="6" t="s">
        <v>25</v>
      </c>
      <c r="K6" s="4">
        <f t="shared" si="0"/>
        <v>44609</v>
      </c>
      <c r="L6" s="14">
        <f>+VLOOKUP(B6,'[1]CHECK FILE TT 2022-2023'!F$2:K$144,2,0)</f>
        <v>-3304951</v>
      </c>
      <c r="M6" s="14">
        <f t="shared" si="2"/>
        <v>0</v>
      </c>
      <c r="N6" s="9">
        <f>+VLOOKUP(B6,'[1]CHECK FILE TT 2022-2023'!F$2:K$144,6,0)</f>
        <v>44585</v>
      </c>
      <c r="O6" t="s">
        <v>1516</v>
      </c>
    </row>
    <row r="7" spans="1:15" hidden="1" outlineLevel="1" x14ac:dyDescent="0.25">
      <c r="A7" s="4">
        <v>44576</v>
      </c>
      <c r="B7" s="5">
        <v>7724</v>
      </c>
      <c r="C7" s="6" t="s">
        <v>26</v>
      </c>
      <c r="D7" s="6" t="s">
        <v>27</v>
      </c>
      <c r="E7" s="7">
        <v>4165890</v>
      </c>
      <c r="F7" s="8" t="s">
        <v>12</v>
      </c>
      <c r="G7" s="7">
        <v>416589</v>
      </c>
      <c r="H7" s="7">
        <f t="shared" si="1"/>
        <v>4582479</v>
      </c>
      <c r="I7" s="6" t="s">
        <v>28</v>
      </c>
      <c r="J7" s="6" t="s">
        <v>29</v>
      </c>
      <c r="K7" s="4">
        <f t="shared" si="0"/>
        <v>44611</v>
      </c>
      <c r="L7" s="14">
        <f>+VLOOKUP(B7,'[1]CHECK FILE TT 2022-2023'!F$145:K$219,2,0)</f>
        <v>4582479</v>
      </c>
      <c r="M7" s="14">
        <f t="shared" si="2"/>
        <v>0</v>
      </c>
      <c r="N7" s="9">
        <f>+VLOOKUP(B7,'[1]CHECK FILE TT 2022-2023'!F$145:K$219,6,0)</f>
        <v>44602</v>
      </c>
      <c r="O7" t="s">
        <v>1517</v>
      </c>
    </row>
    <row r="8" spans="1:15" hidden="1" outlineLevel="1" x14ac:dyDescent="0.25">
      <c r="A8" s="4">
        <v>44576</v>
      </c>
      <c r="B8" s="5">
        <v>7725</v>
      </c>
      <c r="C8" s="6" t="s">
        <v>26</v>
      </c>
      <c r="D8" s="6" t="s">
        <v>30</v>
      </c>
      <c r="E8" s="7">
        <v>1518802</v>
      </c>
      <c r="F8" s="8" t="s">
        <v>12</v>
      </c>
      <c r="G8" s="7">
        <v>151880</v>
      </c>
      <c r="H8" s="7">
        <f t="shared" si="1"/>
        <v>1670682</v>
      </c>
      <c r="I8" s="6" t="s">
        <v>31</v>
      </c>
      <c r="J8" s="6" t="s">
        <v>21</v>
      </c>
      <c r="K8" s="4">
        <f t="shared" si="0"/>
        <v>44611</v>
      </c>
      <c r="L8" s="14">
        <f>+VLOOKUP(B8,'[1]CHECK FILE TT 2022-2023'!F$2:K$144,2,0)</f>
        <v>1670682</v>
      </c>
      <c r="M8" s="14">
        <f t="shared" si="2"/>
        <v>0</v>
      </c>
      <c r="N8" s="9">
        <f>+VLOOKUP(B8,'[1]CHECK FILE TT 2022-2023'!F$2:K$144,6,0)</f>
        <v>44585</v>
      </c>
      <c r="O8" t="s">
        <v>1516</v>
      </c>
    </row>
    <row r="9" spans="1:15" hidden="1" outlineLevel="1" x14ac:dyDescent="0.25">
      <c r="A9" s="4">
        <v>44576</v>
      </c>
      <c r="B9" s="5">
        <v>7726</v>
      </c>
      <c r="C9" s="6" t="s">
        <v>26</v>
      </c>
      <c r="D9" s="6" t="s">
        <v>32</v>
      </c>
      <c r="E9" s="7">
        <v>2697270</v>
      </c>
      <c r="F9" s="8" t="s">
        <v>12</v>
      </c>
      <c r="G9" s="7">
        <v>269727</v>
      </c>
      <c r="H9" s="7">
        <f t="shared" si="1"/>
        <v>2966997</v>
      </c>
      <c r="I9" s="6" t="s">
        <v>31</v>
      </c>
      <c r="J9" s="6" t="s">
        <v>21</v>
      </c>
      <c r="K9" s="4">
        <f t="shared" si="0"/>
        <v>44611</v>
      </c>
      <c r="L9" s="14">
        <f>+VLOOKUP(B9,'[1]CHECK FILE TT 2022-2023'!F$2:K$144,2,0)</f>
        <v>2966997</v>
      </c>
      <c r="M9" s="14">
        <f t="shared" si="2"/>
        <v>0</v>
      </c>
      <c r="N9" s="9">
        <f>+VLOOKUP(B9,'[1]CHECK FILE TT 2022-2023'!F$2:K$144,6,0)</f>
        <v>44585</v>
      </c>
      <c r="O9" t="s">
        <v>1516</v>
      </c>
    </row>
    <row r="10" spans="1:15" hidden="1" outlineLevel="1" x14ac:dyDescent="0.25">
      <c r="A10" s="4">
        <v>44576</v>
      </c>
      <c r="B10" s="5">
        <v>7727</v>
      </c>
      <c r="C10" s="6" t="s">
        <v>26</v>
      </c>
      <c r="D10" s="6" t="s">
        <v>33</v>
      </c>
      <c r="E10" s="7">
        <v>1293750</v>
      </c>
      <c r="F10" s="8" t="s">
        <v>12</v>
      </c>
      <c r="G10" s="7">
        <v>129375</v>
      </c>
      <c r="H10" s="7">
        <f t="shared" si="1"/>
        <v>1423125</v>
      </c>
      <c r="I10" s="6" t="s">
        <v>34</v>
      </c>
      <c r="J10" s="6" t="s">
        <v>35</v>
      </c>
      <c r="K10" s="4">
        <f t="shared" si="0"/>
        <v>44611</v>
      </c>
      <c r="L10" s="14">
        <f>+VLOOKUP(B10,'[1]CHECK FILE TT 2022-2023'!F$145:K$219,2,0)</f>
        <v>1423125</v>
      </c>
      <c r="M10" s="14">
        <f t="shared" si="2"/>
        <v>0</v>
      </c>
      <c r="N10" s="9">
        <f>+VLOOKUP(B10,'[1]CHECK FILE TT 2022-2023'!F$145:K$219,6,0)</f>
        <v>44602</v>
      </c>
      <c r="O10" t="s">
        <v>1517</v>
      </c>
    </row>
    <row r="11" spans="1:15" hidden="1" outlineLevel="1" x14ac:dyDescent="0.25">
      <c r="A11" s="4">
        <v>44576</v>
      </c>
      <c r="B11" s="5">
        <v>7728</v>
      </c>
      <c r="C11" s="6" t="s">
        <v>26</v>
      </c>
      <c r="D11" s="6" t="s">
        <v>36</v>
      </c>
      <c r="E11" s="7">
        <v>4923950</v>
      </c>
      <c r="F11" s="8" t="s">
        <v>12</v>
      </c>
      <c r="G11" s="7">
        <v>492395</v>
      </c>
      <c r="H11" s="7">
        <f t="shared" si="1"/>
        <v>5416345</v>
      </c>
      <c r="I11" s="6" t="s">
        <v>37</v>
      </c>
      <c r="J11" s="6" t="s">
        <v>38</v>
      </c>
      <c r="K11" s="4">
        <f t="shared" si="0"/>
        <v>44611</v>
      </c>
      <c r="L11" s="14">
        <f>+VLOOKUP(B11,'[1]CHECK FILE TT 2022-2023'!F$145:K$219,2,0)</f>
        <v>5416345</v>
      </c>
      <c r="M11" s="14">
        <f t="shared" si="2"/>
        <v>0</v>
      </c>
      <c r="N11" s="9">
        <f>+VLOOKUP(B11,'[1]CHECK FILE TT 2022-2023'!F$145:K$219,6,0)</f>
        <v>44602</v>
      </c>
      <c r="O11" t="s">
        <v>1517</v>
      </c>
    </row>
    <row r="12" spans="1:15" hidden="1" outlineLevel="1" x14ac:dyDescent="0.25">
      <c r="A12" s="4">
        <v>44576</v>
      </c>
      <c r="B12" s="5">
        <v>7729</v>
      </c>
      <c r="C12" s="6" t="s">
        <v>26</v>
      </c>
      <c r="D12" s="6" t="s">
        <v>39</v>
      </c>
      <c r="E12" s="7">
        <v>431250</v>
      </c>
      <c r="F12" s="8" t="s">
        <v>12</v>
      </c>
      <c r="G12" s="7">
        <v>43125</v>
      </c>
      <c r="H12" s="7">
        <f t="shared" si="1"/>
        <v>474375</v>
      </c>
      <c r="I12" s="6" t="s">
        <v>24</v>
      </c>
      <c r="J12" s="6" t="s">
        <v>25</v>
      </c>
      <c r="K12" s="4">
        <f t="shared" si="0"/>
        <v>44611</v>
      </c>
      <c r="L12" s="14">
        <f>+VLOOKUP(B12,'[1]CHECK FILE TT 2022-2023'!F$2:K$144,2,0)</f>
        <v>474375</v>
      </c>
      <c r="M12" s="14">
        <f t="shared" si="2"/>
        <v>0</v>
      </c>
      <c r="N12" s="9">
        <f>+VLOOKUP(B12,'[1]CHECK FILE TT 2022-2023'!F$2:K$144,6,0)</f>
        <v>44585</v>
      </c>
      <c r="O12" t="s">
        <v>1516</v>
      </c>
    </row>
    <row r="13" spans="1:15" hidden="1" outlineLevel="1" x14ac:dyDescent="0.25">
      <c r="A13" s="4">
        <v>44576</v>
      </c>
      <c r="B13" s="5">
        <v>7730</v>
      </c>
      <c r="C13" s="6" t="s">
        <v>26</v>
      </c>
      <c r="D13" s="6" t="s">
        <v>40</v>
      </c>
      <c r="E13" s="7">
        <v>943990</v>
      </c>
      <c r="F13" s="8" t="s">
        <v>12</v>
      </c>
      <c r="G13" s="7">
        <v>94399</v>
      </c>
      <c r="H13" s="7">
        <f t="shared" si="1"/>
        <v>1038389</v>
      </c>
      <c r="I13" s="6" t="s">
        <v>24</v>
      </c>
      <c r="J13" s="6" t="s">
        <v>25</v>
      </c>
      <c r="K13" s="4">
        <f t="shared" si="0"/>
        <v>44611</v>
      </c>
      <c r="L13" s="14">
        <f>+VLOOKUP(B13,'[1]CHECK FILE TT 2022-2023'!F$2:K$144,2,0)</f>
        <v>1038389</v>
      </c>
      <c r="M13" s="14">
        <f t="shared" si="2"/>
        <v>0</v>
      </c>
      <c r="N13" s="9">
        <f>+VLOOKUP(B13,'[1]CHECK FILE TT 2022-2023'!F$2:K$144,6,0)</f>
        <v>44585</v>
      </c>
      <c r="O13" t="s">
        <v>1516</v>
      </c>
    </row>
    <row r="14" spans="1:15" hidden="1" outlineLevel="1" x14ac:dyDescent="0.25">
      <c r="A14" s="4">
        <v>44576</v>
      </c>
      <c r="B14" s="5">
        <v>7731</v>
      </c>
      <c r="C14" s="6" t="s">
        <v>26</v>
      </c>
      <c r="D14" s="6" t="s">
        <v>41</v>
      </c>
      <c r="E14" s="7">
        <v>943990</v>
      </c>
      <c r="F14" s="8" t="s">
        <v>12</v>
      </c>
      <c r="G14" s="7">
        <v>94399</v>
      </c>
      <c r="H14" s="7">
        <f t="shared" si="1"/>
        <v>1038389</v>
      </c>
      <c r="I14" s="6" t="s">
        <v>24</v>
      </c>
      <c r="J14" s="6" t="s">
        <v>25</v>
      </c>
      <c r="K14" s="4">
        <f t="shared" si="0"/>
        <v>44611</v>
      </c>
      <c r="L14" s="14">
        <f>+VLOOKUP(B14,'[1]CHECK FILE TT 2022-2023'!F$2:K$144,2,0)</f>
        <v>1038389</v>
      </c>
      <c r="M14" s="14">
        <f t="shared" si="2"/>
        <v>0</v>
      </c>
      <c r="N14" s="9">
        <f>+VLOOKUP(B14,'[1]CHECK FILE TT 2022-2023'!F$2:K$144,6,0)</f>
        <v>44585</v>
      </c>
      <c r="O14" t="s">
        <v>1516</v>
      </c>
    </row>
    <row r="15" spans="1:15" hidden="1" outlineLevel="1" x14ac:dyDescent="0.25">
      <c r="A15" s="4">
        <v>44576</v>
      </c>
      <c r="B15" s="5">
        <v>7732</v>
      </c>
      <c r="C15" s="6" t="s">
        <v>26</v>
      </c>
      <c r="D15" s="6" t="s">
        <v>42</v>
      </c>
      <c r="E15" s="7">
        <v>943990</v>
      </c>
      <c r="F15" s="8" t="s">
        <v>12</v>
      </c>
      <c r="G15" s="7">
        <v>94399</v>
      </c>
      <c r="H15" s="7">
        <f t="shared" si="1"/>
        <v>1038389</v>
      </c>
      <c r="I15" s="6" t="s">
        <v>24</v>
      </c>
      <c r="J15" s="6" t="s">
        <v>25</v>
      </c>
      <c r="K15" s="4">
        <f t="shared" si="0"/>
        <v>44611</v>
      </c>
      <c r="L15" s="14">
        <f>+VLOOKUP(B15,'[1]CHECK FILE TT 2022-2023'!F$2:K$144,2,0)</f>
        <v>1038389</v>
      </c>
      <c r="M15" s="14">
        <f t="shared" si="2"/>
        <v>0</v>
      </c>
      <c r="N15" s="9">
        <f>+VLOOKUP(B15,'[1]CHECK FILE TT 2022-2023'!F$2:K$144,6,0)</f>
        <v>44585</v>
      </c>
      <c r="O15" t="s">
        <v>1516</v>
      </c>
    </row>
    <row r="16" spans="1:15" hidden="1" outlineLevel="1" x14ac:dyDescent="0.25">
      <c r="A16" s="4">
        <v>44576</v>
      </c>
      <c r="B16" s="5">
        <v>7733</v>
      </c>
      <c r="C16" s="6" t="s">
        <v>26</v>
      </c>
      <c r="D16" s="6" t="s">
        <v>43</v>
      </c>
      <c r="E16" s="7">
        <v>943990</v>
      </c>
      <c r="F16" s="8" t="s">
        <v>12</v>
      </c>
      <c r="G16" s="7">
        <v>94399</v>
      </c>
      <c r="H16" s="7">
        <f t="shared" si="1"/>
        <v>1038389</v>
      </c>
      <c r="I16" s="6" t="s">
        <v>24</v>
      </c>
      <c r="J16" s="6" t="s">
        <v>25</v>
      </c>
      <c r="K16" s="4">
        <f t="shared" si="0"/>
        <v>44611</v>
      </c>
      <c r="L16" s="14">
        <f>+VLOOKUP(B16,'[1]CHECK FILE TT 2022-2023'!F$2:K$144,2,0)</f>
        <v>1038389</v>
      </c>
      <c r="M16" s="14">
        <f t="shared" si="2"/>
        <v>0</v>
      </c>
      <c r="N16" s="9">
        <f>+VLOOKUP(B16,'[1]CHECK FILE TT 2022-2023'!F$2:K$144,6,0)</f>
        <v>44585</v>
      </c>
      <c r="O16" t="s">
        <v>1516</v>
      </c>
    </row>
    <row r="17" spans="1:15" hidden="1" outlineLevel="1" x14ac:dyDescent="0.25">
      <c r="A17" s="4">
        <v>44576</v>
      </c>
      <c r="B17" s="5">
        <v>7734</v>
      </c>
      <c r="C17" s="6" t="s">
        <v>26</v>
      </c>
      <c r="D17" s="6" t="s">
        <v>44</v>
      </c>
      <c r="E17" s="7">
        <v>4923950</v>
      </c>
      <c r="F17" s="8" t="s">
        <v>12</v>
      </c>
      <c r="G17" s="7">
        <v>492395</v>
      </c>
      <c r="H17" s="7">
        <f t="shared" si="1"/>
        <v>5416345</v>
      </c>
      <c r="I17" s="6" t="s">
        <v>24</v>
      </c>
      <c r="J17" s="6" t="s">
        <v>25</v>
      </c>
      <c r="K17" s="4">
        <f t="shared" si="0"/>
        <v>44611</v>
      </c>
      <c r="L17" s="14">
        <f>+VLOOKUP(B17,'[1]CHECK FILE TT 2022-2023'!F$2:K$144,2,0)</f>
        <v>5416345</v>
      </c>
      <c r="M17" s="14">
        <f t="shared" si="2"/>
        <v>0</v>
      </c>
      <c r="N17" s="9">
        <f>+VLOOKUP(B17,'[1]CHECK FILE TT 2022-2023'!F$2:K$144,6,0)</f>
        <v>44585</v>
      </c>
      <c r="O17" t="s">
        <v>1516</v>
      </c>
    </row>
    <row r="18" spans="1:15" hidden="1" outlineLevel="1" x14ac:dyDescent="0.25">
      <c r="A18" s="4">
        <v>44576</v>
      </c>
      <c r="B18" s="5">
        <v>7735</v>
      </c>
      <c r="C18" s="6" t="s">
        <v>26</v>
      </c>
      <c r="D18" s="6" t="s">
        <v>45</v>
      </c>
      <c r="E18" s="7">
        <v>4923950</v>
      </c>
      <c r="F18" s="8" t="s">
        <v>12</v>
      </c>
      <c r="G18" s="7">
        <v>492395</v>
      </c>
      <c r="H18" s="7">
        <f t="shared" si="1"/>
        <v>5416345</v>
      </c>
      <c r="I18" s="6" t="s">
        <v>24</v>
      </c>
      <c r="J18" s="6" t="s">
        <v>25</v>
      </c>
      <c r="K18" s="4">
        <f t="shared" si="0"/>
        <v>44611</v>
      </c>
      <c r="L18" s="14">
        <f>+VLOOKUP(B18,'[1]CHECK FILE TT 2022-2023'!F$2:K$144,2,0)</f>
        <v>5416345</v>
      </c>
      <c r="M18" s="14">
        <f t="shared" si="2"/>
        <v>0</v>
      </c>
      <c r="N18" s="9">
        <f>+VLOOKUP(B18,'[1]CHECK FILE TT 2022-2023'!F$2:K$144,6,0)</f>
        <v>44585</v>
      </c>
      <c r="O18" t="s">
        <v>1516</v>
      </c>
    </row>
    <row r="19" spans="1:15" hidden="1" outlineLevel="1" x14ac:dyDescent="0.25">
      <c r="A19" s="4">
        <v>44576</v>
      </c>
      <c r="B19" s="5">
        <v>7736</v>
      </c>
      <c r="C19" s="6" t="s">
        <v>26</v>
      </c>
      <c r="D19" s="6" t="s">
        <v>46</v>
      </c>
      <c r="E19" s="7">
        <v>4923950</v>
      </c>
      <c r="F19" s="8" t="s">
        <v>12</v>
      </c>
      <c r="G19" s="7">
        <v>492395</v>
      </c>
      <c r="H19" s="7">
        <f t="shared" si="1"/>
        <v>5416345</v>
      </c>
      <c r="I19" s="6" t="s">
        <v>24</v>
      </c>
      <c r="J19" s="6" t="s">
        <v>25</v>
      </c>
      <c r="K19" s="4">
        <f t="shared" si="0"/>
        <v>44611</v>
      </c>
      <c r="L19" s="14">
        <f>+VLOOKUP(B19,'[1]CHECK FILE TT 2022-2023'!F$2:K$144,2,0)</f>
        <v>5416345</v>
      </c>
      <c r="M19" s="14">
        <f t="shared" si="2"/>
        <v>0</v>
      </c>
      <c r="N19" s="9">
        <f>+VLOOKUP(B19,'[1]CHECK FILE TT 2022-2023'!F$2:K$144,6,0)</f>
        <v>44585</v>
      </c>
      <c r="O19" t="s">
        <v>1516</v>
      </c>
    </row>
    <row r="20" spans="1:15" hidden="1" outlineLevel="1" x14ac:dyDescent="0.25">
      <c r="A20" s="4">
        <v>44576</v>
      </c>
      <c r="B20" s="5">
        <v>7737</v>
      </c>
      <c r="C20" s="6" t="s">
        <v>26</v>
      </c>
      <c r="D20" s="6" t="s">
        <v>47</v>
      </c>
      <c r="E20" s="7">
        <v>943990</v>
      </c>
      <c r="F20" s="8" t="s">
        <v>12</v>
      </c>
      <c r="G20" s="7">
        <v>94399</v>
      </c>
      <c r="H20" s="7">
        <f t="shared" si="1"/>
        <v>1038389</v>
      </c>
      <c r="I20" s="6" t="s">
        <v>24</v>
      </c>
      <c r="J20" s="6" t="s">
        <v>25</v>
      </c>
      <c r="K20" s="4">
        <f t="shared" si="0"/>
        <v>44611</v>
      </c>
      <c r="L20" s="14">
        <f>+VLOOKUP(B20,'[1]CHECK FILE TT 2022-2023'!F$2:K$144,2,0)</f>
        <v>1038389</v>
      </c>
      <c r="M20" s="14">
        <f t="shared" si="2"/>
        <v>0</v>
      </c>
      <c r="N20" s="9">
        <f>+VLOOKUP(B20,'[1]CHECK FILE TT 2022-2023'!F$2:K$144,6,0)</f>
        <v>44585</v>
      </c>
      <c r="O20" t="s">
        <v>1516</v>
      </c>
    </row>
    <row r="21" spans="1:15" hidden="1" outlineLevel="1" x14ac:dyDescent="0.25">
      <c r="A21" s="4">
        <v>44576</v>
      </c>
      <c r="B21" s="5">
        <v>7738</v>
      </c>
      <c r="C21" s="6" t="s">
        <v>26</v>
      </c>
      <c r="D21" s="6" t="s">
        <v>48</v>
      </c>
      <c r="E21" s="7">
        <v>943990</v>
      </c>
      <c r="F21" s="8" t="s">
        <v>12</v>
      </c>
      <c r="G21" s="7">
        <v>94399</v>
      </c>
      <c r="H21" s="7">
        <f t="shared" si="1"/>
        <v>1038389</v>
      </c>
      <c r="I21" s="6" t="s">
        <v>24</v>
      </c>
      <c r="J21" s="6" t="s">
        <v>25</v>
      </c>
      <c r="K21" s="4">
        <f t="shared" si="0"/>
        <v>44611</v>
      </c>
      <c r="L21" s="14">
        <f>+VLOOKUP(B21,'[1]CHECK FILE TT 2022-2023'!F$145:K$219,2,0)</f>
        <v>1038389</v>
      </c>
      <c r="M21" s="14">
        <f t="shared" si="2"/>
        <v>0</v>
      </c>
      <c r="N21" s="9">
        <f>+VLOOKUP(B21,'[1]CHECK FILE TT 2022-2023'!F$145:K$219,6,0)</f>
        <v>44602</v>
      </c>
      <c r="O21" t="s">
        <v>1517</v>
      </c>
    </row>
    <row r="22" spans="1:15" hidden="1" outlineLevel="1" x14ac:dyDescent="0.25">
      <c r="A22" s="4">
        <v>44576</v>
      </c>
      <c r="B22" s="5">
        <v>7739</v>
      </c>
      <c r="C22" s="6" t="s">
        <v>26</v>
      </c>
      <c r="D22" s="6" t="s">
        <v>49</v>
      </c>
      <c r="E22" s="7">
        <v>943990</v>
      </c>
      <c r="F22" s="8" t="s">
        <v>12</v>
      </c>
      <c r="G22" s="7">
        <v>94399</v>
      </c>
      <c r="H22" s="7">
        <f t="shared" si="1"/>
        <v>1038389</v>
      </c>
      <c r="I22" s="6" t="s">
        <v>24</v>
      </c>
      <c r="J22" s="6" t="s">
        <v>25</v>
      </c>
      <c r="K22" s="4">
        <f t="shared" si="0"/>
        <v>44611</v>
      </c>
      <c r="L22" s="14">
        <f>+VLOOKUP(B22,'[1]CHECK FILE TT 2022-2023'!F$145:K$219,2,0)</f>
        <v>1038389</v>
      </c>
      <c r="M22" s="14">
        <f t="shared" si="2"/>
        <v>0</v>
      </c>
      <c r="N22" s="9">
        <f>+VLOOKUP(B22,'[1]CHECK FILE TT 2022-2023'!F$145:K$219,6,0)</f>
        <v>44602</v>
      </c>
      <c r="O22" t="s">
        <v>1517</v>
      </c>
    </row>
    <row r="23" spans="1:15" hidden="1" outlineLevel="1" x14ac:dyDescent="0.25">
      <c r="A23" s="4">
        <v>44576</v>
      </c>
      <c r="B23" s="5">
        <v>7740</v>
      </c>
      <c r="C23" s="6" t="s">
        <v>26</v>
      </c>
      <c r="D23" s="6" t="s">
        <v>50</v>
      </c>
      <c r="E23" s="7">
        <v>250910</v>
      </c>
      <c r="F23" s="8" t="s">
        <v>12</v>
      </c>
      <c r="G23" s="7">
        <v>25091</v>
      </c>
      <c r="H23" s="7">
        <f t="shared" si="1"/>
        <v>276001</v>
      </c>
      <c r="I23" s="6" t="s">
        <v>24</v>
      </c>
      <c r="J23" s="6" t="s">
        <v>25</v>
      </c>
      <c r="K23" s="4">
        <f t="shared" si="0"/>
        <v>44611</v>
      </c>
      <c r="L23" s="14">
        <f>+VLOOKUP(B23,'[1]CHECK FILE TT 2022-2023'!F$145:K$219,2,0)</f>
        <v>276001</v>
      </c>
      <c r="M23" s="14">
        <f t="shared" si="2"/>
        <v>0</v>
      </c>
      <c r="N23" s="9">
        <f>+VLOOKUP(B23,'[1]CHECK FILE TT 2022-2023'!F$145:K$219,6,0)</f>
        <v>44602</v>
      </c>
      <c r="O23" t="s">
        <v>1517</v>
      </c>
    </row>
    <row r="24" spans="1:15" hidden="1" outlineLevel="1" x14ac:dyDescent="0.25">
      <c r="A24" s="4">
        <v>44576</v>
      </c>
      <c r="B24" s="5">
        <v>7741</v>
      </c>
      <c r="C24" s="6" t="s">
        <v>26</v>
      </c>
      <c r="D24" s="6" t="s">
        <v>51</v>
      </c>
      <c r="E24" s="7">
        <v>943990</v>
      </c>
      <c r="F24" s="8" t="s">
        <v>12</v>
      </c>
      <c r="G24" s="7">
        <v>94399</v>
      </c>
      <c r="H24" s="7">
        <f t="shared" si="1"/>
        <v>1038389</v>
      </c>
      <c r="I24" s="6" t="s">
        <v>24</v>
      </c>
      <c r="J24" s="6" t="s">
        <v>25</v>
      </c>
      <c r="K24" s="4">
        <f t="shared" si="0"/>
        <v>44611</v>
      </c>
      <c r="L24" s="14">
        <f>+VLOOKUP(B24,'[1]CHECK FILE TT 2022-2023'!F$145:K$219,2,0)</f>
        <v>1038389</v>
      </c>
      <c r="M24" s="14">
        <f t="shared" si="2"/>
        <v>0</v>
      </c>
      <c r="N24" s="9">
        <f>+VLOOKUP(B24,'[1]CHECK FILE TT 2022-2023'!F$145:K$219,6,0)</f>
        <v>44602</v>
      </c>
      <c r="O24" t="s">
        <v>1517</v>
      </c>
    </row>
    <row r="25" spans="1:15" hidden="1" outlineLevel="1" x14ac:dyDescent="0.25">
      <c r="A25" s="4">
        <v>44576</v>
      </c>
      <c r="B25" s="5">
        <v>7742</v>
      </c>
      <c r="C25" s="6" t="s">
        <v>26</v>
      </c>
      <c r="D25" s="6" t="s">
        <v>52</v>
      </c>
      <c r="E25" s="7">
        <v>2024120</v>
      </c>
      <c r="F25" s="8" t="s">
        <v>12</v>
      </c>
      <c r="G25" s="7">
        <v>202412</v>
      </c>
      <c r="H25" s="7">
        <f t="shared" si="1"/>
        <v>2226532</v>
      </c>
      <c r="I25" s="6" t="s">
        <v>24</v>
      </c>
      <c r="J25" s="6" t="s">
        <v>25</v>
      </c>
      <c r="K25" s="4">
        <f t="shared" si="0"/>
        <v>44611</v>
      </c>
      <c r="L25" s="14">
        <f>+VLOOKUP(B25,'[1]CHECK FILE TT 2022-2023'!F$145:K$219,2,0)</f>
        <v>2226532</v>
      </c>
      <c r="M25" s="14">
        <f t="shared" si="2"/>
        <v>0</v>
      </c>
      <c r="N25" s="9">
        <f>+VLOOKUP(B25,'[1]CHECK FILE TT 2022-2023'!F$145:K$219,6,0)</f>
        <v>44602</v>
      </c>
      <c r="O25" t="s">
        <v>1517</v>
      </c>
    </row>
    <row r="26" spans="1:15" hidden="1" outlineLevel="1" x14ac:dyDescent="0.25">
      <c r="A26" s="4">
        <v>44576</v>
      </c>
      <c r="B26" s="5">
        <v>7743</v>
      </c>
      <c r="C26" s="6" t="s">
        <v>26</v>
      </c>
      <c r="D26" s="6" t="s">
        <v>53</v>
      </c>
      <c r="E26" s="7">
        <v>1923310</v>
      </c>
      <c r="F26" s="8" t="s">
        <v>12</v>
      </c>
      <c r="G26" s="7">
        <v>192331</v>
      </c>
      <c r="H26" s="7">
        <f t="shared" si="1"/>
        <v>2115641</v>
      </c>
      <c r="I26" s="6" t="s">
        <v>24</v>
      </c>
      <c r="J26" s="6" t="s">
        <v>25</v>
      </c>
      <c r="K26" s="4">
        <f t="shared" si="0"/>
        <v>44611</v>
      </c>
      <c r="L26" s="14">
        <f>+VLOOKUP(B26,'[1]CHECK FILE TT 2022-2023'!F$145:K$219,2,0)</f>
        <v>2115641</v>
      </c>
      <c r="M26" s="14">
        <f t="shared" si="2"/>
        <v>0</v>
      </c>
      <c r="N26" s="9">
        <f>+VLOOKUP(B26,'[1]CHECK FILE TT 2022-2023'!F$145:K$219,6,0)</f>
        <v>44602</v>
      </c>
      <c r="O26" t="s">
        <v>1517</v>
      </c>
    </row>
    <row r="27" spans="1:15" hidden="1" outlineLevel="1" x14ac:dyDescent="0.25">
      <c r="A27" s="4">
        <v>44576</v>
      </c>
      <c r="B27" s="5">
        <v>7744</v>
      </c>
      <c r="C27" s="6" t="s">
        <v>26</v>
      </c>
      <c r="D27" s="6" t="s">
        <v>54</v>
      </c>
      <c r="E27" s="7">
        <v>4348440</v>
      </c>
      <c r="F27" s="8" t="s">
        <v>12</v>
      </c>
      <c r="G27" s="7">
        <v>434844</v>
      </c>
      <c r="H27" s="7">
        <f t="shared" si="1"/>
        <v>4783284</v>
      </c>
      <c r="I27" s="6" t="s">
        <v>24</v>
      </c>
      <c r="J27" s="6" t="s">
        <v>25</v>
      </c>
      <c r="K27" s="4">
        <f t="shared" si="0"/>
        <v>44611</v>
      </c>
      <c r="L27" s="14">
        <f>+VLOOKUP(B27,'[1]CHECK FILE TT 2022-2023'!F$145:K$219,2,0)</f>
        <v>4783284</v>
      </c>
      <c r="M27" s="14">
        <f t="shared" si="2"/>
        <v>0</v>
      </c>
      <c r="N27" s="9">
        <f>+VLOOKUP(B27,'[1]CHECK FILE TT 2022-2023'!F$145:K$219,6,0)</f>
        <v>44602</v>
      </c>
      <c r="O27" t="s">
        <v>1517</v>
      </c>
    </row>
    <row r="28" spans="1:15" hidden="1" outlineLevel="1" x14ac:dyDescent="0.25">
      <c r="A28" s="4">
        <v>44576</v>
      </c>
      <c r="B28" s="5">
        <v>7745</v>
      </c>
      <c r="C28" s="6" t="s">
        <v>26</v>
      </c>
      <c r="D28" s="6" t="s">
        <v>55</v>
      </c>
      <c r="E28" s="7">
        <v>3849940</v>
      </c>
      <c r="F28" s="8" t="s">
        <v>12</v>
      </c>
      <c r="G28" s="7">
        <v>384994</v>
      </c>
      <c r="H28" s="7">
        <f t="shared" si="1"/>
        <v>4234934</v>
      </c>
      <c r="I28" s="6" t="s">
        <v>24</v>
      </c>
      <c r="J28" s="6" t="s">
        <v>25</v>
      </c>
      <c r="K28" s="4">
        <f t="shared" si="0"/>
        <v>44611</v>
      </c>
      <c r="L28" s="14">
        <f>+VLOOKUP(B28,'[1]CHECK FILE TT 2022-2023'!F$145:K$219,2,0)</f>
        <v>4234934</v>
      </c>
      <c r="M28" s="14">
        <f t="shared" si="2"/>
        <v>0</v>
      </c>
      <c r="N28" s="9">
        <f>+VLOOKUP(B28,'[1]CHECK FILE TT 2022-2023'!F$145:K$219,6,0)</f>
        <v>44602</v>
      </c>
      <c r="O28" t="s">
        <v>1517</v>
      </c>
    </row>
    <row r="29" spans="1:15" hidden="1" outlineLevel="1" x14ac:dyDescent="0.25">
      <c r="A29" s="4">
        <v>44576</v>
      </c>
      <c r="B29" s="5">
        <v>7746</v>
      </c>
      <c r="C29" s="6" t="s">
        <v>26</v>
      </c>
      <c r="D29" s="6" t="s">
        <v>56</v>
      </c>
      <c r="E29" s="7">
        <v>5412140</v>
      </c>
      <c r="F29" s="8" t="s">
        <v>12</v>
      </c>
      <c r="G29" s="7">
        <v>541214</v>
      </c>
      <c r="H29" s="7">
        <f t="shared" si="1"/>
        <v>5953354</v>
      </c>
      <c r="I29" s="6" t="s">
        <v>24</v>
      </c>
      <c r="J29" s="6" t="s">
        <v>25</v>
      </c>
      <c r="K29" s="4">
        <f t="shared" si="0"/>
        <v>44611</v>
      </c>
      <c r="L29" s="14">
        <f>+VLOOKUP(B29,'[1]CHECK FILE TT 2022-2023'!F$145:K$219,2,0)</f>
        <v>5953354</v>
      </c>
      <c r="M29" s="14">
        <f t="shared" si="2"/>
        <v>0</v>
      </c>
      <c r="N29" s="9">
        <f>+VLOOKUP(B29,'[1]CHECK FILE TT 2022-2023'!F$145:K$219,6,0)</f>
        <v>44602</v>
      </c>
      <c r="O29" t="s">
        <v>1517</v>
      </c>
    </row>
    <row r="30" spans="1:15" hidden="1" outlineLevel="1" x14ac:dyDescent="0.25">
      <c r="A30" s="4">
        <v>44576</v>
      </c>
      <c r="B30" s="5">
        <v>7747</v>
      </c>
      <c r="C30" s="6" t="s">
        <v>26</v>
      </c>
      <c r="D30" s="6" t="s">
        <v>57</v>
      </c>
      <c r="E30" s="7">
        <v>4692650</v>
      </c>
      <c r="F30" s="8" t="s">
        <v>12</v>
      </c>
      <c r="G30" s="7">
        <v>469265</v>
      </c>
      <c r="H30" s="7">
        <f t="shared" si="1"/>
        <v>5161915</v>
      </c>
      <c r="I30" s="6" t="s">
        <v>24</v>
      </c>
      <c r="J30" s="6" t="s">
        <v>25</v>
      </c>
      <c r="K30" s="4">
        <f t="shared" si="0"/>
        <v>44611</v>
      </c>
      <c r="L30" s="14">
        <f>+VLOOKUP(B30,'[1]CHECK FILE TT 2022-2023'!F$145:K$219,2,0)</f>
        <v>5161915</v>
      </c>
      <c r="M30" s="14">
        <f t="shared" si="2"/>
        <v>0</v>
      </c>
      <c r="N30" s="9">
        <f>+VLOOKUP(B30,'[1]CHECK FILE TT 2022-2023'!F$145:K$219,6,0)</f>
        <v>44602</v>
      </c>
      <c r="O30" t="s">
        <v>1517</v>
      </c>
    </row>
    <row r="31" spans="1:15" hidden="1" outlineLevel="1" x14ac:dyDescent="0.25">
      <c r="A31" s="4">
        <v>44576</v>
      </c>
      <c r="B31" s="5">
        <v>7748</v>
      </c>
      <c r="C31" s="6" t="s">
        <v>26</v>
      </c>
      <c r="D31" s="6" t="s">
        <v>58</v>
      </c>
      <c r="E31" s="7">
        <v>4319482</v>
      </c>
      <c r="F31" s="8" t="s">
        <v>12</v>
      </c>
      <c r="G31" s="7">
        <v>431948</v>
      </c>
      <c r="H31" s="7">
        <f t="shared" si="1"/>
        <v>4751430</v>
      </c>
      <c r="I31" s="6" t="s">
        <v>59</v>
      </c>
      <c r="J31" s="6" t="s">
        <v>60</v>
      </c>
      <c r="K31" s="4">
        <f t="shared" si="0"/>
        <v>44611</v>
      </c>
      <c r="L31" s="14">
        <f>+VLOOKUP(B31,'[1]CHECK FILE TT 2022-2023'!F$2:K$144,2,0)</f>
        <v>4751430</v>
      </c>
      <c r="M31" s="14">
        <f t="shared" si="2"/>
        <v>0</v>
      </c>
      <c r="N31" s="9">
        <f>+VLOOKUP(B31,'[1]CHECK FILE TT 2022-2023'!F$2:K$144,6,0)</f>
        <v>44585</v>
      </c>
      <c r="O31" t="s">
        <v>1516</v>
      </c>
    </row>
    <row r="32" spans="1:15" hidden="1" outlineLevel="1" x14ac:dyDescent="0.25">
      <c r="A32" s="4">
        <v>44589</v>
      </c>
      <c r="B32" s="5">
        <v>261</v>
      </c>
      <c r="C32" s="6" t="s">
        <v>61</v>
      </c>
      <c r="D32" s="6" t="s">
        <v>16</v>
      </c>
      <c r="E32" s="7">
        <v>-214410</v>
      </c>
      <c r="F32" s="8" t="s">
        <v>12</v>
      </c>
      <c r="G32" s="7">
        <v>-21441</v>
      </c>
      <c r="H32" s="7">
        <f t="shared" si="1"/>
        <v>-235851</v>
      </c>
      <c r="I32" s="6" t="s">
        <v>17</v>
      </c>
      <c r="J32" s="6" t="s">
        <v>18</v>
      </c>
      <c r="K32" s="4">
        <f t="shared" si="0"/>
        <v>44624</v>
      </c>
      <c r="L32" s="14">
        <f>+VLOOKUP(B32,'[1]CHECK FILE TT 2022-2023'!F$145:K$219,2,0)</f>
        <v>-235851</v>
      </c>
      <c r="M32" s="14">
        <f t="shared" si="2"/>
        <v>0</v>
      </c>
      <c r="N32" s="9">
        <f>+VLOOKUP(B32,'[1]CHECK FILE TT 2022-2023'!F$145:K$219,6,0)</f>
        <v>44602</v>
      </c>
      <c r="O32" t="s">
        <v>1517</v>
      </c>
    </row>
    <row r="33" spans="1:15" hidden="1" outlineLevel="1" x14ac:dyDescent="0.25">
      <c r="A33" s="4">
        <v>44589</v>
      </c>
      <c r="B33" s="5">
        <v>262</v>
      </c>
      <c r="C33" s="6" t="s">
        <v>61</v>
      </c>
      <c r="D33" s="6" t="s">
        <v>16</v>
      </c>
      <c r="E33" s="7">
        <v>-862708</v>
      </c>
      <c r="F33" s="8" t="s">
        <v>12</v>
      </c>
      <c r="G33" s="7">
        <v>-86271</v>
      </c>
      <c r="H33" s="7">
        <f t="shared" si="1"/>
        <v>-948979</v>
      </c>
      <c r="I33" s="6" t="s">
        <v>17</v>
      </c>
      <c r="J33" s="6" t="s">
        <v>18</v>
      </c>
      <c r="K33" s="4">
        <f t="shared" si="0"/>
        <v>44624</v>
      </c>
      <c r="L33" s="14">
        <f>+VLOOKUP(B33,'[1]CHECK FILE TT 2022-2023'!F$145:K$219,2,0)</f>
        <v>-948979</v>
      </c>
      <c r="M33" s="14">
        <f t="shared" si="2"/>
        <v>0</v>
      </c>
      <c r="N33" s="9">
        <f>+VLOOKUP(B33,'[1]CHECK FILE TT 2022-2023'!F$145:K$219,6,0)</f>
        <v>44602</v>
      </c>
      <c r="O33" t="s">
        <v>1517</v>
      </c>
    </row>
    <row r="34" spans="1:15" hidden="1" outlineLevel="1" x14ac:dyDescent="0.25">
      <c r="A34" s="4">
        <v>44589</v>
      </c>
      <c r="B34" s="5">
        <v>358</v>
      </c>
      <c r="C34" s="6" t="s">
        <v>22</v>
      </c>
      <c r="D34" s="6" t="s">
        <v>16</v>
      </c>
      <c r="E34" s="7">
        <v>-2376076</v>
      </c>
      <c r="F34" s="8" t="s">
        <v>12</v>
      </c>
      <c r="G34" s="7">
        <v>-237608</v>
      </c>
      <c r="H34" s="7">
        <f t="shared" si="1"/>
        <v>-2613684</v>
      </c>
      <c r="I34" s="6" t="s">
        <v>62</v>
      </c>
      <c r="J34" s="6" t="s">
        <v>29</v>
      </c>
      <c r="K34" s="4">
        <f t="shared" si="0"/>
        <v>44624</v>
      </c>
      <c r="L34" s="14">
        <f>+VLOOKUP(B34,'[1]CHECK FILE TT 2022-2023'!F$145:K$219,2,0)</f>
        <v>-2613684</v>
      </c>
      <c r="M34" s="14">
        <f t="shared" si="2"/>
        <v>0</v>
      </c>
      <c r="N34" s="9">
        <f>+VLOOKUP(B34,'[1]CHECK FILE TT 2022-2023'!F$145:K$219,6,0)</f>
        <v>44602</v>
      </c>
      <c r="O34" t="s">
        <v>1517</v>
      </c>
    </row>
    <row r="35" spans="1:15" hidden="1" outlineLevel="1" x14ac:dyDescent="0.25">
      <c r="A35" s="4">
        <v>44590</v>
      </c>
      <c r="B35" s="5">
        <v>10503</v>
      </c>
      <c r="C35" s="6" t="s">
        <v>26</v>
      </c>
      <c r="D35" s="6" t="s">
        <v>63</v>
      </c>
      <c r="E35" s="7">
        <v>2024120</v>
      </c>
      <c r="F35" s="8" t="s">
        <v>12</v>
      </c>
      <c r="G35" s="7">
        <v>202412</v>
      </c>
      <c r="H35" s="7">
        <f t="shared" si="1"/>
        <v>2226532</v>
      </c>
      <c r="I35" s="6" t="s">
        <v>28</v>
      </c>
      <c r="J35" s="6" t="s">
        <v>29</v>
      </c>
      <c r="K35" s="4">
        <f t="shared" si="0"/>
        <v>44625</v>
      </c>
      <c r="L35" s="14">
        <f>+VLOOKUP(B35,'[1]CHECK FILE TT 2022-2023'!F$220:K$318,2,0)</f>
        <v>2226532</v>
      </c>
      <c r="M35" s="14">
        <f t="shared" si="2"/>
        <v>0</v>
      </c>
      <c r="N35" s="9">
        <f>+VLOOKUP(B35,'[1]CHECK FILE TT 2022-2023'!F$220:K$318,6,0)</f>
        <v>44616</v>
      </c>
      <c r="O35" t="s">
        <v>1518</v>
      </c>
    </row>
    <row r="36" spans="1:15" hidden="1" outlineLevel="1" x14ac:dyDescent="0.25">
      <c r="A36" s="4">
        <v>44590</v>
      </c>
      <c r="B36" s="5">
        <v>10504</v>
      </c>
      <c r="C36" s="6" t="s">
        <v>26</v>
      </c>
      <c r="D36" s="6" t="s">
        <v>64</v>
      </c>
      <c r="E36" s="7">
        <v>3846620</v>
      </c>
      <c r="F36" s="8" t="s">
        <v>12</v>
      </c>
      <c r="G36" s="7">
        <v>384662</v>
      </c>
      <c r="H36" s="7">
        <f t="shared" si="1"/>
        <v>4231282</v>
      </c>
      <c r="I36" s="6" t="s">
        <v>59</v>
      </c>
      <c r="J36" s="6" t="s">
        <v>60</v>
      </c>
      <c r="K36" s="4">
        <f t="shared" si="0"/>
        <v>44625</v>
      </c>
      <c r="L36" s="14">
        <f>+VLOOKUP(B36,'[1]CHECK FILE TT 2022-2023'!F$220:K$318,2,0)</f>
        <v>4231282</v>
      </c>
      <c r="M36" s="14">
        <f t="shared" si="2"/>
        <v>0</v>
      </c>
      <c r="N36" s="9">
        <f>+VLOOKUP(B36,'[1]CHECK FILE TT 2022-2023'!F$220:K$318,6,0)</f>
        <v>44616</v>
      </c>
      <c r="O36" t="s">
        <v>1518</v>
      </c>
    </row>
    <row r="37" spans="1:15" hidden="1" outlineLevel="1" x14ac:dyDescent="0.25">
      <c r="A37" s="4">
        <v>44590</v>
      </c>
      <c r="B37" s="5">
        <v>10505</v>
      </c>
      <c r="C37" s="6" t="s">
        <v>26</v>
      </c>
      <c r="D37" s="6" t="s">
        <v>65</v>
      </c>
      <c r="E37" s="7">
        <v>3181730</v>
      </c>
      <c r="F37" s="8" t="s">
        <v>12</v>
      </c>
      <c r="G37" s="7">
        <v>318173</v>
      </c>
      <c r="H37" s="7">
        <f t="shared" si="1"/>
        <v>3499903</v>
      </c>
      <c r="I37" s="6" t="s">
        <v>66</v>
      </c>
      <c r="J37" s="6" t="s">
        <v>67</v>
      </c>
      <c r="K37" s="4">
        <f t="shared" si="0"/>
        <v>44625</v>
      </c>
      <c r="L37" s="14">
        <f>+VLOOKUP(B37,'[1]CHECK FILE TT 2022-2023'!F$220:K$318,2,0)</f>
        <v>3499903</v>
      </c>
      <c r="M37" s="14">
        <f t="shared" si="2"/>
        <v>0</v>
      </c>
      <c r="N37" s="9">
        <f>+VLOOKUP(B37,'[1]CHECK FILE TT 2022-2023'!F$220:K$318,6,0)</f>
        <v>44616</v>
      </c>
      <c r="O37" t="s">
        <v>1518</v>
      </c>
    </row>
    <row r="38" spans="1:15" hidden="1" outlineLevel="1" x14ac:dyDescent="0.25">
      <c r="A38" s="4">
        <v>44590</v>
      </c>
      <c r="B38" s="5">
        <v>10506</v>
      </c>
      <c r="C38" s="6" t="s">
        <v>26</v>
      </c>
      <c r="D38" s="6" t="s">
        <v>68</v>
      </c>
      <c r="E38" s="7">
        <v>1887980</v>
      </c>
      <c r="F38" s="8" t="s">
        <v>12</v>
      </c>
      <c r="G38" s="7">
        <v>188798</v>
      </c>
      <c r="H38" s="7">
        <f t="shared" si="1"/>
        <v>2076778</v>
      </c>
      <c r="I38" s="6" t="s">
        <v>69</v>
      </c>
      <c r="J38" s="6" t="s">
        <v>14</v>
      </c>
      <c r="K38" s="4">
        <f t="shared" si="0"/>
        <v>44625</v>
      </c>
      <c r="L38" s="14">
        <f>+VLOOKUP(B38,'[1]CHECK FILE TT 2022-2023'!F$220:K$318,2,0)</f>
        <v>2076778</v>
      </c>
      <c r="M38" s="14">
        <f t="shared" si="2"/>
        <v>0</v>
      </c>
      <c r="N38" s="9">
        <f>+VLOOKUP(B38,'[1]CHECK FILE TT 2022-2023'!F$220:K$318,6,0)</f>
        <v>44616</v>
      </c>
      <c r="O38" t="s">
        <v>1518</v>
      </c>
    </row>
    <row r="39" spans="1:15" hidden="1" outlineLevel="1" x14ac:dyDescent="0.25">
      <c r="A39" s="4">
        <v>44590</v>
      </c>
      <c r="B39" s="5">
        <v>10507</v>
      </c>
      <c r="C39" s="6" t="s">
        <v>26</v>
      </c>
      <c r="D39" s="6" t="s">
        <v>70</v>
      </c>
      <c r="E39" s="7">
        <v>1206200</v>
      </c>
      <c r="F39" s="8" t="s">
        <v>12</v>
      </c>
      <c r="G39" s="7">
        <v>120620</v>
      </c>
      <c r="H39" s="7">
        <f t="shared" si="1"/>
        <v>1326820</v>
      </c>
      <c r="I39" s="6" t="s">
        <v>71</v>
      </c>
      <c r="J39" s="6" t="s">
        <v>72</v>
      </c>
      <c r="K39" s="4">
        <f t="shared" si="0"/>
        <v>44625</v>
      </c>
      <c r="L39" s="14">
        <f>+VLOOKUP(B39,'[1]CHECK FILE TT 2022-2023'!F$220:K$318,2,0)</f>
        <v>1326820</v>
      </c>
      <c r="M39" s="14">
        <f t="shared" si="2"/>
        <v>0</v>
      </c>
      <c r="N39" s="9">
        <f>+VLOOKUP(B39,'[1]CHECK FILE TT 2022-2023'!F$220:K$318,6,0)</f>
        <v>44616</v>
      </c>
      <c r="O39" t="s">
        <v>1518</v>
      </c>
    </row>
    <row r="40" spans="1:15" hidden="1" outlineLevel="1" x14ac:dyDescent="0.25">
      <c r="A40" s="4">
        <v>44590</v>
      </c>
      <c r="B40" s="5">
        <v>10508</v>
      </c>
      <c r="C40" s="6" t="s">
        <v>26</v>
      </c>
      <c r="D40" s="6" t="s">
        <v>73</v>
      </c>
      <c r="E40" s="7">
        <v>1518802</v>
      </c>
      <c r="F40" s="8" t="s">
        <v>12</v>
      </c>
      <c r="G40" s="7">
        <v>151880</v>
      </c>
      <c r="H40" s="7">
        <f t="shared" si="1"/>
        <v>1670682</v>
      </c>
      <c r="I40" s="6" t="s">
        <v>71</v>
      </c>
      <c r="J40" s="6" t="s">
        <v>72</v>
      </c>
      <c r="K40" s="4">
        <f t="shared" si="0"/>
        <v>44625</v>
      </c>
      <c r="L40" s="14">
        <f>+VLOOKUP(B40,'[1]CHECK FILE TT 2022-2023'!F$220:K$318,2,0)</f>
        <v>1670682</v>
      </c>
      <c r="M40" s="14">
        <f t="shared" si="2"/>
        <v>0</v>
      </c>
      <c r="N40" s="9">
        <f>+VLOOKUP(B40,'[1]CHECK FILE TT 2022-2023'!F$220:K$318,6,0)</f>
        <v>44616</v>
      </c>
      <c r="O40" t="s">
        <v>1518</v>
      </c>
    </row>
    <row r="41" spans="1:15" hidden="1" outlineLevel="1" x14ac:dyDescent="0.25">
      <c r="A41" s="4">
        <v>44590</v>
      </c>
      <c r="B41" s="5">
        <v>10509</v>
      </c>
      <c r="C41" s="6" t="s">
        <v>26</v>
      </c>
      <c r="D41" s="6" t="s">
        <v>74</v>
      </c>
      <c r="E41" s="7">
        <v>1970440</v>
      </c>
      <c r="F41" s="8" t="s">
        <v>12</v>
      </c>
      <c r="G41" s="7">
        <v>197044</v>
      </c>
      <c r="H41" s="7">
        <f t="shared" si="1"/>
        <v>2167484</v>
      </c>
      <c r="I41" s="6" t="s">
        <v>75</v>
      </c>
      <c r="J41" s="6" t="s">
        <v>76</v>
      </c>
      <c r="K41" s="4">
        <f t="shared" si="0"/>
        <v>44625</v>
      </c>
      <c r="L41" s="14">
        <f>+VLOOKUP(B41,'[1]CHECK FILE TT 2022-2023'!F$220:K$318,2,0)</f>
        <v>2167484</v>
      </c>
      <c r="M41" s="14">
        <f t="shared" si="2"/>
        <v>0</v>
      </c>
      <c r="N41" s="9">
        <f>+VLOOKUP(B41,'[1]CHECK FILE TT 2022-2023'!F$220:K$318,6,0)</f>
        <v>44616</v>
      </c>
      <c r="O41" t="s">
        <v>1518</v>
      </c>
    </row>
    <row r="42" spans="1:15" hidden="1" outlineLevel="1" x14ac:dyDescent="0.25">
      <c r="A42" s="4">
        <v>44590</v>
      </c>
      <c r="B42" s="5">
        <v>10510</v>
      </c>
      <c r="C42" s="6" t="s">
        <v>26</v>
      </c>
      <c r="D42" s="6" t="s">
        <v>77</v>
      </c>
      <c r="E42" s="7">
        <v>1293750</v>
      </c>
      <c r="F42" s="8" t="s">
        <v>12</v>
      </c>
      <c r="G42" s="7">
        <v>129375</v>
      </c>
      <c r="H42" s="7">
        <f t="shared" si="1"/>
        <v>1423125</v>
      </c>
      <c r="I42" s="6" t="s">
        <v>78</v>
      </c>
      <c r="J42" s="6" t="s">
        <v>79</v>
      </c>
      <c r="K42" s="4">
        <f t="shared" si="0"/>
        <v>44625</v>
      </c>
      <c r="L42" s="14">
        <f>+VLOOKUP(B42,'[1]CHECK FILE TT 2022-2023'!F$220:K$318,2,0)</f>
        <v>1423125</v>
      </c>
      <c r="M42" s="14">
        <f t="shared" si="2"/>
        <v>0</v>
      </c>
      <c r="N42" s="9">
        <f>+VLOOKUP(B42,'[1]CHECK FILE TT 2022-2023'!F$220:K$318,6,0)</f>
        <v>44616</v>
      </c>
      <c r="O42" t="s">
        <v>1518</v>
      </c>
    </row>
    <row r="43" spans="1:15" hidden="1" outlineLevel="1" x14ac:dyDescent="0.25">
      <c r="A43" s="4">
        <v>44590</v>
      </c>
      <c r="B43" s="5">
        <v>10511</v>
      </c>
      <c r="C43" s="6" t="s">
        <v>26</v>
      </c>
      <c r="D43" s="6" t="s">
        <v>80</v>
      </c>
      <c r="E43" s="7">
        <v>1468620</v>
      </c>
      <c r="F43" s="8" t="s">
        <v>12</v>
      </c>
      <c r="G43" s="7">
        <v>146862</v>
      </c>
      <c r="H43" s="7">
        <f t="shared" si="1"/>
        <v>1615482</v>
      </c>
      <c r="I43" s="6" t="s">
        <v>31</v>
      </c>
      <c r="J43" s="6" t="s">
        <v>21</v>
      </c>
      <c r="K43" s="4">
        <f t="shared" si="0"/>
        <v>44625</v>
      </c>
      <c r="L43" s="14">
        <f>+VLOOKUP(B43,'[1]CHECK FILE TT 2022-2023'!F$220:K$318,2,0)</f>
        <v>1615482</v>
      </c>
      <c r="M43" s="14">
        <f t="shared" si="2"/>
        <v>0</v>
      </c>
      <c r="N43" s="9">
        <f>+VLOOKUP(B43,'[1]CHECK FILE TT 2022-2023'!F$220:K$318,6,0)</f>
        <v>44616</v>
      </c>
      <c r="O43" t="s">
        <v>1518</v>
      </c>
    </row>
    <row r="44" spans="1:15" hidden="1" outlineLevel="1" x14ac:dyDescent="0.25">
      <c r="A44" s="4">
        <v>44590</v>
      </c>
      <c r="B44" s="5">
        <v>10512</v>
      </c>
      <c r="C44" s="6" t="s">
        <v>26</v>
      </c>
      <c r="D44" s="6" t="s">
        <v>81</v>
      </c>
      <c r="E44" s="7">
        <v>5734600</v>
      </c>
      <c r="F44" s="8" t="s">
        <v>12</v>
      </c>
      <c r="G44" s="7">
        <v>573460</v>
      </c>
      <c r="H44" s="7">
        <f t="shared" si="1"/>
        <v>6308060</v>
      </c>
      <c r="I44" s="6" t="s">
        <v>82</v>
      </c>
      <c r="J44" s="6" t="s">
        <v>83</v>
      </c>
      <c r="K44" s="4">
        <f t="shared" si="0"/>
        <v>44625</v>
      </c>
      <c r="L44" s="14">
        <f>+VLOOKUP(B44,'[1]CHECK FILE TT 2022-2023'!F$220:K$318,2,0)</f>
        <v>6308060</v>
      </c>
      <c r="M44" s="14">
        <f t="shared" si="2"/>
        <v>0</v>
      </c>
      <c r="N44" s="9">
        <f>+VLOOKUP(B44,'[1]CHECK FILE TT 2022-2023'!F$220:K$318,6,0)</f>
        <v>44616</v>
      </c>
      <c r="O44" t="s">
        <v>1518</v>
      </c>
    </row>
    <row r="45" spans="1:15" hidden="1" outlineLevel="1" x14ac:dyDescent="0.25">
      <c r="A45" s="4">
        <v>44590</v>
      </c>
      <c r="B45" s="5">
        <v>10513</v>
      </c>
      <c r="C45" s="6" t="s">
        <v>26</v>
      </c>
      <c r="D45" s="6" t="s">
        <v>84</v>
      </c>
      <c r="E45" s="7">
        <v>1568984</v>
      </c>
      <c r="F45" s="8" t="s">
        <v>12</v>
      </c>
      <c r="G45" s="7">
        <v>156898</v>
      </c>
      <c r="H45" s="7">
        <f t="shared" si="1"/>
        <v>1725882</v>
      </c>
      <c r="I45" s="6" t="s">
        <v>82</v>
      </c>
      <c r="J45" s="6" t="s">
        <v>83</v>
      </c>
      <c r="K45" s="4">
        <f t="shared" si="0"/>
        <v>44625</v>
      </c>
      <c r="L45" s="14">
        <f>+VLOOKUP(B45,'[1]CHECK FILE TT 2022-2023'!F$220:K$318,2,0)</f>
        <v>1725878</v>
      </c>
      <c r="M45" s="14">
        <f t="shared" si="2"/>
        <v>-4</v>
      </c>
      <c r="N45" s="9">
        <f>+VLOOKUP(B45,'[1]CHECK FILE TT 2022-2023'!F$220:K$318,6,0)</f>
        <v>44616</v>
      </c>
      <c r="O45" t="s">
        <v>1518</v>
      </c>
    </row>
    <row r="46" spans="1:15" hidden="1" outlineLevel="1" x14ac:dyDescent="0.25">
      <c r="A46" s="4">
        <v>44590</v>
      </c>
      <c r="B46" s="5">
        <v>10514</v>
      </c>
      <c r="C46" s="6" t="s">
        <v>26</v>
      </c>
      <c r="D46" s="6" t="s">
        <v>85</v>
      </c>
      <c r="E46" s="7">
        <v>9131190</v>
      </c>
      <c r="F46" s="8" t="s">
        <v>12</v>
      </c>
      <c r="G46" s="7">
        <v>913119</v>
      </c>
      <c r="H46" s="7">
        <f t="shared" si="1"/>
        <v>10044309</v>
      </c>
      <c r="I46" s="6" t="s">
        <v>86</v>
      </c>
      <c r="J46" s="6" t="s">
        <v>87</v>
      </c>
      <c r="K46" s="4">
        <f t="shared" si="0"/>
        <v>44625</v>
      </c>
      <c r="L46" s="14">
        <f>+VLOOKUP(B46,'[1]CHECK FILE TT 2022-2023'!F$220:K$318,2,0)</f>
        <v>10044309</v>
      </c>
      <c r="M46" s="14">
        <f t="shared" si="2"/>
        <v>0</v>
      </c>
      <c r="N46" s="9">
        <f>+VLOOKUP(B46,'[1]CHECK FILE TT 2022-2023'!F$220:K$318,6,0)</f>
        <v>44616</v>
      </c>
      <c r="O46" t="s">
        <v>1518</v>
      </c>
    </row>
    <row r="47" spans="1:15" hidden="1" outlineLevel="1" x14ac:dyDescent="0.25">
      <c r="A47" s="4">
        <v>44590</v>
      </c>
      <c r="B47" s="5">
        <v>10515</v>
      </c>
      <c r="C47" s="6" t="s">
        <v>26</v>
      </c>
      <c r="D47" s="6" t="s">
        <v>88</v>
      </c>
      <c r="E47" s="7">
        <v>943990</v>
      </c>
      <c r="F47" s="8" t="s">
        <v>12</v>
      </c>
      <c r="G47" s="7">
        <v>94399</v>
      </c>
      <c r="H47" s="7">
        <f t="shared" si="1"/>
        <v>1038389</v>
      </c>
      <c r="I47" s="6" t="s">
        <v>34</v>
      </c>
      <c r="J47" s="6" t="s">
        <v>35</v>
      </c>
      <c r="K47" s="4">
        <f t="shared" si="0"/>
        <v>44625</v>
      </c>
      <c r="L47" s="14">
        <f>+VLOOKUP(B47,'[1]CHECK FILE TT 2022-2023'!F$220:K$318,2,0)</f>
        <v>1038389</v>
      </c>
      <c r="M47" s="14">
        <f t="shared" si="2"/>
        <v>0</v>
      </c>
      <c r="N47" s="9">
        <f>+VLOOKUP(B47,'[1]CHECK FILE TT 2022-2023'!F$220:K$318,6,0)</f>
        <v>44616</v>
      </c>
      <c r="O47" t="s">
        <v>1518</v>
      </c>
    </row>
    <row r="48" spans="1:15" hidden="1" outlineLevel="1" x14ac:dyDescent="0.25">
      <c r="A48" s="4">
        <v>44590</v>
      </c>
      <c r="B48" s="5">
        <v>10516</v>
      </c>
      <c r="C48" s="6" t="s">
        <v>26</v>
      </c>
      <c r="D48" s="6" t="s">
        <v>89</v>
      </c>
      <c r="E48" s="7">
        <v>9439900</v>
      </c>
      <c r="F48" s="8" t="s">
        <v>12</v>
      </c>
      <c r="G48" s="7">
        <v>943990</v>
      </c>
      <c r="H48" s="7">
        <f t="shared" si="1"/>
        <v>10383890</v>
      </c>
      <c r="I48" s="6" t="s">
        <v>37</v>
      </c>
      <c r="J48" s="6" t="s">
        <v>38</v>
      </c>
      <c r="K48" s="4">
        <f t="shared" si="0"/>
        <v>44625</v>
      </c>
      <c r="L48" s="14">
        <f>+VLOOKUP(B48,'[1]CHECK FILE TT 2022-2023'!F$220:K$318,2,0)</f>
        <v>10383890</v>
      </c>
      <c r="M48" s="14">
        <f t="shared" si="2"/>
        <v>0</v>
      </c>
      <c r="N48" s="9">
        <f>+VLOOKUP(B48,'[1]CHECK FILE TT 2022-2023'!F$220:K$318,6,0)</f>
        <v>44616</v>
      </c>
      <c r="O48" t="s">
        <v>1518</v>
      </c>
    </row>
    <row r="49" spans="1:15" hidden="1" outlineLevel="1" x14ac:dyDescent="0.25">
      <c r="A49" s="4">
        <v>44590</v>
      </c>
      <c r="B49" s="5">
        <v>10517</v>
      </c>
      <c r="C49" s="6" t="s">
        <v>26</v>
      </c>
      <c r="D49" s="6" t="s">
        <v>90</v>
      </c>
      <c r="E49" s="7">
        <v>3562090</v>
      </c>
      <c r="F49" s="8" t="s">
        <v>12</v>
      </c>
      <c r="G49" s="7">
        <v>356209</v>
      </c>
      <c r="H49" s="7">
        <f t="shared" si="1"/>
        <v>3918299</v>
      </c>
      <c r="I49" s="6" t="s">
        <v>37</v>
      </c>
      <c r="J49" s="6" t="s">
        <v>38</v>
      </c>
      <c r="K49" s="4">
        <f t="shared" si="0"/>
        <v>44625</v>
      </c>
      <c r="L49" s="14">
        <f>+VLOOKUP(B49,'[1]CHECK FILE TT 2022-2023'!F$220:K$318,2,0)</f>
        <v>3918299</v>
      </c>
      <c r="M49" s="14">
        <f t="shared" si="2"/>
        <v>0</v>
      </c>
      <c r="N49" s="9">
        <f>+VLOOKUP(B49,'[1]CHECK FILE TT 2022-2023'!F$220:K$318,6,0)</f>
        <v>44616</v>
      </c>
      <c r="O49" t="s">
        <v>1518</v>
      </c>
    </row>
    <row r="50" spans="1:15" hidden="1" outlineLevel="1" x14ac:dyDescent="0.25">
      <c r="A50" s="4">
        <v>44590</v>
      </c>
      <c r="B50" s="5">
        <v>10518</v>
      </c>
      <c r="C50" s="6" t="s">
        <v>26</v>
      </c>
      <c r="D50" s="6" t="s">
        <v>91</v>
      </c>
      <c r="E50" s="7">
        <v>2024120</v>
      </c>
      <c r="F50" s="8" t="s">
        <v>12</v>
      </c>
      <c r="G50" s="7">
        <v>202412</v>
      </c>
      <c r="H50" s="7">
        <f t="shared" si="1"/>
        <v>2226532</v>
      </c>
      <c r="I50" s="6" t="s">
        <v>37</v>
      </c>
      <c r="J50" s="6" t="s">
        <v>38</v>
      </c>
      <c r="K50" s="4">
        <f t="shared" si="0"/>
        <v>44625</v>
      </c>
      <c r="L50" s="14">
        <f>+VLOOKUP(B50,'[1]CHECK FILE TT 2022-2023'!F$220:K$318,2,0)</f>
        <v>2226532</v>
      </c>
      <c r="M50" s="14">
        <f t="shared" si="2"/>
        <v>0</v>
      </c>
      <c r="N50" s="9">
        <f>+VLOOKUP(B50,'[1]CHECK FILE TT 2022-2023'!F$220:K$318,6,0)</f>
        <v>44616</v>
      </c>
      <c r="O50" t="s">
        <v>1518</v>
      </c>
    </row>
    <row r="51" spans="1:15" hidden="1" outlineLevel="1" x14ac:dyDescent="0.25">
      <c r="A51" s="4">
        <v>44590</v>
      </c>
      <c r="B51" s="5">
        <v>10519</v>
      </c>
      <c r="C51" s="6" t="s">
        <v>26</v>
      </c>
      <c r="D51" s="6" t="s">
        <v>92</v>
      </c>
      <c r="E51" s="7">
        <v>3846620</v>
      </c>
      <c r="F51" s="8" t="s">
        <v>12</v>
      </c>
      <c r="G51" s="7">
        <v>384662</v>
      </c>
      <c r="H51" s="7">
        <f t="shared" si="1"/>
        <v>4231282</v>
      </c>
      <c r="I51" s="6" t="s">
        <v>37</v>
      </c>
      <c r="J51" s="6" t="s">
        <v>38</v>
      </c>
      <c r="K51" s="4">
        <f t="shared" si="0"/>
        <v>44625</v>
      </c>
      <c r="L51" s="14">
        <f>+VLOOKUP(B51,'[1]CHECK FILE TT 2022-2023'!F$220:K$318,2,0)</f>
        <v>4231282</v>
      </c>
      <c r="M51" s="14">
        <f t="shared" si="2"/>
        <v>0</v>
      </c>
      <c r="N51" s="9">
        <f>+VLOOKUP(B51,'[1]CHECK FILE TT 2022-2023'!F$220:K$318,6,0)</f>
        <v>44616</v>
      </c>
      <c r="O51" t="s">
        <v>1518</v>
      </c>
    </row>
    <row r="52" spans="1:15" hidden="1" outlineLevel="1" x14ac:dyDescent="0.25">
      <c r="A52" s="4">
        <v>44590</v>
      </c>
      <c r="B52" s="5">
        <v>10520</v>
      </c>
      <c r="C52" s="6" t="s">
        <v>26</v>
      </c>
      <c r="D52" s="6" t="s">
        <v>93</v>
      </c>
      <c r="E52" s="7">
        <v>12417520</v>
      </c>
      <c r="F52" s="8" t="s">
        <v>12</v>
      </c>
      <c r="G52" s="7">
        <v>1241752</v>
      </c>
      <c r="H52" s="7">
        <f t="shared" si="1"/>
        <v>13659272</v>
      </c>
      <c r="I52" s="6" t="s">
        <v>37</v>
      </c>
      <c r="J52" s="6" t="s">
        <v>38</v>
      </c>
      <c r="K52" s="4">
        <f t="shared" si="0"/>
        <v>44625</v>
      </c>
      <c r="L52" s="14">
        <f>+VLOOKUP(B52,'[1]CHECK FILE TT 2022-2023'!F$220:K$318,2,0)</f>
        <v>13659272</v>
      </c>
      <c r="M52" s="14">
        <f t="shared" si="2"/>
        <v>0</v>
      </c>
      <c r="N52" s="9">
        <f>+VLOOKUP(B52,'[1]CHECK FILE TT 2022-2023'!F$220:K$318,6,0)</f>
        <v>44616</v>
      </c>
      <c r="O52" t="s">
        <v>1518</v>
      </c>
    </row>
    <row r="53" spans="1:15" hidden="1" outlineLevel="1" x14ac:dyDescent="0.25">
      <c r="A53" s="4">
        <v>44590</v>
      </c>
      <c r="B53" s="5">
        <v>10521</v>
      </c>
      <c r="C53" s="6" t="s">
        <v>26</v>
      </c>
      <c r="D53" s="6" t="s">
        <v>94</v>
      </c>
      <c r="E53" s="7">
        <v>4923950</v>
      </c>
      <c r="F53" s="8" t="s">
        <v>12</v>
      </c>
      <c r="G53" s="7">
        <v>492395</v>
      </c>
      <c r="H53" s="7">
        <f t="shared" si="1"/>
        <v>5416345</v>
      </c>
      <c r="I53" s="6" t="s">
        <v>37</v>
      </c>
      <c r="J53" s="6" t="s">
        <v>38</v>
      </c>
      <c r="K53" s="4">
        <f t="shared" si="0"/>
        <v>44625</v>
      </c>
      <c r="L53" s="14">
        <f>+VLOOKUP(B53,'[1]CHECK FILE TT 2022-2023'!F$220:K$318,2,0)</f>
        <v>5416345</v>
      </c>
      <c r="M53" s="14">
        <f t="shared" si="2"/>
        <v>0</v>
      </c>
      <c r="N53" s="9">
        <f>+VLOOKUP(B53,'[1]CHECK FILE TT 2022-2023'!F$220:K$318,6,0)</f>
        <v>44616</v>
      </c>
      <c r="O53" t="s">
        <v>1518</v>
      </c>
    </row>
    <row r="54" spans="1:15" hidden="1" outlineLevel="1" x14ac:dyDescent="0.25">
      <c r="A54" s="4">
        <v>44590</v>
      </c>
      <c r="B54" s="5">
        <v>10522</v>
      </c>
      <c r="C54" s="6" t="s">
        <v>26</v>
      </c>
      <c r="D54" s="6" t="s">
        <v>95</v>
      </c>
      <c r="E54" s="7">
        <v>2618440</v>
      </c>
      <c r="F54" s="8" t="s">
        <v>12</v>
      </c>
      <c r="G54" s="7">
        <v>261844</v>
      </c>
      <c r="H54" s="7">
        <f t="shared" si="1"/>
        <v>2880284</v>
      </c>
      <c r="I54" s="6" t="s">
        <v>24</v>
      </c>
      <c r="J54" s="6" t="s">
        <v>25</v>
      </c>
      <c r="K54" s="4">
        <f t="shared" si="0"/>
        <v>44625</v>
      </c>
      <c r="L54" s="14">
        <f>+VLOOKUP(B54,'[1]CHECK FILE TT 2022-2023'!F$220:K$318,2,0)</f>
        <v>2880284</v>
      </c>
      <c r="M54" s="14">
        <f t="shared" si="2"/>
        <v>0</v>
      </c>
      <c r="N54" s="9">
        <f>+VLOOKUP(B54,'[1]CHECK FILE TT 2022-2023'!F$220:K$318,6,0)</f>
        <v>44616</v>
      </c>
      <c r="O54" t="s">
        <v>1518</v>
      </c>
    </row>
    <row r="55" spans="1:15" hidden="1" outlineLevel="1" x14ac:dyDescent="0.25">
      <c r="A55" s="4">
        <v>44590</v>
      </c>
      <c r="B55" s="5">
        <v>10523</v>
      </c>
      <c r="C55" s="6" t="s">
        <v>26</v>
      </c>
      <c r="D55" s="6" t="s">
        <v>96</v>
      </c>
      <c r="E55" s="7">
        <v>2024120</v>
      </c>
      <c r="F55" s="8" t="s">
        <v>12</v>
      </c>
      <c r="G55" s="7">
        <v>202412</v>
      </c>
      <c r="H55" s="7">
        <f t="shared" si="1"/>
        <v>2226532</v>
      </c>
      <c r="I55" s="6" t="s">
        <v>24</v>
      </c>
      <c r="J55" s="6" t="s">
        <v>25</v>
      </c>
      <c r="K55" s="4">
        <f t="shared" si="0"/>
        <v>44625</v>
      </c>
      <c r="L55" s="14">
        <f>+VLOOKUP(B55,'[1]CHECK FILE TT 2022-2023'!F$220:K$318,2,0)</f>
        <v>2226532</v>
      </c>
      <c r="M55" s="14">
        <f t="shared" si="2"/>
        <v>0</v>
      </c>
      <c r="N55" s="9">
        <f>+VLOOKUP(B55,'[1]CHECK FILE TT 2022-2023'!F$220:K$318,6,0)</f>
        <v>44616</v>
      </c>
      <c r="O55" t="s">
        <v>1518</v>
      </c>
    </row>
    <row r="56" spans="1:15" hidden="1" outlineLevel="1" x14ac:dyDescent="0.25">
      <c r="A56" s="4">
        <v>44590</v>
      </c>
      <c r="B56" s="5">
        <v>10524</v>
      </c>
      <c r="C56" s="6" t="s">
        <v>26</v>
      </c>
      <c r="D56" s="6" t="s">
        <v>97</v>
      </c>
      <c r="E56" s="7">
        <v>1822500</v>
      </c>
      <c r="F56" s="8" t="s">
        <v>12</v>
      </c>
      <c r="G56" s="7">
        <v>182250</v>
      </c>
      <c r="H56" s="7">
        <f t="shared" si="1"/>
        <v>2004750</v>
      </c>
      <c r="I56" s="6" t="s">
        <v>24</v>
      </c>
      <c r="J56" s="6" t="s">
        <v>25</v>
      </c>
      <c r="K56" s="4">
        <f t="shared" si="0"/>
        <v>44625</v>
      </c>
      <c r="L56" s="14">
        <f>+VLOOKUP(B56,'[1]CHECK FILE TT 2022-2023'!F$220:K$318,2,0)</f>
        <v>2004750</v>
      </c>
      <c r="M56" s="14">
        <f t="shared" si="2"/>
        <v>0</v>
      </c>
      <c r="N56" s="9">
        <f>+VLOOKUP(B56,'[1]CHECK FILE TT 2022-2023'!F$220:K$318,6,0)</f>
        <v>44616</v>
      </c>
      <c r="O56" t="s">
        <v>1518</v>
      </c>
    </row>
    <row r="57" spans="1:15" hidden="1" outlineLevel="1" x14ac:dyDescent="0.25">
      <c r="A57" s="4">
        <v>44590</v>
      </c>
      <c r="B57" s="5">
        <v>10525</v>
      </c>
      <c r="C57" s="6" t="s">
        <v>26</v>
      </c>
      <c r="D57" s="6" t="s">
        <v>98</v>
      </c>
      <c r="E57" s="7">
        <v>3129490</v>
      </c>
      <c r="F57" s="8" t="s">
        <v>12</v>
      </c>
      <c r="G57" s="7">
        <v>312949</v>
      </c>
      <c r="H57" s="7">
        <f t="shared" si="1"/>
        <v>3442439</v>
      </c>
      <c r="I57" s="6" t="s">
        <v>24</v>
      </c>
      <c r="J57" s="6" t="s">
        <v>25</v>
      </c>
      <c r="K57" s="4">
        <f t="shared" si="0"/>
        <v>44625</v>
      </c>
      <c r="L57" s="14">
        <f>+VLOOKUP(B57,'[1]CHECK FILE TT 2022-2023'!F$220:K$318,2,0)</f>
        <v>3442439</v>
      </c>
      <c r="M57" s="14">
        <f t="shared" si="2"/>
        <v>0</v>
      </c>
      <c r="N57" s="9">
        <f>+VLOOKUP(B57,'[1]CHECK FILE TT 2022-2023'!F$220:K$318,6,0)</f>
        <v>44616</v>
      </c>
      <c r="O57" t="s">
        <v>1518</v>
      </c>
    </row>
    <row r="58" spans="1:15" hidden="1" outlineLevel="1" x14ac:dyDescent="0.25">
      <c r="A58" s="4">
        <v>44590</v>
      </c>
      <c r="B58" s="5">
        <v>10526</v>
      </c>
      <c r="C58" s="6" t="s">
        <v>26</v>
      </c>
      <c r="D58" s="6" t="s">
        <v>99</v>
      </c>
      <c r="E58" s="7">
        <v>14966036</v>
      </c>
      <c r="F58" s="8" t="s">
        <v>12</v>
      </c>
      <c r="G58" s="7">
        <v>1496604</v>
      </c>
      <c r="H58" s="7">
        <f t="shared" si="1"/>
        <v>16462640</v>
      </c>
      <c r="I58" s="6" t="s">
        <v>28</v>
      </c>
      <c r="J58" s="6" t="s">
        <v>29</v>
      </c>
      <c r="K58" s="4">
        <f t="shared" si="0"/>
        <v>44625</v>
      </c>
      <c r="L58" s="14">
        <f>+VLOOKUP(B58,'[1]CHECK FILE TT 2022-2023'!F$220:K$318,2,0)</f>
        <v>16462640</v>
      </c>
      <c r="M58" s="14">
        <f t="shared" si="2"/>
        <v>0</v>
      </c>
      <c r="N58" s="9">
        <f>+VLOOKUP(B58,'[1]CHECK FILE TT 2022-2023'!F$220:K$318,6,0)</f>
        <v>44616</v>
      </c>
      <c r="O58" t="s">
        <v>1518</v>
      </c>
    </row>
    <row r="59" spans="1:15" hidden="1" outlineLevel="1" x14ac:dyDescent="0.25">
      <c r="A59" s="4">
        <v>44590</v>
      </c>
      <c r="B59" s="5">
        <v>10527</v>
      </c>
      <c r="C59" s="6" t="s">
        <v>26</v>
      </c>
      <c r="D59" s="6" t="s">
        <v>100</v>
      </c>
      <c r="E59" s="7">
        <v>23114375</v>
      </c>
      <c r="F59" s="8" t="s">
        <v>12</v>
      </c>
      <c r="G59" s="7">
        <v>2311438</v>
      </c>
      <c r="H59" s="7">
        <f t="shared" si="1"/>
        <v>25425813</v>
      </c>
      <c r="I59" s="6" t="s">
        <v>28</v>
      </c>
      <c r="J59" s="6" t="s">
        <v>29</v>
      </c>
      <c r="K59" s="4">
        <f t="shared" si="0"/>
        <v>44625</v>
      </c>
      <c r="L59" s="14">
        <f>+VLOOKUP(B59,'[1]CHECK FILE TT 2022-2023'!F$220:K$318,2,0)</f>
        <v>25425813</v>
      </c>
      <c r="M59" s="14">
        <f t="shared" si="2"/>
        <v>0</v>
      </c>
      <c r="N59" s="9">
        <f>+VLOOKUP(B59,'[1]CHECK FILE TT 2022-2023'!F$220:K$318,6,0)</f>
        <v>44616</v>
      </c>
      <c r="O59" t="s">
        <v>1518</v>
      </c>
    </row>
    <row r="60" spans="1:15" hidden="1" outlineLevel="1" x14ac:dyDescent="0.25">
      <c r="A60" s="4">
        <v>44590</v>
      </c>
      <c r="B60" s="5">
        <v>10528</v>
      </c>
      <c r="C60" s="6" t="s">
        <v>26</v>
      </c>
      <c r="D60" s="6" t="s">
        <v>101</v>
      </c>
      <c r="E60" s="7">
        <v>17403088</v>
      </c>
      <c r="F60" s="8" t="s">
        <v>12</v>
      </c>
      <c r="G60" s="7">
        <v>1740309</v>
      </c>
      <c r="H60" s="7">
        <f t="shared" si="1"/>
        <v>19143397</v>
      </c>
      <c r="I60" s="6" t="s">
        <v>59</v>
      </c>
      <c r="J60" s="6" t="s">
        <v>60</v>
      </c>
      <c r="K60" s="4">
        <f t="shared" si="0"/>
        <v>44625</v>
      </c>
      <c r="L60" s="14">
        <f>+VLOOKUP(B60,'[1]CHECK FILE TT 2022-2023'!F$523:K$570,2,0)</f>
        <v>19143397</v>
      </c>
      <c r="M60" s="14">
        <f t="shared" si="2"/>
        <v>0</v>
      </c>
      <c r="N60" s="9">
        <f>+VLOOKUP(B60,'[1]CHECK FILE TT 2022-2023'!F$523:K$570,6,0)</f>
        <v>44691</v>
      </c>
      <c r="O60" t="s">
        <v>1524</v>
      </c>
    </row>
    <row r="61" spans="1:15" hidden="1" outlineLevel="1" x14ac:dyDescent="0.25">
      <c r="A61" s="4">
        <v>44590</v>
      </c>
      <c r="B61" s="5">
        <v>10529</v>
      </c>
      <c r="C61" s="6" t="s">
        <v>26</v>
      </c>
      <c r="D61" s="6" t="s">
        <v>102</v>
      </c>
      <c r="E61" s="7">
        <v>1003640</v>
      </c>
      <c r="F61" s="8" t="s">
        <v>12</v>
      </c>
      <c r="G61" s="7">
        <v>100364</v>
      </c>
      <c r="H61" s="7">
        <f t="shared" si="1"/>
        <v>1104004</v>
      </c>
      <c r="I61" s="6" t="s">
        <v>34</v>
      </c>
      <c r="J61" s="6" t="s">
        <v>35</v>
      </c>
      <c r="K61" s="4">
        <f t="shared" si="0"/>
        <v>44625</v>
      </c>
      <c r="L61" s="14">
        <f>+VLOOKUP(B61,'[1]CHECK FILE TT 2022-2023'!F$220:K$318,2,0)</f>
        <v>1104004</v>
      </c>
      <c r="M61" s="14">
        <f t="shared" si="2"/>
        <v>0</v>
      </c>
      <c r="N61" s="9">
        <f>+VLOOKUP(B61,'[1]CHECK FILE TT 2022-2023'!F$220:K$318,6,0)</f>
        <v>44616</v>
      </c>
      <c r="O61" t="s">
        <v>1518</v>
      </c>
    </row>
    <row r="62" spans="1:15" hidden="1" outlineLevel="1" x14ac:dyDescent="0.25">
      <c r="A62" s="4">
        <v>44590</v>
      </c>
      <c r="B62" s="5">
        <v>10530</v>
      </c>
      <c r="C62" s="6" t="s">
        <v>26</v>
      </c>
      <c r="D62" s="6" t="s">
        <v>103</v>
      </c>
      <c r="E62" s="7">
        <v>1147600</v>
      </c>
      <c r="F62" s="8" t="s">
        <v>12</v>
      </c>
      <c r="G62" s="7">
        <v>114760</v>
      </c>
      <c r="H62" s="7">
        <f t="shared" si="1"/>
        <v>1262360</v>
      </c>
      <c r="I62" s="6" t="s">
        <v>34</v>
      </c>
      <c r="J62" s="6" t="s">
        <v>35</v>
      </c>
      <c r="K62" s="4">
        <f t="shared" si="0"/>
        <v>44625</v>
      </c>
      <c r="L62" s="14">
        <f>+VLOOKUP(B62,'[1]CHECK FILE TT 2022-2023'!F$220:K$318,2,0)</f>
        <v>1262360</v>
      </c>
      <c r="M62" s="14">
        <f t="shared" si="2"/>
        <v>0</v>
      </c>
      <c r="N62" s="9">
        <f>+VLOOKUP(B62,'[1]CHECK FILE TT 2022-2023'!F$220:K$318,6,0)</f>
        <v>44616</v>
      </c>
      <c r="O62" t="s">
        <v>1518</v>
      </c>
    </row>
    <row r="63" spans="1:15" hidden="1" outlineLevel="1" x14ac:dyDescent="0.25">
      <c r="A63" s="4">
        <v>44590</v>
      </c>
      <c r="B63" s="5">
        <v>10531</v>
      </c>
      <c r="C63" s="6" t="s">
        <v>26</v>
      </c>
      <c r="D63" s="6" t="s">
        <v>104</v>
      </c>
      <c r="E63" s="7">
        <v>1822500</v>
      </c>
      <c r="F63" s="8" t="s">
        <v>12</v>
      </c>
      <c r="G63" s="7">
        <v>182250</v>
      </c>
      <c r="H63" s="7">
        <f t="shared" si="1"/>
        <v>2004750</v>
      </c>
      <c r="I63" s="6" t="s">
        <v>34</v>
      </c>
      <c r="J63" s="6" t="s">
        <v>35</v>
      </c>
      <c r="K63" s="4">
        <f t="shared" si="0"/>
        <v>44625</v>
      </c>
      <c r="L63" s="14">
        <f>+VLOOKUP(B63,'[1]CHECK FILE TT 2022-2023'!F$220:K$318,2,0)</f>
        <v>2004750</v>
      </c>
      <c r="M63" s="14">
        <f t="shared" si="2"/>
        <v>0</v>
      </c>
      <c r="N63" s="9">
        <f>+VLOOKUP(B63,'[1]CHECK FILE TT 2022-2023'!F$220:K$318,6,0)</f>
        <v>44616</v>
      </c>
      <c r="O63" t="s">
        <v>1518</v>
      </c>
    </row>
    <row r="64" spans="1:15" hidden="1" outlineLevel="1" x14ac:dyDescent="0.25">
      <c r="A64" s="4">
        <v>44590</v>
      </c>
      <c r="B64" s="5">
        <v>10532</v>
      </c>
      <c r="C64" s="6" t="s">
        <v>26</v>
      </c>
      <c r="D64" s="6" t="s">
        <v>105</v>
      </c>
      <c r="E64" s="7">
        <v>1468620</v>
      </c>
      <c r="F64" s="8" t="s">
        <v>12</v>
      </c>
      <c r="G64" s="7">
        <v>146862</v>
      </c>
      <c r="H64" s="7">
        <f t="shared" si="1"/>
        <v>1615482</v>
      </c>
      <c r="I64" s="6" t="s">
        <v>106</v>
      </c>
      <c r="J64" s="6" t="s">
        <v>107</v>
      </c>
      <c r="K64" s="4">
        <f t="shared" si="0"/>
        <v>44625</v>
      </c>
      <c r="L64" s="14">
        <f>+VLOOKUP(B64,'[1]CHECK FILE TT 2022-2023'!F$220:K$318,2,0)</f>
        <v>1615482</v>
      </c>
      <c r="M64" s="14">
        <f t="shared" si="2"/>
        <v>0</v>
      </c>
      <c r="N64" s="9">
        <f>+VLOOKUP(B64,'[1]CHECK FILE TT 2022-2023'!F$220:K$318,6,0)</f>
        <v>44616</v>
      </c>
      <c r="O64" t="s">
        <v>1518</v>
      </c>
    </row>
    <row r="65" spans="1:15" hidden="1" outlineLevel="1" x14ac:dyDescent="0.25">
      <c r="A65" s="4">
        <v>44590</v>
      </c>
      <c r="B65" s="5">
        <v>10533</v>
      </c>
      <c r="C65" s="6" t="s">
        <v>26</v>
      </c>
      <c r="D65" s="6" t="s">
        <v>108</v>
      </c>
      <c r="E65" s="7">
        <v>3389710</v>
      </c>
      <c r="F65" s="8" t="s">
        <v>12</v>
      </c>
      <c r="G65" s="7">
        <v>338971</v>
      </c>
      <c r="H65" s="7">
        <f t="shared" si="1"/>
        <v>3728681</v>
      </c>
      <c r="I65" s="6" t="s">
        <v>106</v>
      </c>
      <c r="J65" s="6" t="s">
        <v>107</v>
      </c>
      <c r="K65" s="4">
        <f t="shared" si="0"/>
        <v>44625</v>
      </c>
      <c r="L65" s="14">
        <f>+VLOOKUP(B65,'[1]CHECK FILE TT 2022-2023'!F$220:K$318,2,0)</f>
        <v>3728681</v>
      </c>
      <c r="M65" s="14">
        <f t="shared" si="2"/>
        <v>0</v>
      </c>
      <c r="N65" s="9">
        <f>+VLOOKUP(B65,'[1]CHECK FILE TT 2022-2023'!F$220:K$318,6,0)</f>
        <v>44616</v>
      </c>
      <c r="O65" t="s">
        <v>1518</v>
      </c>
    </row>
    <row r="66" spans="1:15" hidden="1" outlineLevel="1" x14ac:dyDescent="0.25">
      <c r="A66" s="4">
        <v>44590</v>
      </c>
      <c r="B66" s="5">
        <v>10534</v>
      </c>
      <c r="C66" s="6" t="s">
        <v>26</v>
      </c>
      <c r="D66" s="6" t="s">
        <v>109</v>
      </c>
      <c r="E66" s="7">
        <v>1306990</v>
      </c>
      <c r="F66" s="8" t="s">
        <v>12</v>
      </c>
      <c r="G66" s="7">
        <v>130699</v>
      </c>
      <c r="H66" s="7">
        <f t="shared" si="1"/>
        <v>1437689</v>
      </c>
      <c r="I66" s="6" t="s">
        <v>106</v>
      </c>
      <c r="J66" s="6" t="s">
        <v>107</v>
      </c>
      <c r="K66" s="4">
        <f t="shared" ref="K66:K129" si="3">35+A66</f>
        <v>44625</v>
      </c>
      <c r="L66" s="14">
        <f>+VLOOKUP(B66,'[1]CHECK FILE TT 2022-2023'!F$220:K$318,2,0)</f>
        <v>1437689</v>
      </c>
      <c r="M66" s="14">
        <f t="shared" si="2"/>
        <v>0</v>
      </c>
      <c r="N66" s="9">
        <f>+VLOOKUP(B66,'[1]CHECK FILE TT 2022-2023'!F$220:K$318,6,0)</f>
        <v>44616</v>
      </c>
      <c r="O66" t="s">
        <v>1518</v>
      </c>
    </row>
    <row r="67" spans="1:15" hidden="1" outlineLevel="1" x14ac:dyDescent="0.25">
      <c r="A67" s="4">
        <v>44590</v>
      </c>
      <c r="B67" s="5">
        <v>10535</v>
      </c>
      <c r="C67" s="6" t="s">
        <v>26</v>
      </c>
      <c r="D67" s="6" t="s">
        <v>110</v>
      </c>
      <c r="E67" s="7">
        <v>943990</v>
      </c>
      <c r="F67" s="8" t="s">
        <v>12</v>
      </c>
      <c r="G67" s="7">
        <v>94399</v>
      </c>
      <c r="H67" s="7">
        <f t="shared" ref="H67:H130" si="4">+E67+G67</f>
        <v>1038389</v>
      </c>
      <c r="I67" s="6" t="s">
        <v>24</v>
      </c>
      <c r="J67" s="6" t="s">
        <v>25</v>
      </c>
      <c r="K67" s="4">
        <f t="shared" si="3"/>
        <v>44625</v>
      </c>
      <c r="L67" s="14">
        <f>+VLOOKUP(B67,'[1]CHECK FILE TT 2022-2023'!F$220:K$318,2,0)</f>
        <v>1038389</v>
      </c>
      <c r="M67" s="14">
        <f t="shared" ref="M67:M130" si="5">+L67-H67</f>
        <v>0</v>
      </c>
      <c r="N67" s="9">
        <f>+VLOOKUP(B67,'[1]CHECK FILE TT 2022-2023'!F$220:K$318,6,0)</f>
        <v>44616</v>
      </c>
      <c r="O67" t="s">
        <v>1518</v>
      </c>
    </row>
    <row r="68" spans="1:15" hidden="1" outlineLevel="1" x14ac:dyDescent="0.25">
      <c r="A68" s="4">
        <v>44590</v>
      </c>
      <c r="B68" s="5">
        <v>10536</v>
      </c>
      <c r="C68" s="6" t="s">
        <v>26</v>
      </c>
      <c r="D68" s="6" t="s">
        <v>111</v>
      </c>
      <c r="E68" s="7">
        <v>1403520</v>
      </c>
      <c r="F68" s="8" t="s">
        <v>12</v>
      </c>
      <c r="G68" s="7">
        <v>140352</v>
      </c>
      <c r="H68" s="7">
        <f t="shared" si="4"/>
        <v>1543872</v>
      </c>
      <c r="I68" s="6" t="s">
        <v>24</v>
      </c>
      <c r="J68" s="6" t="s">
        <v>25</v>
      </c>
      <c r="K68" s="4">
        <f t="shared" si="3"/>
        <v>44625</v>
      </c>
      <c r="L68" s="14">
        <f>+VLOOKUP(B68,'[1]CHECK FILE TT 2022-2023'!F$220:K$318,2,0)</f>
        <v>1543872</v>
      </c>
      <c r="M68" s="14">
        <f t="shared" si="5"/>
        <v>0</v>
      </c>
      <c r="N68" s="9">
        <f>+VLOOKUP(B68,'[1]CHECK FILE TT 2022-2023'!F$220:K$318,6,0)</f>
        <v>44616</v>
      </c>
      <c r="O68" t="s">
        <v>1518</v>
      </c>
    </row>
    <row r="69" spans="1:15" hidden="1" outlineLevel="1" x14ac:dyDescent="0.25">
      <c r="A69" s="4">
        <v>44590</v>
      </c>
      <c r="B69" s="5">
        <v>10537</v>
      </c>
      <c r="C69" s="6" t="s">
        <v>26</v>
      </c>
      <c r="D69" s="6" t="s">
        <v>112</v>
      </c>
      <c r="E69" s="7">
        <v>2968110</v>
      </c>
      <c r="F69" s="8" t="s">
        <v>12</v>
      </c>
      <c r="G69" s="7">
        <v>296811</v>
      </c>
      <c r="H69" s="7">
        <f t="shared" si="4"/>
        <v>3264921</v>
      </c>
      <c r="I69" s="6" t="s">
        <v>37</v>
      </c>
      <c r="J69" s="6" t="s">
        <v>38</v>
      </c>
      <c r="K69" s="4">
        <f t="shared" si="3"/>
        <v>44625</v>
      </c>
      <c r="L69" s="14">
        <f>+VLOOKUP(B69,'[1]CHECK FILE TT 2022-2023'!F$220:K$318,2,0)</f>
        <v>3264921</v>
      </c>
      <c r="M69" s="14">
        <f t="shared" si="5"/>
        <v>0</v>
      </c>
      <c r="N69" s="9">
        <f>+VLOOKUP(B69,'[1]CHECK FILE TT 2022-2023'!F$220:K$318,6,0)</f>
        <v>44616</v>
      </c>
      <c r="O69" t="s">
        <v>1518</v>
      </c>
    </row>
    <row r="70" spans="1:15" hidden="1" outlineLevel="1" x14ac:dyDescent="0.25">
      <c r="A70" s="4">
        <v>44590</v>
      </c>
      <c r="B70" s="5">
        <v>10538</v>
      </c>
      <c r="C70" s="6" t="s">
        <v>26</v>
      </c>
      <c r="D70" s="6" t="s">
        <v>113</v>
      </c>
      <c r="E70" s="7">
        <v>18620470</v>
      </c>
      <c r="F70" s="8" t="s">
        <v>12</v>
      </c>
      <c r="G70" s="7">
        <v>1862047</v>
      </c>
      <c r="H70" s="7">
        <f t="shared" si="4"/>
        <v>20482517</v>
      </c>
      <c r="I70" s="6" t="s">
        <v>37</v>
      </c>
      <c r="J70" s="6" t="s">
        <v>38</v>
      </c>
      <c r="K70" s="4">
        <f t="shared" si="3"/>
        <v>44625</v>
      </c>
      <c r="L70" s="14">
        <f>+VLOOKUP(B70,'[1]CHECK FILE TT 2022-2023'!F$220:K$318,2,0)</f>
        <v>20482517</v>
      </c>
      <c r="M70" s="14">
        <f t="shared" si="5"/>
        <v>0</v>
      </c>
      <c r="N70" s="9">
        <f>+VLOOKUP(B70,'[1]CHECK FILE TT 2022-2023'!F$220:K$318,6,0)</f>
        <v>44616</v>
      </c>
      <c r="O70" t="s">
        <v>1518</v>
      </c>
    </row>
    <row r="71" spans="1:15" hidden="1" outlineLevel="1" x14ac:dyDescent="0.25">
      <c r="A71" s="4">
        <v>44590</v>
      </c>
      <c r="B71" s="5">
        <v>10539</v>
      </c>
      <c r="C71" s="6" t="s">
        <v>26</v>
      </c>
      <c r="D71" s="6" t="s">
        <v>114</v>
      </c>
      <c r="E71" s="7">
        <v>7794050</v>
      </c>
      <c r="F71" s="8" t="s">
        <v>12</v>
      </c>
      <c r="G71" s="7">
        <v>779405</v>
      </c>
      <c r="H71" s="7">
        <f t="shared" si="4"/>
        <v>8573455</v>
      </c>
      <c r="I71" s="6" t="s">
        <v>37</v>
      </c>
      <c r="J71" s="6" t="s">
        <v>38</v>
      </c>
      <c r="K71" s="4">
        <f t="shared" si="3"/>
        <v>44625</v>
      </c>
      <c r="L71" s="14">
        <f>+VLOOKUP(B71,'[1]CHECK FILE TT 2022-2023'!F$220:K$318,2,0)</f>
        <v>8573455</v>
      </c>
      <c r="M71" s="14">
        <f t="shared" si="5"/>
        <v>0</v>
      </c>
      <c r="N71" s="9">
        <f>+VLOOKUP(B71,'[1]CHECK FILE TT 2022-2023'!F$220:K$318,6,0)</f>
        <v>44616</v>
      </c>
      <c r="O71" t="s">
        <v>1518</v>
      </c>
    </row>
    <row r="72" spans="1:15" hidden="1" outlineLevel="1" x14ac:dyDescent="0.25">
      <c r="A72" s="4">
        <v>44590</v>
      </c>
      <c r="B72" s="5">
        <v>10540</v>
      </c>
      <c r="C72" s="6" t="s">
        <v>26</v>
      </c>
      <c r="D72" s="6" t="s">
        <v>115</v>
      </c>
      <c r="E72" s="7">
        <v>4719950</v>
      </c>
      <c r="F72" s="8" t="s">
        <v>12</v>
      </c>
      <c r="G72" s="7">
        <v>471995</v>
      </c>
      <c r="H72" s="7">
        <f t="shared" si="4"/>
        <v>5191945</v>
      </c>
      <c r="I72" s="6" t="s">
        <v>37</v>
      </c>
      <c r="J72" s="6" t="s">
        <v>38</v>
      </c>
      <c r="K72" s="4">
        <f t="shared" si="3"/>
        <v>44625</v>
      </c>
      <c r="L72" s="14">
        <f>+VLOOKUP(B72,'[1]CHECK FILE TT 2022-2023'!F$220:K$318,2,0)</f>
        <v>5191945</v>
      </c>
      <c r="M72" s="14">
        <f t="shared" si="5"/>
        <v>0</v>
      </c>
      <c r="N72" s="9">
        <f>+VLOOKUP(B72,'[1]CHECK FILE TT 2022-2023'!F$220:K$318,6,0)</f>
        <v>44616</v>
      </c>
      <c r="O72" t="s">
        <v>1518</v>
      </c>
    </row>
    <row r="73" spans="1:15" hidden="1" outlineLevel="1" x14ac:dyDescent="0.25">
      <c r="A73" s="4">
        <v>44590</v>
      </c>
      <c r="B73" s="5">
        <v>10541</v>
      </c>
      <c r="C73" s="6" t="s">
        <v>26</v>
      </c>
      <c r="D73" s="6" t="s">
        <v>116</v>
      </c>
      <c r="E73" s="7">
        <v>1970440</v>
      </c>
      <c r="F73" s="8" t="s">
        <v>12</v>
      </c>
      <c r="G73" s="7">
        <v>197044</v>
      </c>
      <c r="H73" s="7">
        <f t="shared" si="4"/>
        <v>2167484</v>
      </c>
      <c r="I73" s="6" t="s">
        <v>37</v>
      </c>
      <c r="J73" s="6" t="s">
        <v>38</v>
      </c>
      <c r="K73" s="4">
        <f t="shared" si="3"/>
        <v>44625</v>
      </c>
      <c r="L73" s="14">
        <f>+VLOOKUP(B73,'[1]CHECK FILE TT 2022-2023'!F$220:K$318,2,0)</f>
        <v>2167484</v>
      </c>
      <c r="M73" s="14">
        <f t="shared" si="5"/>
        <v>0</v>
      </c>
      <c r="N73" s="9">
        <f>+VLOOKUP(B73,'[1]CHECK FILE TT 2022-2023'!F$220:K$318,6,0)</f>
        <v>44616</v>
      </c>
      <c r="O73" t="s">
        <v>1518</v>
      </c>
    </row>
    <row r="74" spans="1:15" hidden="1" outlineLevel="1" x14ac:dyDescent="0.25">
      <c r="A74" s="4">
        <v>44590</v>
      </c>
      <c r="B74" s="5">
        <v>10542</v>
      </c>
      <c r="C74" s="6" t="s">
        <v>26</v>
      </c>
      <c r="D74" s="6" t="s">
        <v>117</v>
      </c>
      <c r="E74" s="7">
        <v>1822500</v>
      </c>
      <c r="F74" s="8" t="s">
        <v>12</v>
      </c>
      <c r="G74" s="7">
        <v>182250</v>
      </c>
      <c r="H74" s="7">
        <f t="shared" si="4"/>
        <v>2004750</v>
      </c>
      <c r="I74" s="6" t="s">
        <v>37</v>
      </c>
      <c r="J74" s="6" t="s">
        <v>38</v>
      </c>
      <c r="K74" s="4">
        <f t="shared" si="3"/>
        <v>44625</v>
      </c>
      <c r="L74" s="14">
        <f>+VLOOKUP(B74,'[1]CHECK FILE TT 2022-2023'!F$220:K$318,2,0)</f>
        <v>2004750</v>
      </c>
      <c r="M74" s="14">
        <f t="shared" si="5"/>
        <v>0</v>
      </c>
      <c r="N74" s="9">
        <f>+VLOOKUP(B74,'[1]CHECK FILE TT 2022-2023'!F$220:K$318,6,0)</f>
        <v>44616</v>
      </c>
      <c r="O74" t="s">
        <v>1518</v>
      </c>
    </row>
    <row r="75" spans="1:15" hidden="1" outlineLevel="1" x14ac:dyDescent="0.25">
      <c r="A75" s="4">
        <v>44590</v>
      </c>
      <c r="B75" s="5">
        <v>10543</v>
      </c>
      <c r="C75" s="6" t="s">
        <v>26</v>
      </c>
      <c r="D75" s="6" t="s">
        <v>118</v>
      </c>
      <c r="E75" s="7">
        <v>3291120</v>
      </c>
      <c r="F75" s="8" t="s">
        <v>12</v>
      </c>
      <c r="G75" s="7">
        <v>329112</v>
      </c>
      <c r="H75" s="7">
        <f t="shared" si="4"/>
        <v>3620232</v>
      </c>
      <c r="I75" s="6" t="s">
        <v>78</v>
      </c>
      <c r="J75" s="6" t="s">
        <v>79</v>
      </c>
      <c r="K75" s="4">
        <f t="shared" si="3"/>
        <v>44625</v>
      </c>
      <c r="L75" s="14">
        <f>+VLOOKUP(B75,'[1]CHECK FILE TT 2022-2023'!F$220:K$318,2,0)</f>
        <v>3620232</v>
      </c>
      <c r="M75" s="14">
        <f t="shared" si="5"/>
        <v>0</v>
      </c>
      <c r="N75" s="9">
        <f>+VLOOKUP(B75,'[1]CHECK FILE TT 2022-2023'!F$220:K$318,6,0)</f>
        <v>44616</v>
      </c>
      <c r="O75" t="s">
        <v>1518</v>
      </c>
    </row>
    <row r="76" spans="1:15" hidden="1" outlineLevel="1" x14ac:dyDescent="0.25">
      <c r="A76" s="4">
        <v>44590</v>
      </c>
      <c r="B76" s="5">
        <v>10544</v>
      </c>
      <c r="C76" s="6" t="s">
        <v>26</v>
      </c>
      <c r="D76" s="6" t="s">
        <v>119</v>
      </c>
      <c r="E76" s="7">
        <v>14275080</v>
      </c>
      <c r="F76" s="8" t="s">
        <v>12</v>
      </c>
      <c r="G76" s="7">
        <v>1427508</v>
      </c>
      <c r="H76" s="7">
        <f t="shared" si="4"/>
        <v>15702588</v>
      </c>
      <c r="I76" s="6" t="s">
        <v>37</v>
      </c>
      <c r="J76" s="6" t="s">
        <v>38</v>
      </c>
      <c r="K76" s="4">
        <f t="shared" si="3"/>
        <v>44625</v>
      </c>
      <c r="L76" s="14">
        <f>+VLOOKUP(B76,'[1]CHECK FILE TT 2022-2023'!F$220:K$318,2,0)</f>
        <v>15702588</v>
      </c>
      <c r="M76" s="14">
        <f t="shared" si="5"/>
        <v>0</v>
      </c>
      <c r="N76" s="9">
        <f>+VLOOKUP(B76,'[1]CHECK FILE TT 2022-2023'!F$220:K$318,6,0)</f>
        <v>44616</v>
      </c>
      <c r="O76" t="s">
        <v>1518</v>
      </c>
    </row>
    <row r="77" spans="1:15" hidden="1" outlineLevel="1" x14ac:dyDescent="0.25">
      <c r="A77" s="4">
        <v>44590</v>
      </c>
      <c r="B77" s="5">
        <v>10545</v>
      </c>
      <c r="C77" s="6" t="s">
        <v>26</v>
      </c>
      <c r="D77" s="6" t="s">
        <v>120</v>
      </c>
      <c r="E77" s="7">
        <v>1468620</v>
      </c>
      <c r="F77" s="8" t="s">
        <v>12</v>
      </c>
      <c r="G77" s="7">
        <v>146862</v>
      </c>
      <c r="H77" s="7">
        <f t="shared" si="4"/>
        <v>1615482</v>
      </c>
      <c r="I77" s="6" t="s">
        <v>24</v>
      </c>
      <c r="J77" s="6" t="s">
        <v>25</v>
      </c>
      <c r="K77" s="4">
        <f t="shared" si="3"/>
        <v>44625</v>
      </c>
      <c r="L77" s="14">
        <f>+VLOOKUP(B77,'[1]CHECK FILE TT 2022-2023'!F$220:K$318,2,0)</f>
        <v>1615482</v>
      </c>
      <c r="M77" s="14">
        <f t="shared" si="5"/>
        <v>0</v>
      </c>
      <c r="N77" s="9">
        <f>+VLOOKUP(B77,'[1]CHECK FILE TT 2022-2023'!F$220:K$318,6,0)</f>
        <v>44616</v>
      </c>
      <c r="O77" t="s">
        <v>1518</v>
      </c>
    </row>
    <row r="78" spans="1:15" hidden="1" outlineLevel="1" x14ac:dyDescent="0.25">
      <c r="A78" s="4">
        <v>44590</v>
      </c>
      <c r="B78" s="5">
        <v>10546</v>
      </c>
      <c r="C78" s="6" t="s">
        <v>26</v>
      </c>
      <c r="D78" s="6" t="s">
        <v>121</v>
      </c>
      <c r="E78" s="7">
        <v>4759740</v>
      </c>
      <c r="F78" s="8" t="s">
        <v>12</v>
      </c>
      <c r="G78" s="7">
        <v>475974</v>
      </c>
      <c r="H78" s="7">
        <f t="shared" si="4"/>
        <v>5235714</v>
      </c>
      <c r="I78" s="6" t="s">
        <v>78</v>
      </c>
      <c r="J78" s="6" t="s">
        <v>79</v>
      </c>
      <c r="K78" s="4">
        <f t="shared" si="3"/>
        <v>44625</v>
      </c>
      <c r="L78" s="14">
        <f>+VLOOKUP(B78,'[1]CHECK FILE TT 2022-2023'!F$220:K$318,2,0)</f>
        <v>5235714</v>
      </c>
      <c r="M78" s="14">
        <f t="shared" si="5"/>
        <v>0</v>
      </c>
      <c r="N78" s="9">
        <f>+VLOOKUP(B78,'[1]CHECK FILE TT 2022-2023'!F$220:K$318,6,0)</f>
        <v>44616</v>
      </c>
      <c r="O78" t="s">
        <v>1518</v>
      </c>
    </row>
    <row r="79" spans="1:15" hidden="1" outlineLevel="1" x14ac:dyDescent="0.25">
      <c r="A79" s="4">
        <v>44590</v>
      </c>
      <c r="B79" s="5">
        <v>10547</v>
      </c>
      <c r="C79" s="6" t="s">
        <v>26</v>
      </c>
      <c r="D79" s="6" t="s">
        <v>122</v>
      </c>
      <c r="E79" s="7">
        <v>1569200</v>
      </c>
      <c r="F79" s="8" t="s">
        <v>12</v>
      </c>
      <c r="G79" s="7">
        <v>156920</v>
      </c>
      <c r="H79" s="7">
        <f t="shared" si="4"/>
        <v>1726120</v>
      </c>
      <c r="I79" s="6" t="s">
        <v>69</v>
      </c>
      <c r="J79" s="6" t="s">
        <v>14</v>
      </c>
      <c r="K79" s="4">
        <f t="shared" si="3"/>
        <v>44625</v>
      </c>
      <c r="L79" s="14">
        <f>+VLOOKUP(B79,'[1]CHECK FILE TT 2022-2023'!F$220:K$318,2,0)</f>
        <v>1726120</v>
      </c>
      <c r="M79" s="14">
        <f t="shared" si="5"/>
        <v>0</v>
      </c>
      <c r="N79" s="9">
        <f>+VLOOKUP(B79,'[1]CHECK FILE TT 2022-2023'!F$220:K$318,6,0)</f>
        <v>44616</v>
      </c>
      <c r="O79" t="s">
        <v>1518</v>
      </c>
    </row>
    <row r="80" spans="1:15" hidden="1" outlineLevel="1" x14ac:dyDescent="0.25">
      <c r="A80" s="4">
        <v>44590</v>
      </c>
      <c r="B80" s="5">
        <v>10548</v>
      </c>
      <c r="C80" s="6" t="s">
        <v>26</v>
      </c>
      <c r="D80" s="6" t="s">
        <v>123</v>
      </c>
      <c r="E80" s="7">
        <v>4291964</v>
      </c>
      <c r="F80" s="8" t="s">
        <v>12</v>
      </c>
      <c r="G80" s="7">
        <v>429196</v>
      </c>
      <c r="H80" s="7">
        <f t="shared" si="4"/>
        <v>4721160</v>
      </c>
      <c r="I80" s="6" t="s">
        <v>69</v>
      </c>
      <c r="J80" s="6" t="s">
        <v>14</v>
      </c>
      <c r="K80" s="4">
        <f t="shared" si="3"/>
        <v>44625</v>
      </c>
      <c r="L80" s="14">
        <f>+VLOOKUP(B80,'[1]CHECK FILE TT 2022-2023'!F$220:K$318,2,0)</f>
        <v>4721160</v>
      </c>
      <c r="M80" s="14">
        <f t="shared" si="5"/>
        <v>0</v>
      </c>
      <c r="N80" s="9">
        <f>+VLOOKUP(B80,'[1]CHECK FILE TT 2022-2023'!F$220:K$318,6,0)</f>
        <v>44616</v>
      </c>
      <c r="O80" t="s">
        <v>1518</v>
      </c>
    </row>
    <row r="81" spans="1:15" hidden="1" outlineLevel="1" x14ac:dyDescent="0.25">
      <c r="A81" s="4">
        <v>44590</v>
      </c>
      <c r="B81" s="5">
        <v>10549</v>
      </c>
      <c r="C81" s="6" t="s">
        <v>26</v>
      </c>
      <c r="D81" s="6" t="s">
        <v>124</v>
      </c>
      <c r="E81" s="7">
        <v>1110580</v>
      </c>
      <c r="F81" s="8" t="s">
        <v>12</v>
      </c>
      <c r="G81" s="7">
        <v>111058</v>
      </c>
      <c r="H81" s="7">
        <f t="shared" si="4"/>
        <v>1221638</v>
      </c>
      <c r="I81" s="6" t="s">
        <v>71</v>
      </c>
      <c r="J81" s="6" t="s">
        <v>72</v>
      </c>
      <c r="K81" s="4">
        <f t="shared" si="3"/>
        <v>44625</v>
      </c>
      <c r="L81" s="14">
        <f>+VLOOKUP(B81,'[1]CHECK FILE TT 2022-2023'!F$220:K$318,2,0)</f>
        <v>1221638</v>
      </c>
      <c r="M81" s="14">
        <f t="shared" si="5"/>
        <v>0</v>
      </c>
      <c r="N81" s="9">
        <f>+VLOOKUP(B81,'[1]CHECK FILE TT 2022-2023'!F$220:K$318,6,0)</f>
        <v>44616</v>
      </c>
      <c r="O81" t="s">
        <v>1518</v>
      </c>
    </row>
    <row r="82" spans="1:15" hidden="1" outlineLevel="1" x14ac:dyDescent="0.25">
      <c r="A82" s="4">
        <v>44590</v>
      </c>
      <c r="B82" s="5">
        <v>10550</v>
      </c>
      <c r="C82" s="6" t="s">
        <v>26</v>
      </c>
      <c r="D82" s="6" t="s">
        <v>125</v>
      </c>
      <c r="E82" s="7">
        <v>8580115</v>
      </c>
      <c r="F82" s="8" t="s">
        <v>12</v>
      </c>
      <c r="G82" s="7">
        <v>858012</v>
      </c>
      <c r="H82" s="7">
        <f t="shared" si="4"/>
        <v>9438127</v>
      </c>
      <c r="I82" s="6" t="s">
        <v>66</v>
      </c>
      <c r="J82" s="6" t="s">
        <v>67</v>
      </c>
      <c r="K82" s="4">
        <f t="shared" si="3"/>
        <v>44625</v>
      </c>
      <c r="L82" s="14">
        <f>+VLOOKUP(B82,'[1]CHECK FILE TT 2022-2023'!F$220:K$318,2,0)</f>
        <v>9438127</v>
      </c>
      <c r="M82" s="14">
        <f t="shared" si="5"/>
        <v>0</v>
      </c>
      <c r="N82" s="9">
        <f>+VLOOKUP(B82,'[1]CHECK FILE TT 2022-2023'!F$220:K$318,6,0)</f>
        <v>44616</v>
      </c>
      <c r="O82" t="s">
        <v>1518</v>
      </c>
    </row>
    <row r="83" spans="1:15" hidden="1" outlineLevel="1" x14ac:dyDescent="0.25">
      <c r="A83" s="4">
        <v>44590</v>
      </c>
      <c r="B83" s="5">
        <v>10551</v>
      </c>
      <c r="C83" s="6" t="s">
        <v>26</v>
      </c>
      <c r="D83" s="6" t="s">
        <v>126</v>
      </c>
      <c r="E83" s="7">
        <v>2514100</v>
      </c>
      <c r="F83" s="8" t="s">
        <v>12</v>
      </c>
      <c r="G83" s="7">
        <v>251410</v>
      </c>
      <c r="H83" s="7">
        <f t="shared" si="4"/>
        <v>2765510</v>
      </c>
      <c r="I83" s="6" t="s">
        <v>31</v>
      </c>
      <c r="J83" s="6" t="s">
        <v>21</v>
      </c>
      <c r="K83" s="4">
        <f t="shared" si="3"/>
        <v>44625</v>
      </c>
      <c r="L83" s="14">
        <f>+VLOOKUP(B83,'[1]CHECK FILE TT 2022-2023'!F$220:K$318,2,0)</f>
        <v>2765510</v>
      </c>
      <c r="M83" s="14">
        <f t="shared" si="5"/>
        <v>0</v>
      </c>
      <c r="N83" s="9">
        <f>+VLOOKUP(B83,'[1]CHECK FILE TT 2022-2023'!F$220:K$318,6,0)</f>
        <v>44616</v>
      </c>
      <c r="O83" t="s">
        <v>1518</v>
      </c>
    </row>
    <row r="84" spans="1:15" hidden="1" outlineLevel="1" x14ac:dyDescent="0.25">
      <c r="A84" s="4">
        <v>44590</v>
      </c>
      <c r="B84" s="5">
        <v>10552</v>
      </c>
      <c r="C84" s="6" t="s">
        <v>26</v>
      </c>
      <c r="D84" s="6" t="s">
        <v>127</v>
      </c>
      <c r="E84" s="7">
        <v>2024120</v>
      </c>
      <c r="F84" s="8" t="s">
        <v>12</v>
      </c>
      <c r="G84" s="7">
        <v>202412</v>
      </c>
      <c r="H84" s="7">
        <f t="shared" si="4"/>
        <v>2226532</v>
      </c>
      <c r="I84" s="6" t="s">
        <v>31</v>
      </c>
      <c r="J84" s="6" t="s">
        <v>21</v>
      </c>
      <c r="K84" s="4">
        <f t="shared" si="3"/>
        <v>44625</v>
      </c>
      <c r="L84" s="14">
        <f>+VLOOKUP(B84,'[1]CHECK FILE TT 2022-2023'!F$220:K$318,2,0)</f>
        <v>2226532</v>
      </c>
      <c r="M84" s="14">
        <f t="shared" si="5"/>
        <v>0</v>
      </c>
      <c r="N84" s="9">
        <f>+VLOOKUP(B84,'[1]CHECK FILE TT 2022-2023'!F$220:K$318,6,0)</f>
        <v>44616</v>
      </c>
      <c r="O84" t="s">
        <v>1518</v>
      </c>
    </row>
    <row r="85" spans="1:15" hidden="1" outlineLevel="1" x14ac:dyDescent="0.25">
      <c r="A85" s="4">
        <v>44590</v>
      </c>
      <c r="B85" s="5">
        <v>10553</v>
      </c>
      <c r="C85" s="6" t="s">
        <v>26</v>
      </c>
      <c r="D85" s="6" t="s">
        <v>128</v>
      </c>
      <c r="E85" s="7">
        <v>2024120</v>
      </c>
      <c r="F85" s="8" t="s">
        <v>12</v>
      </c>
      <c r="G85" s="7">
        <v>202412</v>
      </c>
      <c r="H85" s="7">
        <f t="shared" si="4"/>
        <v>2226532</v>
      </c>
      <c r="I85" s="6" t="s">
        <v>24</v>
      </c>
      <c r="J85" s="6" t="s">
        <v>25</v>
      </c>
      <c r="K85" s="4">
        <f t="shared" si="3"/>
        <v>44625</v>
      </c>
      <c r="L85" s="14">
        <f>+VLOOKUP(B85,'[1]CHECK FILE TT 2022-2023'!F$220:K$318,2,0)</f>
        <v>2226532</v>
      </c>
      <c r="M85" s="14">
        <f t="shared" si="5"/>
        <v>0</v>
      </c>
      <c r="N85" s="9">
        <f>+VLOOKUP(B85,'[1]CHECK FILE TT 2022-2023'!F$220:K$318,6,0)</f>
        <v>44616</v>
      </c>
      <c r="O85" t="s">
        <v>1518</v>
      </c>
    </row>
    <row r="86" spans="1:15" hidden="1" outlineLevel="1" x14ac:dyDescent="0.25">
      <c r="A86" s="4">
        <v>44590</v>
      </c>
      <c r="B86" s="5">
        <v>10554</v>
      </c>
      <c r="C86" s="6" t="s">
        <v>26</v>
      </c>
      <c r="D86" s="6" t="s">
        <v>129</v>
      </c>
      <c r="E86" s="7">
        <v>6827640</v>
      </c>
      <c r="F86" s="8" t="s">
        <v>12</v>
      </c>
      <c r="G86" s="7">
        <v>682764</v>
      </c>
      <c r="H86" s="7">
        <f t="shared" si="4"/>
        <v>7510404</v>
      </c>
      <c r="I86" s="6" t="s">
        <v>24</v>
      </c>
      <c r="J86" s="6" t="s">
        <v>25</v>
      </c>
      <c r="K86" s="4">
        <f t="shared" si="3"/>
        <v>44625</v>
      </c>
      <c r="L86" s="14">
        <f>+VLOOKUP(B86,'[1]CHECK FILE TT 2022-2023'!F$220:K$318,2,0)</f>
        <v>7510404</v>
      </c>
      <c r="M86" s="14">
        <f t="shared" si="5"/>
        <v>0</v>
      </c>
      <c r="N86" s="9">
        <f>+VLOOKUP(B86,'[1]CHECK FILE TT 2022-2023'!F$220:K$318,6,0)</f>
        <v>44616</v>
      </c>
      <c r="O86" t="s">
        <v>1518</v>
      </c>
    </row>
    <row r="87" spans="1:15" hidden="1" outlineLevel="1" x14ac:dyDescent="0.25">
      <c r="A87" s="4">
        <v>44590</v>
      </c>
      <c r="B87" s="5">
        <v>10555</v>
      </c>
      <c r="C87" s="6" t="s">
        <v>26</v>
      </c>
      <c r="D87" s="6" t="s">
        <v>130</v>
      </c>
      <c r="E87" s="7">
        <v>17777063</v>
      </c>
      <c r="F87" s="8" t="s">
        <v>12</v>
      </c>
      <c r="G87" s="7">
        <v>1777706</v>
      </c>
      <c r="H87" s="7">
        <f t="shared" si="4"/>
        <v>19554769</v>
      </c>
      <c r="I87" s="6" t="s">
        <v>24</v>
      </c>
      <c r="J87" s="6" t="s">
        <v>25</v>
      </c>
      <c r="K87" s="4">
        <f t="shared" si="3"/>
        <v>44625</v>
      </c>
      <c r="L87" s="14">
        <f>+VLOOKUP(B87,'[1]CHECK FILE TT 2022-2023'!F$1004:K$1125,2,0)</f>
        <v>19554769</v>
      </c>
      <c r="M87" s="14">
        <f t="shared" si="5"/>
        <v>0</v>
      </c>
      <c r="N87" s="9">
        <f>+VLOOKUP(B87,'[1]CHECK FILE TT 2022-2023'!F$1004:K$1125,6,0)</f>
        <v>44858</v>
      </c>
      <c r="O87" t="s">
        <v>1534</v>
      </c>
    </row>
    <row r="88" spans="1:15" hidden="1" outlineLevel="1" x14ac:dyDescent="0.25">
      <c r="A88" s="4">
        <v>44590</v>
      </c>
      <c r="B88" s="5">
        <v>10556</v>
      </c>
      <c r="C88" s="6" t="s">
        <v>26</v>
      </c>
      <c r="D88" s="6" t="s">
        <v>131</v>
      </c>
      <c r="E88" s="7">
        <v>13362360</v>
      </c>
      <c r="F88" s="8" t="s">
        <v>12</v>
      </c>
      <c r="G88" s="7">
        <v>1336236</v>
      </c>
      <c r="H88" s="7">
        <f t="shared" si="4"/>
        <v>14698596</v>
      </c>
      <c r="I88" s="6" t="s">
        <v>37</v>
      </c>
      <c r="J88" s="6" t="s">
        <v>38</v>
      </c>
      <c r="K88" s="4">
        <f t="shared" si="3"/>
        <v>44625</v>
      </c>
      <c r="L88" s="14">
        <f>+VLOOKUP(B88,'[1]CHECK FILE TT 2022-2023'!F$220:K$318,2,0)</f>
        <v>14698596</v>
      </c>
      <c r="M88" s="14">
        <f t="shared" si="5"/>
        <v>0</v>
      </c>
      <c r="N88" s="9">
        <f>+VLOOKUP(B88,'[1]CHECK FILE TT 2022-2023'!F$220:K$318,6,0)</f>
        <v>44616</v>
      </c>
      <c r="O88" t="s">
        <v>1518</v>
      </c>
    </row>
    <row r="89" spans="1:15" hidden="1" outlineLevel="1" x14ac:dyDescent="0.25">
      <c r="A89" s="4">
        <v>44590</v>
      </c>
      <c r="B89" s="5">
        <v>10557</v>
      </c>
      <c r="C89" s="6" t="s">
        <v>26</v>
      </c>
      <c r="D89" s="6" t="s">
        <v>132</v>
      </c>
      <c r="E89" s="7">
        <v>2937240</v>
      </c>
      <c r="F89" s="8" t="s">
        <v>12</v>
      </c>
      <c r="G89" s="7">
        <v>293724</v>
      </c>
      <c r="H89" s="7">
        <f t="shared" si="4"/>
        <v>3230964</v>
      </c>
      <c r="I89" s="6" t="s">
        <v>37</v>
      </c>
      <c r="J89" s="6" t="s">
        <v>38</v>
      </c>
      <c r="K89" s="4">
        <f t="shared" si="3"/>
        <v>44625</v>
      </c>
      <c r="L89" s="14">
        <f>+VLOOKUP(B89,'[1]CHECK FILE TT 2022-2023'!F$220:K$318,2,0)</f>
        <v>3230964</v>
      </c>
      <c r="M89" s="14">
        <f t="shared" si="5"/>
        <v>0</v>
      </c>
      <c r="N89" s="9">
        <f>+VLOOKUP(B89,'[1]CHECK FILE TT 2022-2023'!F$220:K$318,6,0)</f>
        <v>44616</v>
      </c>
      <c r="O89" t="s">
        <v>1518</v>
      </c>
    </row>
    <row r="90" spans="1:15" hidden="1" outlineLevel="1" x14ac:dyDescent="0.25">
      <c r="A90" s="4">
        <v>44590</v>
      </c>
      <c r="B90" s="5">
        <v>10558</v>
      </c>
      <c r="C90" s="6" t="s">
        <v>26</v>
      </c>
      <c r="D90" s="6" t="s">
        <v>133</v>
      </c>
      <c r="E90" s="7">
        <v>4087060</v>
      </c>
      <c r="F90" s="8" t="s">
        <v>12</v>
      </c>
      <c r="G90" s="7">
        <v>408706</v>
      </c>
      <c r="H90" s="7">
        <f t="shared" si="4"/>
        <v>4495766</v>
      </c>
      <c r="I90" s="6" t="s">
        <v>37</v>
      </c>
      <c r="J90" s="6" t="s">
        <v>38</v>
      </c>
      <c r="K90" s="4">
        <f t="shared" si="3"/>
        <v>44625</v>
      </c>
      <c r="L90" s="14">
        <f>+VLOOKUP(B90,'[1]CHECK FILE TT 2022-2023'!F$220:K$318,2,0)</f>
        <v>4495766</v>
      </c>
      <c r="M90" s="14">
        <f t="shared" si="5"/>
        <v>0</v>
      </c>
      <c r="N90" s="9">
        <f>+VLOOKUP(B90,'[1]CHECK FILE TT 2022-2023'!F$220:K$318,6,0)</f>
        <v>44616</v>
      </c>
      <c r="O90" t="s">
        <v>1518</v>
      </c>
    </row>
    <row r="91" spans="1:15" hidden="1" outlineLevel="1" x14ac:dyDescent="0.25">
      <c r="A91" s="4">
        <v>44590</v>
      </c>
      <c r="B91" s="5">
        <v>10559</v>
      </c>
      <c r="C91" s="6" t="s">
        <v>26</v>
      </c>
      <c r="D91" s="6" t="s">
        <v>134</v>
      </c>
      <c r="E91" s="7">
        <v>7338568</v>
      </c>
      <c r="F91" s="8" t="s">
        <v>12</v>
      </c>
      <c r="G91" s="7">
        <v>733857</v>
      </c>
      <c r="H91" s="7">
        <f t="shared" si="4"/>
        <v>8072425</v>
      </c>
      <c r="I91" s="6" t="s">
        <v>24</v>
      </c>
      <c r="J91" s="6" t="s">
        <v>25</v>
      </c>
      <c r="K91" s="4">
        <f t="shared" si="3"/>
        <v>44625</v>
      </c>
      <c r="L91" s="14">
        <f>+VLOOKUP(B91,'[1]CHECK FILE TT 2022-2023'!F$220:K$318,2,0)</f>
        <v>8072425</v>
      </c>
      <c r="M91" s="14">
        <f t="shared" si="5"/>
        <v>0</v>
      </c>
      <c r="N91" s="9">
        <f>+VLOOKUP(B91,'[1]CHECK FILE TT 2022-2023'!F$220:K$318,6,0)</f>
        <v>44616</v>
      </c>
      <c r="O91" t="s">
        <v>1518</v>
      </c>
    </row>
    <row r="92" spans="1:15" hidden="1" outlineLevel="1" x14ac:dyDescent="0.25">
      <c r="A92" s="4">
        <v>44590</v>
      </c>
      <c r="B92" s="5">
        <v>10560</v>
      </c>
      <c r="C92" s="6" t="s">
        <v>26</v>
      </c>
      <c r="D92" s="6" t="s">
        <v>135</v>
      </c>
      <c r="E92" s="7">
        <v>2024120</v>
      </c>
      <c r="F92" s="8" t="s">
        <v>12</v>
      </c>
      <c r="G92" s="7">
        <v>202412</v>
      </c>
      <c r="H92" s="7">
        <f t="shared" si="4"/>
        <v>2226532</v>
      </c>
      <c r="I92" s="6" t="s">
        <v>106</v>
      </c>
      <c r="J92" s="6" t="s">
        <v>107</v>
      </c>
      <c r="K92" s="4">
        <f t="shared" si="3"/>
        <v>44625</v>
      </c>
      <c r="L92" s="14">
        <f>+VLOOKUP(B92,'[1]CHECK FILE TT 2022-2023'!F$220:K$318,2,0)</f>
        <v>2226532</v>
      </c>
      <c r="M92" s="14">
        <f t="shared" si="5"/>
        <v>0</v>
      </c>
      <c r="N92" s="9">
        <f>+VLOOKUP(B92,'[1]CHECK FILE TT 2022-2023'!F$220:K$318,6,0)</f>
        <v>44616</v>
      </c>
      <c r="O92" t="s">
        <v>1518</v>
      </c>
    </row>
    <row r="93" spans="1:15" hidden="1" outlineLevel="1" x14ac:dyDescent="0.25">
      <c r="A93" s="4">
        <v>44590</v>
      </c>
      <c r="B93" s="5">
        <v>10561</v>
      </c>
      <c r="C93" s="6" t="s">
        <v>26</v>
      </c>
      <c r="D93" s="6" t="s">
        <v>136</v>
      </c>
      <c r="E93" s="7">
        <v>2221160</v>
      </c>
      <c r="F93" s="8" t="s">
        <v>12</v>
      </c>
      <c r="G93" s="7">
        <v>222116</v>
      </c>
      <c r="H93" s="7">
        <f t="shared" si="4"/>
        <v>2443276</v>
      </c>
      <c r="I93" s="6" t="s">
        <v>34</v>
      </c>
      <c r="J93" s="6" t="s">
        <v>35</v>
      </c>
      <c r="K93" s="4">
        <f t="shared" si="3"/>
        <v>44625</v>
      </c>
      <c r="L93" s="14">
        <f>+VLOOKUP(B93,'[1]CHECK FILE TT 2022-2023'!F$220:K$318,2,0)</f>
        <v>2443276</v>
      </c>
      <c r="M93" s="14">
        <f t="shared" si="5"/>
        <v>0</v>
      </c>
      <c r="N93" s="9">
        <f>+VLOOKUP(B93,'[1]CHECK FILE TT 2022-2023'!F$220:K$318,6,0)</f>
        <v>44616</v>
      </c>
      <c r="O93" t="s">
        <v>1518</v>
      </c>
    </row>
    <row r="94" spans="1:15" hidden="1" outlineLevel="1" x14ac:dyDescent="0.25">
      <c r="A94" s="4">
        <v>44590</v>
      </c>
      <c r="B94" s="5">
        <v>10562</v>
      </c>
      <c r="C94" s="6" t="s">
        <v>26</v>
      </c>
      <c r="D94" s="6" t="s">
        <v>137</v>
      </c>
      <c r="E94" s="7">
        <v>4603320</v>
      </c>
      <c r="F94" s="8" t="s">
        <v>12</v>
      </c>
      <c r="G94" s="7">
        <v>460332</v>
      </c>
      <c r="H94" s="7">
        <f t="shared" si="4"/>
        <v>5063652</v>
      </c>
      <c r="I94" s="6" t="s">
        <v>75</v>
      </c>
      <c r="J94" s="6" t="s">
        <v>76</v>
      </c>
      <c r="K94" s="4">
        <f t="shared" si="3"/>
        <v>44625</v>
      </c>
      <c r="L94" s="14">
        <f>+VLOOKUP(B94,'[1]CHECK FILE TT 2022-2023'!F$220:K$318,2,0)</f>
        <v>5063652</v>
      </c>
      <c r="M94" s="14">
        <f t="shared" si="5"/>
        <v>0</v>
      </c>
      <c r="N94" s="9">
        <f>+VLOOKUP(B94,'[1]CHECK FILE TT 2022-2023'!F$220:K$318,6,0)</f>
        <v>44616</v>
      </c>
      <c r="O94" t="s">
        <v>1518</v>
      </c>
    </row>
    <row r="95" spans="1:15" hidden="1" outlineLevel="1" x14ac:dyDescent="0.25">
      <c r="A95" s="4">
        <v>44590</v>
      </c>
      <c r="B95" s="5">
        <v>10563</v>
      </c>
      <c r="C95" s="6" t="s">
        <v>26</v>
      </c>
      <c r="D95" s="6" t="s">
        <v>138</v>
      </c>
      <c r="E95" s="7">
        <v>13803144</v>
      </c>
      <c r="F95" s="8" t="s">
        <v>12</v>
      </c>
      <c r="G95" s="7">
        <v>1380314</v>
      </c>
      <c r="H95" s="7">
        <f t="shared" si="4"/>
        <v>15183458</v>
      </c>
      <c r="I95" s="6" t="s">
        <v>69</v>
      </c>
      <c r="J95" s="6" t="s">
        <v>14</v>
      </c>
      <c r="K95" s="4">
        <f t="shared" si="3"/>
        <v>44625</v>
      </c>
      <c r="L95" s="14">
        <f>+VLOOKUP(B95,'[1]CHECK FILE TT 2022-2023'!F$220:K$318,2,0)</f>
        <v>15183458</v>
      </c>
      <c r="M95" s="14">
        <f t="shared" si="5"/>
        <v>0</v>
      </c>
      <c r="N95" s="9">
        <f>+VLOOKUP(B95,'[1]CHECK FILE TT 2022-2023'!F$220:K$318,6,0)</f>
        <v>44616</v>
      </c>
      <c r="O95" t="s">
        <v>1518</v>
      </c>
    </row>
    <row r="96" spans="1:15" hidden="1" outlineLevel="1" x14ac:dyDescent="0.25">
      <c r="A96" s="4">
        <v>44590</v>
      </c>
      <c r="B96" s="5">
        <v>10564</v>
      </c>
      <c r="C96" s="6" t="s">
        <v>26</v>
      </c>
      <c r="D96" s="6" t="s">
        <v>139</v>
      </c>
      <c r="E96" s="7">
        <v>6970435</v>
      </c>
      <c r="F96" s="8" t="s">
        <v>12</v>
      </c>
      <c r="G96" s="7">
        <v>697044</v>
      </c>
      <c r="H96" s="7">
        <f t="shared" si="4"/>
        <v>7667479</v>
      </c>
      <c r="I96" s="6" t="s">
        <v>69</v>
      </c>
      <c r="J96" s="6" t="s">
        <v>14</v>
      </c>
      <c r="K96" s="4">
        <f t="shared" si="3"/>
        <v>44625</v>
      </c>
      <c r="L96" s="14">
        <f>+VLOOKUP(B96,'[1]CHECK FILE TT 2022-2023'!F$1126:K$1313,2,0)</f>
        <v>7667479</v>
      </c>
      <c r="M96" s="14">
        <f t="shared" si="5"/>
        <v>0</v>
      </c>
      <c r="N96" s="9">
        <f>+VLOOKUP(B96,'[1]CHECK FILE TT 2022-2023'!F$1126:K$1313,6,0)</f>
        <v>44875</v>
      </c>
      <c r="O96" t="s">
        <v>1536</v>
      </c>
    </row>
    <row r="97" spans="1:15" hidden="1" outlineLevel="1" x14ac:dyDescent="0.25">
      <c r="A97" s="4">
        <v>44590</v>
      </c>
      <c r="B97" s="5">
        <v>10565</v>
      </c>
      <c r="C97" s="6" t="s">
        <v>26</v>
      </c>
      <c r="D97" s="6" t="s">
        <v>140</v>
      </c>
      <c r="E97" s="7">
        <v>11298860</v>
      </c>
      <c r="F97" s="8" t="s">
        <v>12</v>
      </c>
      <c r="G97" s="7">
        <v>1129886</v>
      </c>
      <c r="H97" s="7">
        <f t="shared" si="4"/>
        <v>12428746</v>
      </c>
      <c r="I97" s="6" t="s">
        <v>86</v>
      </c>
      <c r="J97" s="6" t="s">
        <v>87</v>
      </c>
      <c r="K97" s="4">
        <f t="shared" si="3"/>
        <v>44625</v>
      </c>
      <c r="L97" s="14">
        <f>+VLOOKUP(B97,'[1]CHECK FILE TT 2022-2023'!F$220:K$318,2,0)</f>
        <v>12428746</v>
      </c>
      <c r="M97" s="14">
        <f t="shared" si="5"/>
        <v>0</v>
      </c>
      <c r="N97" s="9">
        <f>+VLOOKUP(B97,'[1]CHECK FILE TT 2022-2023'!F$220:K$318,6,0)</f>
        <v>44616</v>
      </c>
      <c r="O97" t="s">
        <v>1518</v>
      </c>
    </row>
    <row r="98" spans="1:15" hidden="1" outlineLevel="1" x14ac:dyDescent="0.25">
      <c r="A98" s="4">
        <v>44590</v>
      </c>
      <c r="B98" s="5">
        <v>10566</v>
      </c>
      <c r="C98" s="6" t="s">
        <v>26</v>
      </c>
      <c r="D98" s="6" t="s">
        <v>141</v>
      </c>
      <c r="E98" s="7">
        <v>1099695</v>
      </c>
      <c r="F98" s="8" t="s">
        <v>12</v>
      </c>
      <c r="G98" s="7">
        <v>109970</v>
      </c>
      <c r="H98" s="7">
        <f t="shared" si="4"/>
        <v>1209665</v>
      </c>
      <c r="I98" s="6" t="s">
        <v>71</v>
      </c>
      <c r="J98" s="6" t="s">
        <v>72</v>
      </c>
      <c r="K98" s="4">
        <f t="shared" si="3"/>
        <v>44625</v>
      </c>
      <c r="L98" s="14">
        <f>+VLOOKUP(B98,'[1]CHECK FILE TT 2022-2023'!F$1126:K$1313,2,0)</f>
        <v>1209665</v>
      </c>
      <c r="M98" s="14">
        <f t="shared" si="5"/>
        <v>0</v>
      </c>
      <c r="N98" s="9">
        <f>+VLOOKUP(B98,'[1]CHECK FILE TT 2022-2023'!F$1126:K$1313,6,0)</f>
        <v>44875</v>
      </c>
      <c r="O98" t="s">
        <v>1536</v>
      </c>
    </row>
    <row r="99" spans="1:15" hidden="1" outlineLevel="1" x14ac:dyDescent="0.25">
      <c r="A99" s="4">
        <v>44590</v>
      </c>
      <c r="B99" s="5">
        <v>10567</v>
      </c>
      <c r="C99" s="6" t="s">
        <v>26</v>
      </c>
      <c r="D99" s="6" t="s">
        <v>142</v>
      </c>
      <c r="E99" s="7">
        <v>62309070</v>
      </c>
      <c r="F99" s="8" t="s">
        <v>12</v>
      </c>
      <c r="G99" s="7">
        <v>6230907</v>
      </c>
      <c r="H99" s="7">
        <f t="shared" si="4"/>
        <v>68539977</v>
      </c>
      <c r="I99" s="6" t="s">
        <v>59</v>
      </c>
      <c r="J99" s="6" t="s">
        <v>60</v>
      </c>
      <c r="K99" s="4">
        <f t="shared" si="3"/>
        <v>44625</v>
      </c>
      <c r="L99" s="14">
        <f>+VLOOKUP(B99,'[1]CHECK FILE TT 2022-2023'!F$1126:K$1313,2,0)</f>
        <v>68539977</v>
      </c>
      <c r="M99" s="14">
        <f t="shared" si="5"/>
        <v>0</v>
      </c>
      <c r="N99" s="9">
        <f>+VLOOKUP(B99,'[1]CHECK FILE TT 2022-2023'!F$1126:K$1313,6,0)</f>
        <v>44875</v>
      </c>
      <c r="O99" t="s">
        <v>1536</v>
      </c>
    </row>
    <row r="100" spans="1:15" hidden="1" outlineLevel="1" x14ac:dyDescent="0.25">
      <c r="A100" s="4">
        <v>44590</v>
      </c>
      <c r="B100" s="5">
        <v>10568</v>
      </c>
      <c r="C100" s="6" t="s">
        <v>26</v>
      </c>
      <c r="D100" s="6" t="s">
        <v>143</v>
      </c>
      <c r="E100" s="7">
        <v>34896220</v>
      </c>
      <c r="F100" s="8" t="s">
        <v>12</v>
      </c>
      <c r="G100" s="7">
        <v>3489622</v>
      </c>
      <c r="H100" s="7">
        <f t="shared" si="4"/>
        <v>38385842</v>
      </c>
      <c r="I100" s="6" t="s">
        <v>37</v>
      </c>
      <c r="J100" s="6" t="s">
        <v>38</v>
      </c>
      <c r="K100" s="4">
        <f t="shared" si="3"/>
        <v>44625</v>
      </c>
      <c r="L100" s="14">
        <f>+VLOOKUP(B100,'[1]CHECK FILE TT 2022-2023'!F$1126:K$1313,2,0)</f>
        <v>38385842</v>
      </c>
      <c r="M100" s="14">
        <f t="shared" si="5"/>
        <v>0</v>
      </c>
      <c r="N100" s="9">
        <f>+VLOOKUP(B100,'[1]CHECK FILE TT 2022-2023'!F$1126:K$1313,6,0)</f>
        <v>44875</v>
      </c>
      <c r="O100" t="s">
        <v>1536</v>
      </c>
    </row>
    <row r="101" spans="1:15" hidden="1" outlineLevel="1" x14ac:dyDescent="0.25">
      <c r="A101" s="4">
        <v>44590</v>
      </c>
      <c r="B101" s="5">
        <v>10569</v>
      </c>
      <c r="C101" s="6" t="s">
        <v>26</v>
      </c>
      <c r="D101" s="6" t="s">
        <v>144</v>
      </c>
      <c r="E101" s="7">
        <v>1110580</v>
      </c>
      <c r="F101" s="8" t="s">
        <v>12</v>
      </c>
      <c r="G101" s="7">
        <v>111058</v>
      </c>
      <c r="H101" s="7">
        <f t="shared" si="4"/>
        <v>1221638</v>
      </c>
      <c r="I101" s="6" t="s">
        <v>71</v>
      </c>
      <c r="J101" s="6" t="s">
        <v>72</v>
      </c>
      <c r="K101" s="4">
        <f t="shared" si="3"/>
        <v>44625</v>
      </c>
      <c r="L101" s="14">
        <f>+VLOOKUP(B101,'[1]CHECK FILE TT 2022-2023'!F$220:K$318,2,0)</f>
        <v>1221638</v>
      </c>
      <c r="M101" s="14">
        <f t="shared" si="5"/>
        <v>0</v>
      </c>
      <c r="N101" s="9">
        <f>+VLOOKUP(B101,'[1]CHECK FILE TT 2022-2023'!F$220:K$318,6,0)</f>
        <v>44616</v>
      </c>
      <c r="O101" t="s">
        <v>1518</v>
      </c>
    </row>
    <row r="102" spans="1:15" hidden="1" outlineLevel="1" x14ac:dyDescent="0.25">
      <c r="A102" s="4">
        <v>44590</v>
      </c>
      <c r="B102" s="5">
        <v>10570</v>
      </c>
      <c r="C102" s="6" t="s">
        <v>26</v>
      </c>
      <c r="D102" s="6" t="s">
        <v>145</v>
      </c>
      <c r="E102" s="7">
        <v>726000</v>
      </c>
      <c r="F102" s="8" t="s">
        <v>12</v>
      </c>
      <c r="G102" s="7">
        <v>72600</v>
      </c>
      <c r="H102" s="7">
        <f t="shared" si="4"/>
        <v>798600</v>
      </c>
      <c r="I102" s="6" t="s">
        <v>75</v>
      </c>
      <c r="J102" s="6" t="s">
        <v>76</v>
      </c>
      <c r="K102" s="4">
        <f t="shared" si="3"/>
        <v>44625</v>
      </c>
      <c r="L102" s="14">
        <f>+VLOOKUP(B102,'[1]CHECK FILE TT 2022-2023'!F$220:K$318,2,0)</f>
        <v>798600</v>
      </c>
      <c r="M102" s="14">
        <f t="shared" si="5"/>
        <v>0</v>
      </c>
      <c r="N102" s="9">
        <f>+VLOOKUP(B102,'[1]CHECK FILE TT 2022-2023'!F$220:K$318,6,0)</f>
        <v>44616</v>
      </c>
      <c r="O102" t="s">
        <v>1518</v>
      </c>
    </row>
    <row r="103" spans="1:15" hidden="1" outlineLevel="1" x14ac:dyDescent="0.25">
      <c r="A103" s="4">
        <v>44590</v>
      </c>
      <c r="B103" s="5">
        <v>10571</v>
      </c>
      <c r="C103" s="6" t="s">
        <v>26</v>
      </c>
      <c r="D103" s="6" t="s">
        <v>146</v>
      </c>
      <c r="E103" s="7">
        <v>14955200</v>
      </c>
      <c r="F103" s="8" t="s">
        <v>12</v>
      </c>
      <c r="G103" s="7">
        <v>1495520</v>
      </c>
      <c r="H103" s="7">
        <f t="shared" si="4"/>
        <v>16450720</v>
      </c>
      <c r="I103" s="6" t="s">
        <v>37</v>
      </c>
      <c r="J103" s="6" t="s">
        <v>38</v>
      </c>
      <c r="K103" s="4">
        <f t="shared" si="3"/>
        <v>44625</v>
      </c>
      <c r="L103" s="14">
        <f>+VLOOKUP(B103,'[1]CHECK FILE TT 2022-2023'!F$220:K$318,2,0)</f>
        <v>16450720</v>
      </c>
      <c r="M103" s="14">
        <f t="shared" si="5"/>
        <v>0</v>
      </c>
      <c r="N103" s="9">
        <f>+VLOOKUP(B103,'[1]CHECK FILE TT 2022-2023'!F$220:K$318,6,0)</f>
        <v>44616</v>
      </c>
      <c r="O103" t="s">
        <v>1518</v>
      </c>
    </row>
    <row r="104" spans="1:15" hidden="1" outlineLevel="1" x14ac:dyDescent="0.25">
      <c r="A104" s="4">
        <v>44590</v>
      </c>
      <c r="B104" s="5">
        <v>10572</v>
      </c>
      <c r="C104" s="6" t="s">
        <v>26</v>
      </c>
      <c r="D104" s="6" t="s">
        <v>147</v>
      </c>
      <c r="E104" s="7">
        <v>2579200</v>
      </c>
      <c r="F104" s="8" t="s">
        <v>12</v>
      </c>
      <c r="G104" s="7">
        <v>257920</v>
      </c>
      <c r="H104" s="7">
        <f t="shared" si="4"/>
        <v>2837120</v>
      </c>
      <c r="I104" s="6" t="s">
        <v>34</v>
      </c>
      <c r="J104" s="6" t="s">
        <v>35</v>
      </c>
      <c r="K104" s="4">
        <f t="shared" si="3"/>
        <v>44625</v>
      </c>
      <c r="L104" s="14">
        <f>+VLOOKUP(B104,'[1]CHECK FILE TT 2022-2023'!F$220:K$318,2,0)</f>
        <v>2837120</v>
      </c>
      <c r="M104" s="14">
        <f t="shared" si="5"/>
        <v>0</v>
      </c>
      <c r="N104" s="9">
        <f>+VLOOKUP(B104,'[1]CHECK FILE TT 2022-2023'!F$220:K$318,6,0)</f>
        <v>44616</v>
      </c>
      <c r="O104" t="s">
        <v>1518</v>
      </c>
    </row>
    <row r="105" spans="1:15" hidden="1" outlineLevel="1" x14ac:dyDescent="0.25">
      <c r="A105" s="4">
        <v>44590</v>
      </c>
      <c r="B105" s="5">
        <v>10573</v>
      </c>
      <c r="C105" s="6" t="s">
        <v>26</v>
      </c>
      <c r="D105" s="6" t="s">
        <v>148</v>
      </c>
      <c r="E105" s="7">
        <v>421600</v>
      </c>
      <c r="F105" s="8" t="s">
        <v>12</v>
      </c>
      <c r="G105" s="7">
        <v>42160</v>
      </c>
      <c r="H105" s="7">
        <f t="shared" si="4"/>
        <v>463760</v>
      </c>
      <c r="I105" s="6" t="s">
        <v>78</v>
      </c>
      <c r="J105" s="6" t="s">
        <v>79</v>
      </c>
      <c r="K105" s="4">
        <f t="shared" si="3"/>
        <v>44625</v>
      </c>
      <c r="L105" s="14">
        <f>+VLOOKUP(B105,'[1]CHECK FILE TT 2022-2023'!F$220:K$318,2,0)</f>
        <v>463760</v>
      </c>
      <c r="M105" s="14">
        <f t="shared" si="5"/>
        <v>0</v>
      </c>
      <c r="N105" s="9">
        <f>+VLOOKUP(B105,'[1]CHECK FILE TT 2022-2023'!F$220:K$318,6,0)</f>
        <v>44616</v>
      </c>
      <c r="O105" t="s">
        <v>1518</v>
      </c>
    </row>
    <row r="106" spans="1:15" hidden="1" outlineLevel="1" x14ac:dyDescent="0.25">
      <c r="A106" s="4">
        <v>44590</v>
      </c>
      <c r="B106" s="5">
        <v>10574</v>
      </c>
      <c r="C106" s="6" t="s">
        <v>26</v>
      </c>
      <c r="D106" s="6" t="s">
        <v>149</v>
      </c>
      <c r="E106" s="7">
        <v>1719530</v>
      </c>
      <c r="F106" s="8" t="s">
        <v>12</v>
      </c>
      <c r="G106" s="7">
        <v>171953</v>
      </c>
      <c r="H106" s="7">
        <f t="shared" si="4"/>
        <v>1891483</v>
      </c>
      <c r="I106" s="6" t="s">
        <v>106</v>
      </c>
      <c r="J106" s="6" t="s">
        <v>107</v>
      </c>
      <c r="K106" s="4">
        <f t="shared" si="3"/>
        <v>44625</v>
      </c>
      <c r="L106" s="14">
        <f>+VLOOKUP(B106,'[1]CHECK FILE TT 2022-2023'!F$220:K$318,2,0)</f>
        <v>1891483</v>
      </c>
      <c r="M106" s="14">
        <f t="shared" si="5"/>
        <v>0</v>
      </c>
      <c r="N106" s="9">
        <f>+VLOOKUP(B106,'[1]CHECK FILE TT 2022-2023'!F$220:K$318,6,0)</f>
        <v>44616</v>
      </c>
      <c r="O106" t="s">
        <v>1518</v>
      </c>
    </row>
    <row r="107" spans="1:15" hidden="1" outlineLevel="1" x14ac:dyDescent="0.25">
      <c r="A107" s="4">
        <v>44590</v>
      </c>
      <c r="B107" s="5">
        <v>10575</v>
      </c>
      <c r="C107" s="6" t="s">
        <v>26</v>
      </c>
      <c r="D107" s="6" t="s">
        <v>150</v>
      </c>
      <c r="E107" s="7">
        <v>4891870</v>
      </c>
      <c r="F107" s="8" t="s">
        <v>12</v>
      </c>
      <c r="G107" s="7">
        <v>489187</v>
      </c>
      <c r="H107" s="7">
        <f t="shared" si="4"/>
        <v>5381057</v>
      </c>
      <c r="I107" s="6" t="s">
        <v>24</v>
      </c>
      <c r="J107" s="6" t="s">
        <v>25</v>
      </c>
      <c r="K107" s="4">
        <f t="shared" si="3"/>
        <v>44625</v>
      </c>
      <c r="L107" s="14">
        <f>+VLOOKUP(B107,'[1]CHECK FILE TT 2022-2023'!F$220:K$318,2,0)</f>
        <v>5381057</v>
      </c>
      <c r="M107" s="14">
        <f t="shared" si="5"/>
        <v>0</v>
      </c>
      <c r="N107" s="9">
        <f>+VLOOKUP(B107,'[1]CHECK FILE TT 2022-2023'!F$220:K$318,6,0)</f>
        <v>44616</v>
      </c>
      <c r="O107" t="s">
        <v>1518</v>
      </c>
    </row>
    <row r="108" spans="1:15" hidden="1" outlineLevel="1" x14ac:dyDescent="0.25">
      <c r="A108" s="4">
        <v>44590</v>
      </c>
      <c r="B108" s="5">
        <v>10576</v>
      </c>
      <c r="C108" s="6" t="s">
        <v>26</v>
      </c>
      <c r="D108" s="6" t="s">
        <v>151</v>
      </c>
      <c r="E108" s="7">
        <v>1003640</v>
      </c>
      <c r="F108" s="8" t="s">
        <v>12</v>
      </c>
      <c r="G108" s="7">
        <v>100364</v>
      </c>
      <c r="H108" s="7">
        <f t="shared" si="4"/>
        <v>1104004</v>
      </c>
      <c r="I108" s="6" t="s">
        <v>37</v>
      </c>
      <c r="J108" s="6" t="s">
        <v>38</v>
      </c>
      <c r="K108" s="4">
        <f t="shared" si="3"/>
        <v>44625</v>
      </c>
      <c r="L108" s="14">
        <f>+VLOOKUP(B108,'[1]CHECK FILE TT 2022-2023'!F$220:K$318,2,0)</f>
        <v>1104004</v>
      </c>
      <c r="M108" s="14">
        <f t="shared" si="5"/>
        <v>0</v>
      </c>
      <c r="N108" s="9">
        <f>+VLOOKUP(B108,'[1]CHECK FILE TT 2022-2023'!F$220:K$318,6,0)</f>
        <v>44616</v>
      </c>
      <c r="O108" t="s">
        <v>1518</v>
      </c>
    </row>
    <row r="109" spans="1:15" hidden="1" outlineLevel="1" x14ac:dyDescent="0.25">
      <c r="A109" s="4">
        <v>44590</v>
      </c>
      <c r="B109" s="5">
        <v>10577</v>
      </c>
      <c r="C109" s="6" t="s">
        <v>26</v>
      </c>
      <c r="D109" s="6" t="s">
        <v>152</v>
      </c>
      <c r="E109" s="7">
        <v>4313540</v>
      </c>
      <c r="F109" s="8" t="s">
        <v>12</v>
      </c>
      <c r="G109" s="7">
        <v>431354</v>
      </c>
      <c r="H109" s="7">
        <f t="shared" si="4"/>
        <v>4744894</v>
      </c>
      <c r="I109" s="6" t="s">
        <v>37</v>
      </c>
      <c r="J109" s="6" t="s">
        <v>38</v>
      </c>
      <c r="K109" s="4">
        <f t="shared" si="3"/>
        <v>44625</v>
      </c>
      <c r="L109" s="14">
        <f>+VLOOKUP(B109,'[1]CHECK FILE TT 2022-2023'!F$220:K$318,2,0)</f>
        <v>4744894</v>
      </c>
      <c r="M109" s="14">
        <f t="shared" si="5"/>
        <v>0</v>
      </c>
      <c r="N109" s="9">
        <f>+VLOOKUP(B109,'[1]CHECK FILE TT 2022-2023'!F$220:K$318,6,0)</f>
        <v>44616</v>
      </c>
      <c r="O109" t="s">
        <v>1518</v>
      </c>
    </row>
    <row r="110" spans="1:15" hidden="1" outlineLevel="1" x14ac:dyDescent="0.25">
      <c r="A110" s="4">
        <v>44590</v>
      </c>
      <c r="B110" s="5">
        <v>10578</v>
      </c>
      <c r="C110" s="6" t="s">
        <v>26</v>
      </c>
      <c r="D110" s="6" t="s">
        <v>153</v>
      </c>
      <c r="E110" s="7">
        <v>2295200</v>
      </c>
      <c r="F110" s="8" t="s">
        <v>12</v>
      </c>
      <c r="G110" s="7">
        <v>229520</v>
      </c>
      <c r="H110" s="7">
        <f t="shared" si="4"/>
        <v>2524720</v>
      </c>
      <c r="I110" s="6" t="s">
        <v>24</v>
      </c>
      <c r="J110" s="6" t="s">
        <v>25</v>
      </c>
      <c r="K110" s="4">
        <f t="shared" si="3"/>
        <v>44625</v>
      </c>
      <c r="L110" s="14">
        <f>+VLOOKUP(B110,'[1]CHECK FILE TT 2022-2023'!F$220:K$318,2,0)</f>
        <v>2524720</v>
      </c>
      <c r="M110" s="14">
        <f t="shared" si="5"/>
        <v>0</v>
      </c>
      <c r="N110" s="9">
        <f>+VLOOKUP(B110,'[1]CHECK FILE TT 2022-2023'!F$220:K$318,6,0)</f>
        <v>44616</v>
      </c>
      <c r="O110" t="s">
        <v>1518</v>
      </c>
    </row>
    <row r="111" spans="1:15" hidden="1" outlineLevel="1" x14ac:dyDescent="0.25">
      <c r="A111" s="4">
        <v>44590</v>
      </c>
      <c r="B111" s="5">
        <v>10579</v>
      </c>
      <c r="C111" s="6" t="s">
        <v>26</v>
      </c>
      <c r="D111" s="6" t="s">
        <v>154</v>
      </c>
      <c r="E111" s="7">
        <v>35963670</v>
      </c>
      <c r="F111" s="8" t="s">
        <v>12</v>
      </c>
      <c r="G111" s="7">
        <v>3596367</v>
      </c>
      <c r="H111" s="7">
        <f t="shared" si="4"/>
        <v>39560037</v>
      </c>
      <c r="I111" s="6" t="s">
        <v>37</v>
      </c>
      <c r="J111" s="6" t="s">
        <v>38</v>
      </c>
      <c r="K111" s="4">
        <f t="shared" si="3"/>
        <v>44625</v>
      </c>
      <c r="L111" s="14">
        <f>+VLOOKUP(B111,'[1]CHECK FILE TT 2022-2023'!F$1126:K$1313,2,0)</f>
        <v>39560037</v>
      </c>
      <c r="M111" s="14">
        <f t="shared" si="5"/>
        <v>0</v>
      </c>
      <c r="N111" s="9">
        <f>+VLOOKUP(B111,'[1]CHECK FILE TT 2022-2023'!F$1126:K$1313,6,0)</f>
        <v>44875</v>
      </c>
      <c r="O111" t="s">
        <v>1536</v>
      </c>
    </row>
    <row r="112" spans="1:15" hidden="1" outlineLevel="1" x14ac:dyDescent="0.25">
      <c r="A112" s="4">
        <v>44590</v>
      </c>
      <c r="B112" s="5">
        <v>10580</v>
      </c>
      <c r="C112" s="6" t="s">
        <v>26</v>
      </c>
      <c r="D112" s="6" t="s">
        <v>155</v>
      </c>
      <c r="E112" s="7">
        <v>62499635</v>
      </c>
      <c r="F112" s="8" t="s">
        <v>12</v>
      </c>
      <c r="G112" s="7">
        <v>6249964</v>
      </c>
      <c r="H112" s="7">
        <f t="shared" si="4"/>
        <v>68749599</v>
      </c>
      <c r="I112" s="6" t="s">
        <v>37</v>
      </c>
      <c r="J112" s="6" t="s">
        <v>38</v>
      </c>
      <c r="K112" s="4">
        <f t="shared" si="3"/>
        <v>44625</v>
      </c>
      <c r="L112" s="14">
        <f>+VLOOKUP(B112,'[1]CHECK FILE TT 2022-2023'!F$220:K$318,2,0)</f>
        <v>68749599</v>
      </c>
      <c r="M112" s="14">
        <f t="shared" si="5"/>
        <v>0</v>
      </c>
      <c r="N112" s="9">
        <f>+VLOOKUP(B112,'[1]CHECK FILE TT 2022-2023'!F$220:K$318,6,0)</f>
        <v>44616</v>
      </c>
      <c r="O112" t="s">
        <v>1518</v>
      </c>
    </row>
    <row r="113" spans="1:15" hidden="1" outlineLevel="1" x14ac:dyDescent="0.25">
      <c r="A113" s="4">
        <v>44590</v>
      </c>
      <c r="B113" s="5">
        <v>10581</v>
      </c>
      <c r="C113" s="6" t="s">
        <v>26</v>
      </c>
      <c r="D113" s="6" t="s">
        <v>156</v>
      </c>
      <c r="E113" s="7">
        <v>1403520</v>
      </c>
      <c r="F113" s="8" t="s">
        <v>12</v>
      </c>
      <c r="G113" s="7">
        <v>140352</v>
      </c>
      <c r="H113" s="7">
        <f t="shared" si="4"/>
        <v>1543872</v>
      </c>
      <c r="I113" s="6" t="s">
        <v>82</v>
      </c>
      <c r="J113" s="6" t="s">
        <v>83</v>
      </c>
      <c r="K113" s="4">
        <f t="shared" si="3"/>
        <v>44625</v>
      </c>
      <c r="L113" s="14">
        <f>+VLOOKUP(B113,'[1]CHECK FILE TT 2022-2023'!F$220:K$318,2,0)</f>
        <v>1543872</v>
      </c>
      <c r="M113" s="14">
        <f t="shared" si="5"/>
        <v>0</v>
      </c>
      <c r="N113" s="9">
        <f>+VLOOKUP(B113,'[1]CHECK FILE TT 2022-2023'!F$220:K$318,6,0)</f>
        <v>44616</v>
      </c>
      <c r="O113" t="s">
        <v>1518</v>
      </c>
    </row>
    <row r="114" spans="1:15" hidden="1" outlineLevel="1" x14ac:dyDescent="0.25">
      <c r="A114" s="4">
        <v>44590</v>
      </c>
      <c r="B114" s="5">
        <v>10582</v>
      </c>
      <c r="C114" s="6" t="s">
        <v>26</v>
      </c>
      <c r="D114" s="6" t="s">
        <v>157</v>
      </c>
      <c r="E114" s="7">
        <v>1099695</v>
      </c>
      <c r="F114" s="8" t="s">
        <v>12</v>
      </c>
      <c r="G114" s="7">
        <v>109970</v>
      </c>
      <c r="H114" s="7">
        <f t="shared" si="4"/>
        <v>1209665</v>
      </c>
      <c r="I114" s="6" t="s">
        <v>82</v>
      </c>
      <c r="J114" s="6" t="s">
        <v>83</v>
      </c>
      <c r="K114" s="4">
        <f t="shared" si="3"/>
        <v>44625</v>
      </c>
      <c r="L114" s="14">
        <f>+VLOOKUP(B114,'[1]CHECK FILE TT 2022-2023'!F$1126:K$1313,2,0)</f>
        <v>1209670</v>
      </c>
      <c r="M114" s="14">
        <f t="shared" si="5"/>
        <v>5</v>
      </c>
      <c r="N114" s="9">
        <f>+VLOOKUP(B114,'[1]CHECK FILE TT 2022-2023'!F$1126:K$1313,6,0)</f>
        <v>44875</v>
      </c>
      <c r="O114" t="s">
        <v>1536</v>
      </c>
    </row>
    <row r="115" spans="1:15" hidden="1" outlineLevel="1" x14ac:dyDescent="0.25">
      <c r="A115" s="4">
        <v>44590</v>
      </c>
      <c r="B115" s="5">
        <v>10583</v>
      </c>
      <c r="C115" s="6" t="s">
        <v>26</v>
      </c>
      <c r="D115" s="6" t="s">
        <v>158</v>
      </c>
      <c r="E115" s="7">
        <v>2024120</v>
      </c>
      <c r="F115" s="8" t="s">
        <v>12</v>
      </c>
      <c r="G115" s="7">
        <v>202412</v>
      </c>
      <c r="H115" s="7">
        <f t="shared" si="4"/>
        <v>2226532</v>
      </c>
      <c r="I115" s="6" t="s">
        <v>75</v>
      </c>
      <c r="J115" s="6" t="s">
        <v>76</v>
      </c>
      <c r="K115" s="4">
        <f t="shared" si="3"/>
        <v>44625</v>
      </c>
      <c r="L115" s="14">
        <f>+VLOOKUP(B115,'[1]CHECK FILE TT 2022-2023'!F$220:K$318,2,0)</f>
        <v>2226532</v>
      </c>
      <c r="M115" s="14">
        <f t="shared" si="5"/>
        <v>0</v>
      </c>
      <c r="N115" s="9">
        <f>+VLOOKUP(B115,'[1]CHECK FILE TT 2022-2023'!F$220:K$318,6,0)</f>
        <v>44616</v>
      </c>
      <c r="O115" t="s">
        <v>1518</v>
      </c>
    </row>
    <row r="116" spans="1:15" hidden="1" outlineLevel="1" x14ac:dyDescent="0.25">
      <c r="A116" s="4">
        <v>44590</v>
      </c>
      <c r="B116" s="5">
        <v>10584</v>
      </c>
      <c r="C116" s="6" t="s">
        <v>26</v>
      </c>
      <c r="D116" s="6" t="s">
        <v>159</v>
      </c>
      <c r="E116" s="7">
        <v>12269424</v>
      </c>
      <c r="F116" s="8" t="s">
        <v>12</v>
      </c>
      <c r="G116" s="7">
        <v>1226942</v>
      </c>
      <c r="H116" s="7">
        <f t="shared" si="4"/>
        <v>13496366</v>
      </c>
      <c r="I116" s="6" t="s">
        <v>69</v>
      </c>
      <c r="J116" s="6" t="s">
        <v>14</v>
      </c>
      <c r="K116" s="4">
        <f t="shared" si="3"/>
        <v>44625</v>
      </c>
      <c r="L116" s="14">
        <f>+VLOOKUP(B116,'[1]CHECK FILE TT 2022-2023'!F$319:K$353,2,0)</f>
        <v>13496366</v>
      </c>
      <c r="M116" s="14">
        <f t="shared" si="5"/>
        <v>0</v>
      </c>
      <c r="N116" s="9">
        <f>+VLOOKUP(B116,'[1]CHECK FILE TT 2022-2023'!F$319:K$353,6,0)</f>
        <v>44630</v>
      </c>
      <c r="O116" t="s">
        <v>1519</v>
      </c>
    </row>
    <row r="117" spans="1:15" hidden="1" outlineLevel="1" x14ac:dyDescent="0.25">
      <c r="A117" s="4">
        <v>44590</v>
      </c>
      <c r="B117" s="5">
        <v>10585</v>
      </c>
      <c r="C117" s="6" t="s">
        <v>26</v>
      </c>
      <c r="D117" s="6" t="s">
        <v>160</v>
      </c>
      <c r="E117" s="7">
        <v>5672315</v>
      </c>
      <c r="F117" s="8" t="s">
        <v>12</v>
      </c>
      <c r="G117" s="7">
        <v>567232</v>
      </c>
      <c r="H117" s="7">
        <f t="shared" si="4"/>
        <v>6239547</v>
      </c>
      <c r="I117" s="6" t="s">
        <v>69</v>
      </c>
      <c r="J117" s="6" t="s">
        <v>14</v>
      </c>
      <c r="K117" s="4">
        <f t="shared" si="3"/>
        <v>44625</v>
      </c>
      <c r="L117" s="14">
        <f>+VLOOKUP(B117,'[1]CHECK FILE TT 2022-2023'!F$1126:K$1313,2,0)</f>
        <v>6239547</v>
      </c>
      <c r="M117" s="14">
        <f t="shared" si="5"/>
        <v>0</v>
      </c>
      <c r="N117" s="9">
        <f>+VLOOKUP(B117,'[1]CHECK FILE TT 2022-2023'!F$1126:K$1313,6,0)</f>
        <v>44875</v>
      </c>
      <c r="O117" t="s">
        <v>1536</v>
      </c>
    </row>
    <row r="118" spans="1:15" hidden="1" outlineLevel="1" x14ac:dyDescent="0.25">
      <c r="A118" s="4">
        <v>44590</v>
      </c>
      <c r="B118" s="5">
        <v>10586</v>
      </c>
      <c r="C118" s="6" t="s">
        <v>26</v>
      </c>
      <c r="D118" s="6" t="s">
        <v>161</v>
      </c>
      <c r="E118" s="7">
        <v>1468620</v>
      </c>
      <c r="F118" s="8" t="s">
        <v>12</v>
      </c>
      <c r="G118" s="7">
        <v>146862</v>
      </c>
      <c r="H118" s="7">
        <f t="shared" si="4"/>
        <v>1615482</v>
      </c>
      <c r="I118" s="6" t="s">
        <v>106</v>
      </c>
      <c r="J118" s="6" t="s">
        <v>107</v>
      </c>
      <c r="K118" s="4">
        <f t="shared" si="3"/>
        <v>44625</v>
      </c>
      <c r="L118" s="14">
        <f>+VLOOKUP(B118,'[1]CHECK FILE TT 2022-2023'!F$220:K$318,2,0)</f>
        <v>1615482</v>
      </c>
      <c r="M118" s="14">
        <f t="shared" si="5"/>
        <v>0</v>
      </c>
      <c r="N118" s="9">
        <f>+VLOOKUP(B118,'[1]CHECK FILE TT 2022-2023'!F$220:K$318,6,0)</f>
        <v>44616</v>
      </c>
      <c r="O118" t="s">
        <v>1518</v>
      </c>
    </row>
    <row r="119" spans="1:15" hidden="1" outlineLevel="1" x14ac:dyDescent="0.25">
      <c r="A119" s="4">
        <v>44590</v>
      </c>
      <c r="B119" s="5">
        <v>10587</v>
      </c>
      <c r="C119" s="6" t="s">
        <v>26</v>
      </c>
      <c r="D119" s="6" t="s">
        <v>162</v>
      </c>
      <c r="E119" s="7">
        <v>8433130</v>
      </c>
      <c r="F119" s="8" t="s">
        <v>12</v>
      </c>
      <c r="G119" s="7">
        <v>843313</v>
      </c>
      <c r="H119" s="7">
        <f t="shared" si="4"/>
        <v>9276443</v>
      </c>
      <c r="I119" s="6" t="s">
        <v>28</v>
      </c>
      <c r="J119" s="6" t="s">
        <v>29</v>
      </c>
      <c r="K119" s="4">
        <f t="shared" si="3"/>
        <v>44625</v>
      </c>
      <c r="L119" s="14">
        <f>+VLOOKUP(B119,'[1]CHECK FILE TT 2022-2023'!F$1126:K$1313,2,0)</f>
        <v>9276443</v>
      </c>
      <c r="M119" s="14">
        <f t="shared" si="5"/>
        <v>0</v>
      </c>
      <c r="N119" s="9">
        <f>+VLOOKUP(B119,'[1]CHECK FILE TT 2022-2023'!F$1126:K$1313,6,0)</f>
        <v>44875</v>
      </c>
      <c r="O119" t="s">
        <v>1536</v>
      </c>
    </row>
    <row r="120" spans="1:15" hidden="1" outlineLevel="1" x14ac:dyDescent="0.25">
      <c r="A120" s="4">
        <v>44590</v>
      </c>
      <c r="B120" s="5">
        <v>10588</v>
      </c>
      <c r="C120" s="6" t="s">
        <v>26</v>
      </c>
      <c r="D120" s="6" t="s">
        <v>163</v>
      </c>
      <c r="E120" s="7">
        <v>19734620</v>
      </c>
      <c r="F120" s="8" t="s">
        <v>12</v>
      </c>
      <c r="G120" s="7">
        <v>1973462</v>
      </c>
      <c r="H120" s="7">
        <f t="shared" si="4"/>
        <v>21708082</v>
      </c>
      <c r="I120" s="6" t="s">
        <v>28</v>
      </c>
      <c r="J120" s="6" t="s">
        <v>29</v>
      </c>
      <c r="K120" s="4">
        <f t="shared" si="3"/>
        <v>44625</v>
      </c>
      <c r="L120" s="14">
        <f>+VLOOKUP(B120,'[1]CHECK FILE TT 2022-2023'!F$220:K$318,2,0)</f>
        <v>21708082</v>
      </c>
      <c r="M120" s="14">
        <f t="shared" si="5"/>
        <v>0</v>
      </c>
      <c r="N120" s="9">
        <f>+VLOOKUP(B120,'[1]CHECK FILE TT 2022-2023'!F$220:K$318,6,0)</f>
        <v>44616</v>
      </c>
      <c r="O120" t="s">
        <v>1518</v>
      </c>
    </row>
    <row r="121" spans="1:15" hidden="1" outlineLevel="1" x14ac:dyDescent="0.25">
      <c r="A121" s="4">
        <v>44590</v>
      </c>
      <c r="B121" s="5">
        <v>10589</v>
      </c>
      <c r="C121" s="6" t="s">
        <v>26</v>
      </c>
      <c r="D121" s="6" t="s">
        <v>164</v>
      </c>
      <c r="E121" s="7">
        <v>11069760</v>
      </c>
      <c r="F121" s="8" t="s">
        <v>12</v>
      </c>
      <c r="G121" s="7">
        <v>1106976</v>
      </c>
      <c r="H121" s="7">
        <f t="shared" si="4"/>
        <v>12176736</v>
      </c>
      <c r="I121" s="6" t="s">
        <v>24</v>
      </c>
      <c r="J121" s="6" t="s">
        <v>25</v>
      </c>
      <c r="K121" s="4">
        <f t="shared" si="3"/>
        <v>44625</v>
      </c>
      <c r="L121" s="14">
        <f>+VLOOKUP(B121,'[1]CHECK FILE TT 2022-2023'!F$220:K$318,2,0)</f>
        <v>12176736</v>
      </c>
      <c r="M121" s="14">
        <f t="shared" si="5"/>
        <v>0</v>
      </c>
      <c r="N121" s="9">
        <f>+VLOOKUP(B121,'[1]CHECK FILE TT 2022-2023'!F$220:K$318,6,0)</f>
        <v>44616</v>
      </c>
      <c r="O121" t="s">
        <v>1518</v>
      </c>
    </row>
    <row r="122" spans="1:15" hidden="1" outlineLevel="1" x14ac:dyDescent="0.25">
      <c r="A122" s="4">
        <v>44590</v>
      </c>
      <c r="B122" s="5">
        <v>10590</v>
      </c>
      <c r="C122" s="6" t="s">
        <v>26</v>
      </c>
      <c r="D122" s="6" t="s">
        <v>165</v>
      </c>
      <c r="E122" s="7">
        <v>4800360</v>
      </c>
      <c r="F122" s="8" t="s">
        <v>12</v>
      </c>
      <c r="G122" s="7">
        <v>480036</v>
      </c>
      <c r="H122" s="7">
        <f t="shared" si="4"/>
        <v>5280396</v>
      </c>
      <c r="I122" s="6" t="s">
        <v>69</v>
      </c>
      <c r="J122" s="6" t="s">
        <v>14</v>
      </c>
      <c r="K122" s="4">
        <f t="shared" si="3"/>
        <v>44625</v>
      </c>
      <c r="L122" s="14">
        <f>+VLOOKUP(B122,'[1]CHECK FILE TT 2022-2023'!F$319:K$353,2,0)</f>
        <v>5280396</v>
      </c>
      <c r="M122" s="14">
        <f t="shared" si="5"/>
        <v>0</v>
      </c>
      <c r="N122" s="9">
        <f>+VLOOKUP(B122,'[1]CHECK FILE TT 2022-2023'!F$319:K$353,6,0)</f>
        <v>44630</v>
      </c>
      <c r="O122" t="s">
        <v>1519</v>
      </c>
    </row>
    <row r="123" spans="1:15" hidden="1" outlineLevel="1" x14ac:dyDescent="0.25">
      <c r="A123" s="4">
        <v>44590</v>
      </c>
      <c r="B123" s="5">
        <v>10591</v>
      </c>
      <c r="C123" s="6" t="s">
        <v>26</v>
      </c>
      <c r="D123" s="6" t="s">
        <v>166</v>
      </c>
      <c r="E123" s="7">
        <v>8321000</v>
      </c>
      <c r="F123" s="8" t="s">
        <v>12</v>
      </c>
      <c r="G123" s="7">
        <v>832100</v>
      </c>
      <c r="H123" s="7">
        <f t="shared" si="4"/>
        <v>9153100</v>
      </c>
      <c r="I123" s="6" t="s">
        <v>66</v>
      </c>
      <c r="J123" s="6" t="s">
        <v>67</v>
      </c>
      <c r="K123" s="4">
        <f t="shared" si="3"/>
        <v>44625</v>
      </c>
      <c r="L123" s="14">
        <f>+VLOOKUP(B123,'[1]CHECK FILE TT 2022-2023'!F$220:K$318,2,0)</f>
        <v>9153100</v>
      </c>
      <c r="M123" s="14">
        <f t="shared" si="5"/>
        <v>0</v>
      </c>
      <c r="N123" s="9">
        <f>+VLOOKUP(B123,'[1]CHECK FILE TT 2022-2023'!F$220:K$318,6,0)</f>
        <v>44616</v>
      </c>
      <c r="O123" t="s">
        <v>1518</v>
      </c>
    </row>
    <row r="124" spans="1:15" hidden="1" outlineLevel="1" x14ac:dyDescent="0.25">
      <c r="A124" s="4">
        <v>44590</v>
      </c>
      <c r="B124" s="5">
        <v>10592</v>
      </c>
      <c r="C124" s="6" t="s">
        <v>26</v>
      </c>
      <c r="D124" s="6" t="s">
        <v>167</v>
      </c>
      <c r="E124" s="7">
        <v>2455600</v>
      </c>
      <c r="F124" s="8" t="s">
        <v>12</v>
      </c>
      <c r="G124" s="7">
        <v>245560</v>
      </c>
      <c r="H124" s="7">
        <f t="shared" si="4"/>
        <v>2701160</v>
      </c>
      <c r="I124" s="6" t="s">
        <v>75</v>
      </c>
      <c r="J124" s="6" t="s">
        <v>76</v>
      </c>
      <c r="K124" s="4">
        <f t="shared" si="3"/>
        <v>44625</v>
      </c>
      <c r="L124" s="14">
        <f>+VLOOKUP(B124,'[1]CHECK FILE TT 2022-2023'!F$319:K$353,2,0)</f>
        <v>2701160</v>
      </c>
      <c r="M124" s="14">
        <f t="shared" si="5"/>
        <v>0</v>
      </c>
      <c r="N124" s="9">
        <f>+VLOOKUP(B124,'[1]CHECK FILE TT 2022-2023'!F$319:K$353,6,0)</f>
        <v>44630</v>
      </c>
      <c r="O124" t="s">
        <v>1519</v>
      </c>
    </row>
    <row r="125" spans="1:15" hidden="1" outlineLevel="1" x14ac:dyDescent="0.25">
      <c r="A125" s="4">
        <v>44590</v>
      </c>
      <c r="B125" s="5">
        <v>10593</v>
      </c>
      <c r="C125" s="6" t="s">
        <v>26</v>
      </c>
      <c r="D125" s="6" t="s">
        <v>168</v>
      </c>
      <c r="E125" s="7">
        <v>4209620</v>
      </c>
      <c r="F125" s="8" t="s">
        <v>12</v>
      </c>
      <c r="G125" s="7">
        <v>420962</v>
      </c>
      <c r="H125" s="7">
        <f t="shared" si="4"/>
        <v>4630582</v>
      </c>
      <c r="I125" s="6" t="s">
        <v>71</v>
      </c>
      <c r="J125" s="6" t="s">
        <v>72</v>
      </c>
      <c r="K125" s="4">
        <f t="shared" si="3"/>
        <v>44625</v>
      </c>
      <c r="L125" s="14">
        <f>+VLOOKUP(B125,'[1]CHECK FILE TT 2022-2023'!F$319:K$353,2,0)</f>
        <v>4630582</v>
      </c>
      <c r="M125" s="14">
        <f t="shared" si="5"/>
        <v>0</v>
      </c>
      <c r="N125" s="9">
        <f>+VLOOKUP(B125,'[1]CHECK FILE TT 2022-2023'!F$319:K$353,6,0)</f>
        <v>44630</v>
      </c>
      <c r="O125" t="s">
        <v>1519</v>
      </c>
    </row>
    <row r="126" spans="1:15" hidden="1" outlineLevel="1" x14ac:dyDescent="0.25">
      <c r="A126" s="4">
        <v>44590</v>
      </c>
      <c r="B126" s="5">
        <v>10594</v>
      </c>
      <c r="C126" s="6" t="s">
        <v>26</v>
      </c>
      <c r="D126" s="6" t="s">
        <v>169</v>
      </c>
      <c r="E126" s="7">
        <v>3081020</v>
      </c>
      <c r="F126" s="8" t="s">
        <v>12</v>
      </c>
      <c r="G126" s="7">
        <v>308102</v>
      </c>
      <c r="H126" s="7">
        <f t="shared" si="4"/>
        <v>3389122</v>
      </c>
      <c r="I126" s="6" t="s">
        <v>71</v>
      </c>
      <c r="J126" s="6" t="s">
        <v>72</v>
      </c>
      <c r="K126" s="4">
        <f t="shared" si="3"/>
        <v>44625</v>
      </c>
      <c r="L126" s="14">
        <f>+VLOOKUP(B126,'[1]CHECK FILE TT 2022-2023'!F$319:K$353,2,0)</f>
        <v>3389122</v>
      </c>
      <c r="M126" s="14">
        <f t="shared" si="5"/>
        <v>0</v>
      </c>
      <c r="N126" s="9">
        <f>+VLOOKUP(B126,'[1]CHECK FILE TT 2022-2023'!F$319:K$353,6,0)</f>
        <v>44630</v>
      </c>
      <c r="O126" t="s">
        <v>1519</v>
      </c>
    </row>
    <row r="127" spans="1:15" hidden="1" outlineLevel="1" x14ac:dyDescent="0.25">
      <c r="A127" s="4">
        <v>44590</v>
      </c>
      <c r="B127" s="5">
        <v>10595</v>
      </c>
      <c r="C127" s="6" t="s">
        <v>26</v>
      </c>
      <c r="D127" s="6" t="s">
        <v>170</v>
      </c>
      <c r="E127" s="7">
        <v>8545086</v>
      </c>
      <c r="F127" s="8" t="s">
        <v>12</v>
      </c>
      <c r="G127" s="7">
        <v>854509</v>
      </c>
      <c r="H127" s="7">
        <f t="shared" si="4"/>
        <v>9399595</v>
      </c>
      <c r="I127" s="6" t="s">
        <v>37</v>
      </c>
      <c r="J127" s="6" t="s">
        <v>38</v>
      </c>
      <c r="K127" s="4">
        <f t="shared" si="3"/>
        <v>44625</v>
      </c>
      <c r="L127" s="14">
        <f>+VLOOKUP(B127,'[1]CHECK FILE TT 2022-2023'!F$220:K$318,2,0)</f>
        <v>9399595</v>
      </c>
      <c r="M127" s="14">
        <f t="shared" si="5"/>
        <v>0</v>
      </c>
      <c r="N127" s="9">
        <f>+VLOOKUP(B127,'[1]CHECK FILE TT 2022-2023'!F$220:K$318,6,0)</f>
        <v>44616</v>
      </c>
      <c r="O127" t="s">
        <v>1518</v>
      </c>
    </row>
    <row r="128" spans="1:15" hidden="1" outlineLevel="1" x14ac:dyDescent="0.25">
      <c r="A128" s="4">
        <v>44590</v>
      </c>
      <c r="B128" s="5">
        <v>10596</v>
      </c>
      <c r="C128" s="6" t="s">
        <v>26</v>
      </c>
      <c r="D128" s="6" t="s">
        <v>171</v>
      </c>
      <c r="E128" s="7">
        <v>29733930</v>
      </c>
      <c r="F128" s="8" t="s">
        <v>12</v>
      </c>
      <c r="G128" s="7">
        <v>2973393</v>
      </c>
      <c r="H128" s="7">
        <f t="shared" si="4"/>
        <v>32707323</v>
      </c>
      <c r="I128" s="6" t="s">
        <v>34</v>
      </c>
      <c r="J128" s="6" t="s">
        <v>35</v>
      </c>
      <c r="K128" s="4">
        <f t="shared" si="3"/>
        <v>44625</v>
      </c>
      <c r="L128" s="14">
        <f>+VLOOKUP(B128,'[1]CHECK FILE TT 2022-2023'!F$220:K$318,2,0)</f>
        <v>32707323</v>
      </c>
      <c r="M128" s="14">
        <f t="shared" si="5"/>
        <v>0</v>
      </c>
      <c r="N128" s="9">
        <f>+VLOOKUP(B128,'[1]CHECK FILE TT 2022-2023'!F$220:K$318,6,0)</f>
        <v>44616</v>
      </c>
      <c r="O128" t="s">
        <v>1518</v>
      </c>
    </row>
    <row r="129" spans="1:15" hidden="1" outlineLevel="1" x14ac:dyDescent="0.25">
      <c r="A129" s="4">
        <v>44590</v>
      </c>
      <c r="B129" s="5">
        <v>10597</v>
      </c>
      <c r="C129" s="6" t="s">
        <v>26</v>
      </c>
      <c r="D129" s="6" t="s">
        <v>172</v>
      </c>
      <c r="E129" s="7">
        <v>8991960</v>
      </c>
      <c r="F129" s="8" t="s">
        <v>12</v>
      </c>
      <c r="G129" s="7">
        <v>899196</v>
      </c>
      <c r="H129" s="7">
        <f t="shared" si="4"/>
        <v>9891156</v>
      </c>
      <c r="I129" s="6" t="s">
        <v>34</v>
      </c>
      <c r="J129" s="6" t="s">
        <v>35</v>
      </c>
      <c r="K129" s="4">
        <f t="shared" si="3"/>
        <v>44625</v>
      </c>
      <c r="L129" s="14">
        <f>+VLOOKUP(B129,'[1]CHECK FILE TT 2022-2023'!F$220:K$318,2,0)</f>
        <v>9891156</v>
      </c>
      <c r="M129" s="14">
        <f t="shared" si="5"/>
        <v>0</v>
      </c>
      <c r="N129" s="9">
        <f>+VLOOKUP(B129,'[1]CHECK FILE TT 2022-2023'!F$220:K$318,6,0)</f>
        <v>44616</v>
      </c>
      <c r="O129" t="s">
        <v>1518</v>
      </c>
    </row>
    <row r="130" spans="1:15" hidden="1" outlineLevel="1" x14ac:dyDescent="0.25">
      <c r="A130" s="4">
        <v>44590</v>
      </c>
      <c r="B130" s="5">
        <v>10598</v>
      </c>
      <c r="C130" s="6" t="s">
        <v>26</v>
      </c>
      <c r="D130" s="6" t="s">
        <v>173</v>
      </c>
      <c r="E130" s="7">
        <v>12639555</v>
      </c>
      <c r="F130" s="8" t="s">
        <v>12</v>
      </c>
      <c r="G130" s="7">
        <v>1263956</v>
      </c>
      <c r="H130" s="7">
        <f t="shared" si="4"/>
        <v>13903511</v>
      </c>
      <c r="I130" s="6" t="s">
        <v>34</v>
      </c>
      <c r="J130" s="6" t="s">
        <v>35</v>
      </c>
      <c r="K130" s="4">
        <f t="shared" ref="K130:K193" si="6">35+A130</f>
        <v>44625</v>
      </c>
      <c r="L130" s="14">
        <f>+VLOOKUP(B130,'[1]CHECK FILE TT 2022-2023'!F$1126:K$1313,2,0)</f>
        <v>13903511</v>
      </c>
      <c r="M130" s="14">
        <f t="shared" si="5"/>
        <v>0</v>
      </c>
      <c r="N130" s="9">
        <f>+VLOOKUP(B130,'[1]CHECK FILE TT 2022-2023'!F$1126:K$1313,6,0)</f>
        <v>44875</v>
      </c>
      <c r="O130" t="s">
        <v>1536</v>
      </c>
    </row>
    <row r="131" spans="1:15" hidden="1" outlineLevel="1" x14ac:dyDescent="0.25">
      <c r="A131" s="4">
        <v>44590</v>
      </c>
      <c r="B131" s="5">
        <v>10599</v>
      </c>
      <c r="C131" s="6" t="s">
        <v>26</v>
      </c>
      <c r="D131" s="6" t="s">
        <v>174</v>
      </c>
      <c r="E131" s="7">
        <v>23049980</v>
      </c>
      <c r="F131" s="8" t="s">
        <v>12</v>
      </c>
      <c r="G131" s="7">
        <v>2304998</v>
      </c>
      <c r="H131" s="7">
        <f t="shared" ref="H131:H194" si="7">+E131+G131</f>
        <v>25354978</v>
      </c>
      <c r="I131" s="6" t="s">
        <v>86</v>
      </c>
      <c r="J131" s="6" t="s">
        <v>87</v>
      </c>
      <c r="K131" s="4">
        <f t="shared" si="6"/>
        <v>44625</v>
      </c>
      <c r="L131" s="14">
        <f>+VLOOKUP(B131,'[1]CHECK FILE TT 2022-2023'!F$450:K$522,2,0)</f>
        <v>25354978</v>
      </c>
      <c r="M131" s="14">
        <f t="shared" ref="M131:M194" si="8">+L131-H131</f>
        <v>0</v>
      </c>
      <c r="N131" s="9">
        <f>+VLOOKUP(B131,'[1]CHECK FILE TT 2022-2023'!F$450:K$522,6,0)</f>
        <v>44676</v>
      </c>
      <c r="O131" t="s">
        <v>1523</v>
      </c>
    </row>
    <row r="132" spans="1:15" hidden="1" outlineLevel="1" x14ac:dyDescent="0.25">
      <c r="A132" s="4">
        <v>44590</v>
      </c>
      <c r="B132" s="5">
        <v>10600</v>
      </c>
      <c r="C132" s="6" t="s">
        <v>26</v>
      </c>
      <c r="D132" s="6" t="s">
        <v>175</v>
      </c>
      <c r="E132" s="7">
        <v>1468620</v>
      </c>
      <c r="F132" s="8" t="s">
        <v>12</v>
      </c>
      <c r="G132" s="7">
        <v>146862</v>
      </c>
      <c r="H132" s="7">
        <f t="shared" si="7"/>
        <v>1615482</v>
      </c>
      <c r="I132" s="6" t="s">
        <v>176</v>
      </c>
      <c r="J132" s="6" t="s">
        <v>18</v>
      </c>
      <c r="K132" s="4">
        <f t="shared" si="6"/>
        <v>44625</v>
      </c>
      <c r="L132" s="14">
        <f>+VLOOKUP(B132,'[1]CHECK FILE TT 2022-2023'!F$319:K$353,2,0)</f>
        <v>1615482</v>
      </c>
      <c r="M132" s="14">
        <f t="shared" si="8"/>
        <v>0</v>
      </c>
      <c r="N132" s="9">
        <f>+VLOOKUP(B132,'[1]CHECK FILE TT 2022-2023'!F$319:K$353,6,0)</f>
        <v>44630</v>
      </c>
      <c r="O132" t="s">
        <v>1519</v>
      </c>
    </row>
    <row r="133" spans="1:15" hidden="1" outlineLevel="1" x14ac:dyDescent="0.25">
      <c r="A133" s="4">
        <v>44590</v>
      </c>
      <c r="B133" s="5">
        <v>10601</v>
      </c>
      <c r="C133" s="6" t="s">
        <v>26</v>
      </c>
      <c r="D133" s="6" t="s">
        <v>177</v>
      </c>
      <c r="E133" s="7">
        <v>13968804</v>
      </c>
      <c r="F133" s="8" t="s">
        <v>12</v>
      </c>
      <c r="G133" s="7">
        <v>1396880</v>
      </c>
      <c r="H133" s="7">
        <f t="shared" si="7"/>
        <v>15365684</v>
      </c>
      <c r="I133" s="6" t="s">
        <v>37</v>
      </c>
      <c r="J133" s="6" t="s">
        <v>38</v>
      </c>
      <c r="K133" s="4">
        <f t="shared" si="6"/>
        <v>44625</v>
      </c>
      <c r="L133" s="14">
        <f>+VLOOKUP(B133,'[1]CHECK FILE TT 2022-2023'!F$220:K$318,2,0)</f>
        <v>15365680</v>
      </c>
      <c r="M133" s="14">
        <f t="shared" si="8"/>
        <v>-4</v>
      </c>
      <c r="N133" s="9">
        <f>+VLOOKUP(B133,'[1]CHECK FILE TT 2022-2023'!F$220:K$318,6,0)</f>
        <v>44616</v>
      </c>
      <c r="O133" t="s">
        <v>1518</v>
      </c>
    </row>
    <row r="134" spans="1:15" hidden="1" outlineLevel="1" x14ac:dyDescent="0.25">
      <c r="A134" s="4">
        <v>44590</v>
      </c>
      <c r="B134" s="5">
        <v>10602</v>
      </c>
      <c r="C134" s="6" t="s">
        <v>26</v>
      </c>
      <c r="D134" s="6" t="s">
        <v>178</v>
      </c>
      <c r="E134" s="7">
        <v>29733660</v>
      </c>
      <c r="F134" s="8" t="s">
        <v>12</v>
      </c>
      <c r="G134" s="7">
        <v>2973366</v>
      </c>
      <c r="H134" s="7">
        <f t="shared" si="7"/>
        <v>32707026</v>
      </c>
      <c r="I134" s="6" t="s">
        <v>37</v>
      </c>
      <c r="J134" s="6" t="s">
        <v>38</v>
      </c>
      <c r="K134" s="4">
        <f t="shared" si="6"/>
        <v>44625</v>
      </c>
      <c r="L134" s="14">
        <f>+VLOOKUP(B134,'[1]CHECK FILE TT 2022-2023'!F$220:K$318,2,0)</f>
        <v>32707026</v>
      </c>
      <c r="M134" s="14">
        <f t="shared" si="8"/>
        <v>0</v>
      </c>
      <c r="N134" s="9">
        <f>+VLOOKUP(B134,'[1]CHECK FILE TT 2022-2023'!F$220:K$318,6,0)</f>
        <v>44616</v>
      </c>
      <c r="O134" t="s">
        <v>1518</v>
      </c>
    </row>
    <row r="135" spans="1:15" hidden="1" outlineLevel="1" x14ac:dyDescent="0.25">
      <c r="A135" s="4">
        <v>44590</v>
      </c>
      <c r="B135" s="5">
        <v>10603</v>
      </c>
      <c r="C135" s="6" t="s">
        <v>26</v>
      </c>
      <c r="D135" s="6" t="s">
        <v>179</v>
      </c>
      <c r="E135" s="7">
        <v>16658700</v>
      </c>
      <c r="F135" s="8" t="s">
        <v>12</v>
      </c>
      <c r="G135" s="7">
        <v>1665870</v>
      </c>
      <c r="H135" s="7">
        <f t="shared" si="7"/>
        <v>18324570</v>
      </c>
      <c r="I135" s="6" t="s">
        <v>37</v>
      </c>
      <c r="J135" s="6" t="s">
        <v>38</v>
      </c>
      <c r="K135" s="4">
        <f t="shared" si="6"/>
        <v>44625</v>
      </c>
      <c r="L135" s="14">
        <f>+VLOOKUP(B135,'[1]CHECK FILE TT 2022-2023'!F$220:K$318,2,0)</f>
        <v>18324570</v>
      </c>
      <c r="M135" s="14">
        <f t="shared" si="8"/>
        <v>0</v>
      </c>
      <c r="N135" s="9">
        <f>+VLOOKUP(B135,'[1]CHECK FILE TT 2022-2023'!F$220:K$318,6,0)</f>
        <v>44616</v>
      </c>
      <c r="O135" t="s">
        <v>1518</v>
      </c>
    </row>
    <row r="136" spans="1:15" hidden="1" outlineLevel="1" x14ac:dyDescent="0.25">
      <c r="A136" s="4">
        <v>44590</v>
      </c>
      <c r="B136" s="5">
        <v>10604</v>
      </c>
      <c r="C136" s="6" t="s">
        <v>26</v>
      </c>
      <c r="D136" s="6" t="s">
        <v>180</v>
      </c>
      <c r="E136" s="7">
        <v>10120600</v>
      </c>
      <c r="F136" s="8" t="s">
        <v>12</v>
      </c>
      <c r="G136" s="7">
        <v>1012060</v>
      </c>
      <c r="H136" s="7">
        <f t="shared" si="7"/>
        <v>11132660</v>
      </c>
      <c r="I136" s="6" t="s">
        <v>37</v>
      </c>
      <c r="J136" s="6" t="s">
        <v>38</v>
      </c>
      <c r="K136" s="4">
        <f t="shared" si="6"/>
        <v>44625</v>
      </c>
      <c r="L136" s="14">
        <f>+VLOOKUP(B136,'[1]CHECK FILE TT 2022-2023'!F$220:K$318,2,0)</f>
        <v>11132660</v>
      </c>
      <c r="M136" s="14">
        <f t="shared" si="8"/>
        <v>0</v>
      </c>
      <c r="N136" s="9">
        <f>+VLOOKUP(B136,'[1]CHECK FILE TT 2022-2023'!F$220:K$318,6,0)</f>
        <v>44616</v>
      </c>
      <c r="O136" t="s">
        <v>1518</v>
      </c>
    </row>
    <row r="137" spans="1:15" hidden="1" outlineLevel="1" x14ac:dyDescent="0.25">
      <c r="A137" s="4">
        <v>44590</v>
      </c>
      <c r="B137" s="5">
        <v>10605</v>
      </c>
      <c r="C137" s="6" t="s">
        <v>26</v>
      </c>
      <c r="D137" s="6" t="s">
        <v>181</v>
      </c>
      <c r="E137" s="7">
        <v>4048240</v>
      </c>
      <c r="F137" s="8" t="s">
        <v>12</v>
      </c>
      <c r="G137" s="7">
        <v>404824</v>
      </c>
      <c r="H137" s="7">
        <f t="shared" si="7"/>
        <v>4453064</v>
      </c>
      <c r="I137" s="6" t="s">
        <v>34</v>
      </c>
      <c r="J137" s="6" t="s">
        <v>35</v>
      </c>
      <c r="K137" s="4">
        <f t="shared" si="6"/>
        <v>44625</v>
      </c>
      <c r="L137" s="14">
        <f>+VLOOKUP(B137,'[1]CHECK FILE TT 2022-2023'!F$220:K$318,2,0)</f>
        <v>4453064</v>
      </c>
      <c r="M137" s="14">
        <f t="shared" si="8"/>
        <v>0</v>
      </c>
      <c r="N137" s="9">
        <f>+VLOOKUP(B137,'[1]CHECK FILE TT 2022-2023'!F$220:K$318,6,0)</f>
        <v>44616</v>
      </c>
      <c r="O137" t="s">
        <v>1518</v>
      </c>
    </row>
    <row r="138" spans="1:15" hidden="1" outlineLevel="1" x14ac:dyDescent="0.25">
      <c r="A138" s="4">
        <v>44590</v>
      </c>
      <c r="B138" s="5">
        <v>10606</v>
      </c>
      <c r="C138" s="6" t="s">
        <v>26</v>
      </c>
      <c r="D138" s="6" t="s">
        <v>182</v>
      </c>
      <c r="E138" s="7">
        <v>6627020</v>
      </c>
      <c r="F138" s="8" t="s">
        <v>12</v>
      </c>
      <c r="G138" s="7">
        <v>662702</v>
      </c>
      <c r="H138" s="7">
        <f t="shared" si="7"/>
        <v>7289722</v>
      </c>
      <c r="I138" s="6" t="s">
        <v>34</v>
      </c>
      <c r="J138" s="6" t="s">
        <v>35</v>
      </c>
      <c r="K138" s="4">
        <f t="shared" si="6"/>
        <v>44625</v>
      </c>
      <c r="L138" s="14">
        <f>+VLOOKUP(B138,'[1]CHECK FILE TT 2022-2023'!F$220:K$318,2,0)</f>
        <v>7289722</v>
      </c>
      <c r="M138" s="14">
        <f t="shared" si="8"/>
        <v>0</v>
      </c>
      <c r="N138" s="9">
        <f>+VLOOKUP(B138,'[1]CHECK FILE TT 2022-2023'!F$220:K$318,6,0)</f>
        <v>44616</v>
      </c>
      <c r="O138" t="s">
        <v>1518</v>
      </c>
    </row>
    <row r="139" spans="1:15" hidden="1" outlineLevel="1" x14ac:dyDescent="0.25">
      <c r="A139" s="4">
        <v>44590</v>
      </c>
      <c r="B139" s="5">
        <v>10607</v>
      </c>
      <c r="C139" s="6" t="s">
        <v>26</v>
      </c>
      <c r="D139" s="6" t="s">
        <v>183</v>
      </c>
      <c r="E139" s="7">
        <v>16719880</v>
      </c>
      <c r="F139" s="8" t="s">
        <v>12</v>
      </c>
      <c r="G139" s="7">
        <v>1671988</v>
      </c>
      <c r="H139" s="7">
        <f t="shared" si="7"/>
        <v>18391868</v>
      </c>
      <c r="I139" s="6" t="s">
        <v>37</v>
      </c>
      <c r="J139" s="6" t="s">
        <v>38</v>
      </c>
      <c r="K139" s="4">
        <f t="shared" si="6"/>
        <v>44625</v>
      </c>
      <c r="L139" s="14">
        <f>+VLOOKUP(B139,'[1]CHECK FILE TT 2022-2023'!F$319:K$353,2,0)</f>
        <v>18391868</v>
      </c>
      <c r="M139" s="14">
        <f t="shared" si="8"/>
        <v>0</v>
      </c>
      <c r="N139" s="9">
        <f>+VLOOKUP(B139,'[1]CHECK FILE TT 2022-2023'!F$319:K$353,6,0)</f>
        <v>44630</v>
      </c>
      <c r="O139" t="s">
        <v>1519</v>
      </c>
    </row>
    <row r="140" spans="1:15" hidden="1" outlineLevel="1" x14ac:dyDescent="0.25">
      <c r="A140" s="4">
        <v>44590</v>
      </c>
      <c r="B140" s="5">
        <v>10608</v>
      </c>
      <c r="C140" s="6" t="s">
        <v>26</v>
      </c>
      <c r="D140" s="6" t="s">
        <v>184</v>
      </c>
      <c r="E140" s="7">
        <v>7711740</v>
      </c>
      <c r="F140" s="8" t="s">
        <v>12</v>
      </c>
      <c r="G140" s="7">
        <v>771174</v>
      </c>
      <c r="H140" s="7">
        <f t="shared" si="7"/>
        <v>8482914</v>
      </c>
      <c r="I140" s="6" t="s">
        <v>31</v>
      </c>
      <c r="J140" s="6" t="s">
        <v>21</v>
      </c>
      <c r="K140" s="4">
        <f t="shared" si="6"/>
        <v>44625</v>
      </c>
      <c r="L140" s="14">
        <f>+VLOOKUP(B140,'[1]CHECK FILE TT 2022-2023'!F$319:K$353,2,0)</f>
        <v>8482914</v>
      </c>
      <c r="M140" s="14">
        <f t="shared" si="8"/>
        <v>0</v>
      </c>
      <c r="N140" s="9">
        <f>+VLOOKUP(B140,'[1]CHECK FILE TT 2022-2023'!F$319:K$353,6,0)</f>
        <v>44630</v>
      </c>
      <c r="O140" t="s">
        <v>1519</v>
      </c>
    </row>
    <row r="141" spans="1:15" hidden="1" outlineLevel="1" x14ac:dyDescent="0.25">
      <c r="A141" s="4">
        <v>44590</v>
      </c>
      <c r="B141" s="5">
        <v>10609</v>
      </c>
      <c r="C141" s="6" t="s">
        <v>26</v>
      </c>
      <c r="D141" s="6" t="s">
        <v>185</v>
      </c>
      <c r="E141" s="7">
        <v>25158280</v>
      </c>
      <c r="F141" s="8" t="s">
        <v>12</v>
      </c>
      <c r="G141" s="7">
        <v>2515828</v>
      </c>
      <c r="H141" s="7">
        <f t="shared" si="7"/>
        <v>27674108</v>
      </c>
      <c r="I141" s="6" t="s">
        <v>75</v>
      </c>
      <c r="J141" s="6" t="s">
        <v>76</v>
      </c>
      <c r="K141" s="4">
        <f t="shared" si="6"/>
        <v>44625</v>
      </c>
      <c r="L141" s="14">
        <f>+VLOOKUP(B141,'[1]CHECK FILE TT 2022-2023'!F$319:K$353,2,0)</f>
        <v>27674108</v>
      </c>
      <c r="M141" s="14">
        <f t="shared" si="8"/>
        <v>0</v>
      </c>
      <c r="N141" s="9">
        <f>+VLOOKUP(B141,'[1]CHECK FILE TT 2022-2023'!F$319:K$353,6,0)</f>
        <v>44630</v>
      </c>
      <c r="O141" t="s">
        <v>1519</v>
      </c>
    </row>
    <row r="142" spans="1:15" hidden="1" outlineLevel="1" x14ac:dyDescent="0.25">
      <c r="A142" s="4">
        <v>44590</v>
      </c>
      <c r="B142" s="5">
        <v>10610</v>
      </c>
      <c r="C142" s="6" t="s">
        <v>26</v>
      </c>
      <c r="D142" s="6" t="s">
        <v>186</v>
      </c>
      <c r="E142" s="7">
        <v>48565380</v>
      </c>
      <c r="F142" s="8" t="s">
        <v>12</v>
      </c>
      <c r="G142" s="7">
        <v>4856538</v>
      </c>
      <c r="H142" s="7">
        <f t="shared" si="7"/>
        <v>53421918</v>
      </c>
      <c r="I142" s="6" t="s">
        <v>59</v>
      </c>
      <c r="J142" s="6" t="s">
        <v>60</v>
      </c>
      <c r="K142" s="4">
        <f t="shared" si="6"/>
        <v>44625</v>
      </c>
      <c r="L142" s="14">
        <f>+VLOOKUP(B142,'[1]CHECK FILE TT 2022-2023'!F$319:K$353,2,0)</f>
        <v>53421918</v>
      </c>
      <c r="M142" s="14">
        <f t="shared" si="8"/>
        <v>0</v>
      </c>
      <c r="N142" s="9">
        <f>+VLOOKUP(B142,'[1]CHECK FILE TT 2022-2023'!F$319:K$353,6,0)</f>
        <v>44630</v>
      </c>
      <c r="O142" t="s">
        <v>1519</v>
      </c>
    </row>
    <row r="143" spans="1:15" hidden="1" outlineLevel="1" x14ac:dyDescent="0.25">
      <c r="A143" s="4">
        <v>44590</v>
      </c>
      <c r="B143" s="5">
        <v>10611</v>
      </c>
      <c r="C143" s="6" t="s">
        <v>26</v>
      </c>
      <c r="D143" s="6" t="s">
        <v>187</v>
      </c>
      <c r="E143" s="7">
        <v>6787180</v>
      </c>
      <c r="F143" s="8" t="s">
        <v>12</v>
      </c>
      <c r="G143" s="7">
        <v>678718</v>
      </c>
      <c r="H143" s="7">
        <f t="shared" si="7"/>
        <v>7465898</v>
      </c>
      <c r="I143" s="6" t="s">
        <v>69</v>
      </c>
      <c r="J143" s="6" t="s">
        <v>14</v>
      </c>
      <c r="K143" s="4">
        <f t="shared" si="6"/>
        <v>44625</v>
      </c>
      <c r="L143" s="14">
        <f>+VLOOKUP(B143,'[1]CHECK FILE TT 2022-2023'!F$319:K$353,2,0)</f>
        <v>7465898</v>
      </c>
      <c r="M143" s="14">
        <f t="shared" si="8"/>
        <v>0</v>
      </c>
      <c r="N143" s="9">
        <f>+VLOOKUP(B143,'[1]CHECK FILE TT 2022-2023'!F$319:K$353,6,0)</f>
        <v>44630</v>
      </c>
      <c r="O143" t="s">
        <v>1519</v>
      </c>
    </row>
    <row r="144" spans="1:15" hidden="1" outlineLevel="1" x14ac:dyDescent="0.25">
      <c r="A144" s="4">
        <v>44590</v>
      </c>
      <c r="B144" s="5">
        <v>10612</v>
      </c>
      <c r="C144" s="6" t="s">
        <v>26</v>
      </c>
      <c r="D144" s="6"/>
      <c r="E144" s="7">
        <v>0</v>
      </c>
      <c r="F144" s="8" t="s">
        <v>12</v>
      </c>
      <c r="G144" s="7">
        <v>0</v>
      </c>
      <c r="H144" s="7">
        <f t="shared" si="7"/>
        <v>0</v>
      </c>
      <c r="I144" s="6" t="s">
        <v>69</v>
      </c>
      <c r="J144" s="6" t="s">
        <v>14</v>
      </c>
      <c r="K144" s="4">
        <f t="shared" si="6"/>
        <v>44625</v>
      </c>
      <c r="L144" s="14" t="e">
        <f>+VLOOKUP(B144,'[1]CHECK FILE TT 2022-2023'!F$1314:K$1347,2,0)</f>
        <v>#N/A</v>
      </c>
      <c r="M144" s="14" t="e">
        <f t="shared" si="8"/>
        <v>#N/A</v>
      </c>
      <c r="N144" s="9" t="e">
        <f>+VLOOKUP(B144,'[1]CHECK FILE TT 2022-2023'!F$1314:K$1347,6,0)</f>
        <v>#N/A</v>
      </c>
      <c r="O144" t="s">
        <v>1538</v>
      </c>
    </row>
    <row r="145" spans="1:15" hidden="1" outlineLevel="1" x14ac:dyDescent="0.25">
      <c r="A145" s="4">
        <v>44590</v>
      </c>
      <c r="B145" s="5">
        <v>10613</v>
      </c>
      <c r="C145" s="6" t="s">
        <v>26</v>
      </c>
      <c r="D145" s="6" t="s">
        <v>188</v>
      </c>
      <c r="E145" s="7">
        <v>1054000</v>
      </c>
      <c r="F145" s="8" t="s">
        <v>12</v>
      </c>
      <c r="G145" s="7">
        <v>105400</v>
      </c>
      <c r="H145" s="7">
        <f t="shared" si="7"/>
        <v>1159400</v>
      </c>
      <c r="I145" s="6" t="s">
        <v>37</v>
      </c>
      <c r="J145" s="6" t="s">
        <v>38</v>
      </c>
      <c r="K145" s="4">
        <f t="shared" si="6"/>
        <v>44625</v>
      </c>
      <c r="L145" s="14">
        <f>+VLOOKUP(B145,'[1]CHECK FILE TT 2022-2023'!F$319:K$353,2,0)</f>
        <v>1159400</v>
      </c>
      <c r="M145" s="14">
        <f t="shared" si="8"/>
        <v>0</v>
      </c>
      <c r="N145" s="9">
        <f>+VLOOKUP(B145,'[1]CHECK FILE TT 2022-2023'!F$319:K$353,6,0)</f>
        <v>44630</v>
      </c>
      <c r="O145" t="s">
        <v>1519</v>
      </c>
    </row>
    <row r="146" spans="1:15" hidden="1" outlineLevel="1" x14ac:dyDescent="0.25">
      <c r="A146" s="4">
        <v>44590</v>
      </c>
      <c r="B146" s="5">
        <v>10614</v>
      </c>
      <c r="C146" s="6" t="s">
        <v>26</v>
      </c>
      <c r="D146" s="6" t="s">
        <v>189</v>
      </c>
      <c r="E146" s="7">
        <v>907500</v>
      </c>
      <c r="F146" s="8" t="s">
        <v>12</v>
      </c>
      <c r="G146" s="7">
        <v>90750</v>
      </c>
      <c r="H146" s="7">
        <f t="shared" si="7"/>
        <v>998250</v>
      </c>
      <c r="I146" s="6" t="s">
        <v>37</v>
      </c>
      <c r="J146" s="6" t="s">
        <v>38</v>
      </c>
      <c r="K146" s="4">
        <f t="shared" si="6"/>
        <v>44625</v>
      </c>
      <c r="L146" s="14">
        <f>+VLOOKUP(B146,'[1]CHECK FILE TT 2022-2023'!F$319:K$353,2,0)</f>
        <v>998250</v>
      </c>
      <c r="M146" s="14">
        <f t="shared" si="8"/>
        <v>0</v>
      </c>
      <c r="N146" s="9">
        <f>+VLOOKUP(B146,'[1]CHECK FILE TT 2022-2023'!F$319:K$353,6,0)</f>
        <v>44630</v>
      </c>
      <c r="O146" t="s">
        <v>1519</v>
      </c>
    </row>
    <row r="147" spans="1:15" hidden="1" outlineLevel="1" x14ac:dyDescent="0.25">
      <c r="A147" s="4">
        <v>44590</v>
      </c>
      <c r="B147" s="5">
        <v>10615</v>
      </c>
      <c r="C147" s="6" t="s">
        <v>26</v>
      </c>
      <c r="D147" s="6" t="s">
        <v>190</v>
      </c>
      <c r="E147" s="7">
        <v>5606120</v>
      </c>
      <c r="F147" s="8" t="s">
        <v>12</v>
      </c>
      <c r="G147" s="7">
        <v>560612</v>
      </c>
      <c r="H147" s="7">
        <f t="shared" si="7"/>
        <v>6166732</v>
      </c>
      <c r="I147" s="6" t="s">
        <v>34</v>
      </c>
      <c r="J147" s="6" t="s">
        <v>35</v>
      </c>
      <c r="K147" s="4">
        <f t="shared" si="6"/>
        <v>44625</v>
      </c>
      <c r="L147" s="14">
        <f>+VLOOKUP(B147,'[1]CHECK FILE TT 2022-2023'!F$319:K$353,2,0)</f>
        <v>6166732</v>
      </c>
      <c r="M147" s="14">
        <f t="shared" si="8"/>
        <v>0</v>
      </c>
      <c r="N147" s="9">
        <f>+VLOOKUP(B147,'[1]CHECK FILE TT 2022-2023'!F$319:K$353,6,0)</f>
        <v>44630</v>
      </c>
      <c r="O147" t="s">
        <v>1519</v>
      </c>
    </row>
    <row r="148" spans="1:15" hidden="1" outlineLevel="1" x14ac:dyDescent="0.25">
      <c r="A148" s="4">
        <v>44590</v>
      </c>
      <c r="B148" s="5">
        <v>10616</v>
      </c>
      <c r="C148" s="6" t="s">
        <v>26</v>
      </c>
      <c r="D148" s="6" t="s">
        <v>191</v>
      </c>
      <c r="E148" s="7">
        <v>10448040</v>
      </c>
      <c r="F148" s="8" t="s">
        <v>12</v>
      </c>
      <c r="G148" s="7">
        <v>1044804</v>
      </c>
      <c r="H148" s="7">
        <f t="shared" si="7"/>
        <v>11492844</v>
      </c>
      <c r="I148" s="6" t="s">
        <v>106</v>
      </c>
      <c r="J148" s="6" t="s">
        <v>107</v>
      </c>
      <c r="K148" s="4">
        <f t="shared" si="6"/>
        <v>44625</v>
      </c>
      <c r="L148" s="14">
        <f>+VLOOKUP(B148,'[1]CHECK FILE TT 2022-2023'!F$319:K$353,2,0)</f>
        <v>11492844</v>
      </c>
      <c r="M148" s="14">
        <f t="shared" si="8"/>
        <v>0</v>
      </c>
      <c r="N148" s="9">
        <f>+VLOOKUP(B148,'[1]CHECK FILE TT 2022-2023'!F$319:K$353,6,0)</f>
        <v>44630</v>
      </c>
      <c r="O148" t="s">
        <v>1519</v>
      </c>
    </row>
    <row r="149" spans="1:15" hidden="1" outlineLevel="1" x14ac:dyDescent="0.25">
      <c r="A149" s="4">
        <v>44590</v>
      </c>
      <c r="B149" s="5">
        <v>10617</v>
      </c>
      <c r="C149" s="6" t="s">
        <v>26</v>
      </c>
      <c r="D149" s="6" t="s">
        <v>192</v>
      </c>
      <c r="E149" s="7">
        <v>5323642</v>
      </c>
      <c r="F149" s="8" t="s">
        <v>12</v>
      </c>
      <c r="G149" s="7">
        <v>532364</v>
      </c>
      <c r="H149" s="7">
        <f t="shared" si="7"/>
        <v>5856006</v>
      </c>
      <c r="I149" s="6" t="s">
        <v>59</v>
      </c>
      <c r="J149" s="6" t="s">
        <v>60</v>
      </c>
      <c r="K149" s="4">
        <f t="shared" si="6"/>
        <v>44625</v>
      </c>
      <c r="L149" s="14">
        <f>+VLOOKUP(B149,'[1]CHECK FILE TT 2022-2023'!F$220:K$318,2,0)</f>
        <v>5856006</v>
      </c>
      <c r="M149" s="14">
        <f t="shared" si="8"/>
        <v>0</v>
      </c>
      <c r="N149" s="9">
        <f>+VLOOKUP(B149,'[1]CHECK FILE TT 2022-2023'!F$220:K$318,6,0)</f>
        <v>44616</v>
      </c>
      <c r="O149" t="s">
        <v>1518</v>
      </c>
    </row>
    <row r="150" spans="1:15" hidden="1" outlineLevel="1" x14ac:dyDescent="0.25">
      <c r="A150" s="4">
        <v>44590</v>
      </c>
      <c r="B150" s="5">
        <v>10618</v>
      </c>
      <c r="C150" s="6" t="s">
        <v>26</v>
      </c>
      <c r="D150" s="6" t="s">
        <v>193</v>
      </c>
      <c r="E150" s="7">
        <v>6556540</v>
      </c>
      <c r="F150" s="8" t="s">
        <v>12</v>
      </c>
      <c r="G150" s="7">
        <v>655654</v>
      </c>
      <c r="H150" s="7">
        <f t="shared" si="7"/>
        <v>7212194</v>
      </c>
      <c r="I150" s="6" t="s">
        <v>37</v>
      </c>
      <c r="J150" s="6" t="s">
        <v>38</v>
      </c>
      <c r="K150" s="4">
        <f t="shared" si="6"/>
        <v>44625</v>
      </c>
      <c r="L150" s="14">
        <f>+VLOOKUP(B150,'[1]CHECK FILE TT 2022-2023'!F$319:K$353,2,0)</f>
        <v>7212194</v>
      </c>
      <c r="M150" s="14">
        <f t="shared" si="8"/>
        <v>0</v>
      </c>
      <c r="N150" s="9">
        <f>+VLOOKUP(B150,'[1]CHECK FILE TT 2022-2023'!F$319:K$353,6,0)</f>
        <v>44630</v>
      </c>
      <c r="O150" t="s">
        <v>1519</v>
      </c>
    </row>
    <row r="151" spans="1:15" hidden="1" outlineLevel="1" x14ac:dyDescent="0.25">
      <c r="A151" s="4">
        <v>44590</v>
      </c>
      <c r="B151" s="5">
        <v>10619</v>
      </c>
      <c r="C151" s="6" t="s">
        <v>26</v>
      </c>
      <c r="D151" s="6" t="s">
        <v>194</v>
      </c>
      <c r="E151" s="7">
        <v>9619370</v>
      </c>
      <c r="F151" s="8" t="s">
        <v>12</v>
      </c>
      <c r="G151" s="7">
        <v>961937</v>
      </c>
      <c r="H151" s="7">
        <f t="shared" si="7"/>
        <v>10581307</v>
      </c>
      <c r="I151" s="6" t="s">
        <v>28</v>
      </c>
      <c r="J151" s="6" t="s">
        <v>29</v>
      </c>
      <c r="K151" s="4">
        <f t="shared" si="6"/>
        <v>44625</v>
      </c>
      <c r="L151" s="14">
        <f>+VLOOKUP(B151,'[1]CHECK FILE TT 2022-2023'!F$319:K$353,2,0)</f>
        <v>10581307</v>
      </c>
      <c r="M151" s="14">
        <f t="shared" si="8"/>
        <v>0</v>
      </c>
      <c r="N151" s="9">
        <f>+VLOOKUP(B151,'[1]CHECK FILE TT 2022-2023'!F$319:K$353,6,0)</f>
        <v>44630</v>
      </c>
      <c r="O151" t="s">
        <v>1519</v>
      </c>
    </row>
    <row r="152" spans="1:15" hidden="1" outlineLevel="1" x14ac:dyDescent="0.25">
      <c r="A152" s="4">
        <v>44590</v>
      </c>
      <c r="B152" s="5">
        <v>10620</v>
      </c>
      <c r="C152" s="6" t="s">
        <v>26</v>
      </c>
      <c r="D152" s="6" t="s">
        <v>195</v>
      </c>
      <c r="E152" s="7">
        <v>2381320</v>
      </c>
      <c r="F152" s="8" t="s">
        <v>12</v>
      </c>
      <c r="G152" s="7">
        <v>238132</v>
      </c>
      <c r="H152" s="7">
        <f t="shared" si="7"/>
        <v>2619452</v>
      </c>
      <c r="I152" s="6" t="s">
        <v>71</v>
      </c>
      <c r="J152" s="6" t="s">
        <v>72</v>
      </c>
      <c r="K152" s="4">
        <f t="shared" si="6"/>
        <v>44625</v>
      </c>
      <c r="L152" s="14">
        <f>+VLOOKUP(B152,'[1]CHECK FILE TT 2022-2023'!F$319:K$353,2,0)</f>
        <v>2619452</v>
      </c>
      <c r="M152" s="14">
        <f t="shared" si="8"/>
        <v>0</v>
      </c>
      <c r="N152" s="9">
        <f>+VLOOKUP(B152,'[1]CHECK FILE TT 2022-2023'!F$319:K$353,6,0)</f>
        <v>44630</v>
      </c>
      <c r="O152" t="s">
        <v>1519</v>
      </c>
    </row>
    <row r="153" spans="1:15" hidden="1" outlineLevel="1" x14ac:dyDescent="0.25">
      <c r="A153" s="4">
        <v>44590</v>
      </c>
      <c r="B153" s="5">
        <v>10621</v>
      </c>
      <c r="C153" s="6" t="s">
        <v>26</v>
      </c>
      <c r="D153" s="6" t="s">
        <v>196</v>
      </c>
      <c r="E153" s="7">
        <v>4351760</v>
      </c>
      <c r="F153" s="8" t="s">
        <v>12</v>
      </c>
      <c r="G153" s="7">
        <v>435176</v>
      </c>
      <c r="H153" s="7">
        <f t="shared" si="7"/>
        <v>4786936</v>
      </c>
      <c r="I153" s="6" t="s">
        <v>82</v>
      </c>
      <c r="J153" s="6" t="s">
        <v>83</v>
      </c>
      <c r="K153" s="4">
        <f t="shared" si="6"/>
        <v>44625</v>
      </c>
      <c r="L153" s="14">
        <f>+VLOOKUP(B153,'[1]CHECK FILE TT 2022-2023'!F$319:K$353,2,0)</f>
        <v>4786936</v>
      </c>
      <c r="M153" s="14">
        <f t="shared" si="8"/>
        <v>0</v>
      </c>
      <c r="N153" s="9">
        <f>+VLOOKUP(B153,'[1]CHECK FILE TT 2022-2023'!F$319:K$353,6,0)</f>
        <v>44630</v>
      </c>
      <c r="O153" t="s">
        <v>1519</v>
      </c>
    </row>
    <row r="154" spans="1:15" hidden="1" outlineLevel="1" x14ac:dyDescent="0.25">
      <c r="A154" s="4">
        <v>44590</v>
      </c>
      <c r="B154" s="5">
        <v>10622</v>
      </c>
      <c r="C154" s="6" t="s">
        <v>26</v>
      </c>
      <c r="D154" s="6" t="s">
        <v>197</v>
      </c>
      <c r="E154" s="7">
        <v>15733852</v>
      </c>
      <c r="F154" s="8" t="s">
        <v>12</v>
      </c>
      <c r="G154" s="7">
        <v>1573385</v>
      </c>
      <c r="H154" s="7">
        <f t="shared" si="7"/>
        <v>17307237</v>
      </c>
      <c r="I154" s="6" t="s">
        <v>37</v>
      </c>
      <c r="J154" s="6" t="s">
        <v>38</v>
      </c>
      <c r="K154" s="4">
        <f t="shared" si="6"/>
        <v>44625</v>
      </c>
      <c r="L154" s="14">
        <f>+VLOOKUP(B154,'[1]CHECK FILE TT 2022-2023'!F$319:K$353,2,0)</f>
        <v>17307237</v>
      </c>
      <c r="M154" s="14">
        <f t="shared" si="8"/>
        <v>0</v>
      </c>
      <c r="N154" s="9">
        <f>+VLOOKUP(B154,'[1]CHECK FILE TT 2022-2023'!F$319:K$353,6,0)</f>
        <v>44630</v>
      </c>
      <c r="O154" t="s">
        <v>1519</v>
      </c>
    </row>
    <row r="155" spans="1:15" hidden="1" outlineLevel="1" x14ac:dyDescent="0.25">
      <c r="A155" s="4">
        <v>44590</v>
      </c>
      <c r="B155" s="5">
        <v>10623</v>
      </c>
      <c r="C155" s="6" t="s">
        <v>26</v>
      </c>
      <c r="D155" s="6" t="s">
        <v>198</v>
      </c>
      <c r="E155" s="7">
        <v>1612400</v>
      </c>
      <c r="F155" s="8" t="s">
        <v>12</v>
      </c>
      <c r="G155" s="7">
        <v>161240</v>
      </c>
      <c r="H155" s="7">
        <f t="shared" si="7"/>
        <v>1773640</v>
      </c>
      <c r="I155" s="6" t="s">
        <v>106</v>
      </c>
      <c r="J155" s="6" t="s">
        <v>107</v>
      </c>
      <c r="K155" s="4">
        <f t="shared" si="6"/>
        <v>44625</v>
      </c>
      <c r="L155" s="14">
        <f>+VLOOKUP(B155,'[1]CHECK FILE TT 2022-2023'!F$220:K$318,2,0)</f>
        <v>1773640</v>
      </c>
      <c r="M155" s="14">
        <f t="shared" si="8"/>
        <v>0</v>
      </c>
      <c r="N155" s="9">
        <f>+VLOOKUP(B155,'[1]CHECK FILE TT 2022-2023'!F$220:K$318,6,0)</f>
        <v>44616</v>
      </c>
      <c r="O155" t="s">
        <v>1518</v>
      </c>
    </row>
    <row r="156" spans="1:15" hidden="1" outlineLevel="1" x14ac:dyDescent="0.25">
      <c r="A156" s="4">
        <v>44590</v>
      </c>
      <c r="B156" s="5">
        <v>10624</v>
      </c>
      <c r="C156" s="6" t="s">
        <v>26</v>
      </c>
      <c r="D156" s="6" t="s">
        <v>199</v>
      </c>
      <c r="E156" s="7">
        <v>2387120</v>
      </c>
      <c r="F156" s="8" t="s">
        <v>12</v>
      </c>
      <c r="G156" s="7">
        <v>238712</v>
      </c>
      <c r="H156" s="7">
        <f t="shared" si="7"/>
        <v>2625832</v>
      </c>
      <c r="I156" s="6" t="s">
        <v>106</v>
      </c>
      <c r="J156" s="6" t="s">
        <v>107</v>
      </c>
      <c r="K156" s="4">
        <f t="shared" si="6"/>
        <v>44625</v>
      </c>
      <c r="L156" s="14">
        <f>+VLOOKUP(B156,'[1]CHECK FILE TT 2022-2023'!F$220:K$318,2,0)</f>
        <v>2625832</v>
      </c>
      <c r="M156" s="14">
        <f t="shared" si="8"/>
        <v>0</v>
      </c>
      <c r="N156" s="9">
        <f>+VLOOKUP(B156,'[1]CHECK FILE TT 2022-2023'!F$220:K$318,6,0)</f>
        <v>44616</v>
      </c>
      <c r="O156" t="s">
        <v>1518</v>
      </c>
    </row>
    <row r="157" spans="1:15" hidden="1" outlineLevel="1" x14ac:dyDescent="0.25">
      <c r="A157" s="4">
        <v>44590</v>
      </c>
      <c r="B157" s="5">
        <v>10625</v>
      </c>
      <c r="C157" s="6" t="s">
        <v>26</v>
      </c>
      <c r="D157" s="6" t="s">
        <v>200</v>
      </c>
      <c r="E157" s="7">
        <v>60866376</v>
      </c>
      <c r="F157" s="8" t="s">
        <v>12</v>
      </c>
      <c r="G157" s="7">
        <v>6086638</v>
      </c>
      <c r="H157" s="7">
        <f t="shared" si="7"/>
        <v>66953014</v>
      </c>
      <c r="I157" s="6" t="s">
        <v>37</v>
      </c>
      <c r="J157" s="6" t="s">
        <v>38</v>
      </c>
      <c r="K157" s="4">
        <f t="shared" si="6"/>
        <v>44625</v>
      </c>
      <c r="L157" s="14">
        <f>+VLOOKUP(B157,'[1]CHECK FILE TT 2022-2023'!F$319:K$353,2,0)</f>
        <v>66953014</v>
      </c>
      <c r="M157" s="14">
        <f t="shared" si="8"/>
        <v>0</v>
      </c>
      <c r="N157" s="9">
        <f>+VLOOKUP(B157,'[1]CHECK FILE TT 2022-2023'!F$319:K$353,6,0)</f>
        <v>44630</v>
      </c>
      <c r="O157" t="s">
        <v>1519</v>
      </c>
    </row>
    <row r="158" spans="1:15" hidden="1" outlineLevel="1" x14ac:dyDescent="0.25">
      <c r="A158" s="4">
        <v>44590</v>
      </c>
      <c r="B158" s="5">
        <v>10626</v>
      </c>
      <c r="C158" s="6" t="s">
        <v>26</v>
      </c>
      <c r="D158" s="6" t="s">
        <v>201</v>
      </c>
      <c r="E158" s="7">
        <v>2024120</v>
      </c>
      <c r="F158" s="8" t="s">
        <v>12</v>
      </c>
      <c r="G158" s="7">
        <v>202412</v>
      </c>
      <c r="H158" s="7">
        <f t="shared" si="7"/>
        <v>2226532</v>
      </c>
      <c r="I158" s="6" t="s">
        <v>82</v>
      </c>
      <c r="J158" s="6" t="s">
        <v>83</v>
      </c>
      <c r="K158" s="4">
        <f t="shared" si="6"/>
        <v>44625</v>
      </c>
      <c r="L158" s="14">
        <f>+VLOOKUP(B158,'[1]CHECK FILE TT 2022-2023'!F$319:K$353,2,0)</f>
        <v>2226532</v>
      </c>
      <c r="M158" s="14">
        <f t="shared" si="8"/>
        <v>0</v>
      </c>
      <c r="N158" s="9">
        <f>+VLOOKUP(B158,'[1]CHECK FILE TT 2022-2023'!F$319:K$353,6,0)</f>
        <v>44630</v>
      </c>
      <c r="O158" t="s">
        <v>1519</v>
      </c>
    </row>
    <row r="159" spans="1:15" hidden="1" outlineLevel="1" x14ac:dyDescent="0.25">
      <c r="A159" s="4">
        <v>44590</v>
      </c>
      <c r="B159" s="5">
        <v>10627</v>
      </c>
      <c r="C159" s="6" t="s">
        <v>26</v>
      </c>
      <c r="D159" s="6" t="s">
        <v>202</v>
      </c>
      <c r="E159" s="7">
        <v>16351938</v>
      </c>
      <c r="F159" s="8" t="s">
        <v>12</v>
      </c>
      <c r="G159" s="7">
        <v>1635194</v>
      </c>
      <c r="H159" s="7">
        <f t="shared" si="7"/>
        <v>17987132</v>
      </c>
      <c r="I159" s="6" t="s">
        <v>24</v>
      </c>
      <c r="J159" s="6" t="s">
        <v>25</v>
      </c>
      <c r="K159" s="4">
        <f t="shared" si="6"/>
        <v>44625</v>
      </c>
      <c r="L159" s="14">
        <f>+VLOOKUP(B159,'[1]CHECK FILE TT 2022-2023'!F$319:K$353,2,0)</f>
        <v>17987132</v>
      </c>
      <c r="M159" s="14">
        <f t="shared" si="8"/>
        <v>0</v>
      </c>
      <c r="N159" s="9">
        <f>+VLOOKUP(B159,'[1]CHECK FILE TT 2022-2023'!F$319:K$353,6,0)</f>
        <v>44630</v>
      </c>
      <c r="O159" t="s">
        <v>1519</v>
      </c>
    </row>
    <row r="160" spans="1:15" hidden="1" outlineLevel="1" x14ac:dyDescent="0.25">
      <c r="A160" s="4">
        <v>44590</v>
      </c>
      <c r="B160" s="5">
        <v>10628</v>
      </c>
      <c r="C160" s="6" t="s">
        <v>26</v>
      </c>
      <c r="D160" s="6" t="s">
        <v>203</v>
      </c>
      <c r="E160" s="7">
        <v>10866032</v>
      </c>
      <c r="F160" s="8" t="s">
        <v>12</v>
      </c>
      <c r="G160" s="7">
        <v>1086603</v>
      </c>
      <c r="H160" s="7">
        <f t="shared" si="7"/>
        <v>11952635</v>
      </c>
      <c r="I160" s="6" t="s">
        <v>24</v>
      </c>
      <c r="J160" s="6" t="s">
        <v>25</v>
      </c>
      <c r="K160" s="4">
        <f t="shared" si="6"/>
        <v>44625</v>
      </c>
      <c r="L160" s="14">
        <f>+VLOOKUP(B160,'[1]CHECK FILE TT 2022-2023'!F$1126:K$1313,2,0)</f>
        <v>11952635</v>
      </c>
      <c r="M160" s="14">
        <f t="shared" si="8"/>
        <v>0</v>
      </c>
      <c r="N160" s="9">
        <f>+VLOOKUP(B160,'[1]CHECK FILE TT 2022-2023'!F$1126:K$1313,6,0)</f>
        <v>44875</v>
      </c>
      <c r="O160" t="s">
        <v>1536</v>
      </c>
    </row>
    <row r="161" spans="1:15" hidden="1" outlineLevel="1" x14ac:dyDescent="0.25">
      <c r="A161" s="4">
        <v>44590</v>
      </c>
      <c r="B161" s="5">
        <v>10629</v>
      </c>
      <c r="C161" s="6" t="s">
        <v>26</v>
      </c>
      <c r="D161" s="6" t="s">
        <v>204</v>
      </c>
      <c r="E161" s="7">
        <v>5461610</v>
      </c>
      <c r="F161" s="8" t="s">
        <v>12</v>
      </c>
      <c r="G161" s="7">
        <v>546161</v>
      </c>
      <c r="H161" s="7">
        <f t="shared" si="7"/>
        <v>6007771</v>
      </c>
      <c r="I161" s="6" t="s">
        <v>24</v>
      </c>
      <c r="J161" s="6" t="s">
        <v>25</v>
      </c>
      <c r="K161" s="4">
        <f t="shared" si="6"/>
        <v>44625</v>
      </c>
      <c r="L161" s="14">
        <f>+VLOOKUP(B161,'[1]CHECK FILE TT 2022-2023'!F$319:K$353,2,0)</f>
        <v>6007771</v>
      </c>
      <c r="M161" s="14">
        <f t="shared" si="8"/>
        <v>0</v>
      </c>
      <c r="N161" s="9">
        <f>+VLOOKUP(B161,'[1]CHECK FILE TT 2022-2023'!F$319:K$353,6,0)</f>
        <v>44630</v>
      </c>
      <c r="O161" t="s">
        <v>1519</v>
      </c>
    </row>
    <row r="162" spans="1:15" hidden="1" outlineLevel="1" x14ac:dyDescent="0.25">
      <c r="A162" s="4">
        <v>44590</v>
      </c>
      <c r="B162" s="5">
        <v>10630</v>
      </c>
      <c r="C162" s="6" t="s">
        <v>26</v>
      </c>
      <c r="D162" s="6" t="s">
        <v>205</v>
      </c>
      <c r="E162" s="7">
        <v>453750</v>
      </c>
      <c r="F162" s="8" t="s">
        <v>12</v>
      </c>
      <c r="G162" s="7">
        <v>45375</v>
      </c>
      <c r="H162" s="7">
        <f t="shared" si="7"/>
        <v>499125</v>
      </c>
      <c r="I162" s="6" t="s">
        <v>24</v>
      </c>
      <c r="J162" s="6" t="s">
        <v>25</v>
      </c>
      <c r="K162" s="4">
        <f t="shared" si="6"/>
        <v>44625</v>
      </c>
      <c r="L162" s="14">
        <f>+VLOOKUP(B162,'[1]CHECK FILE TT 2022-2023'!F$523:K$570,2,0)</f>
        <v>499125</v>
      </c>
      <c r="M162" s="14">
        <f t="shared" si="8"/>
        <v>0</v>
      </c>
      <c r="N162" s="9">
        <f>+VLOOKUP(B162,'[1]CHECK FILE TT 2022-2023'!F$523:K$570,6,0)</f>
        <v>44691</v>
      </c>
      <c r="O162" t="s">
        <v>1524</v>
      </c>
    </row>
    <row r="163" spans="1:15" hidden="1" outlineLevel="1" x14ac:dyDescent="0.25">
      <c r="A163" s="4">
        <v>44590</v>
      </c>
      <c r="B163" s="5">
        <v>10631</v>
      </c>
      <c r="C163" s="6" t="s">
        <v>26</v>
      </c>
      <c r="D163" s="6" t="s">
        <v>206</v>
      </c>
      <c r="E163" s="7">
        <v>10691430</v>
      </c>
      <c r="F163" s="8" t="s">
        <v>12</v>
      </c>
      <c r="G163" s="7">
        <v>1069143</v>
      </c>
      <c r="H163" s="7">
        <f t="shared" si="7"/>
        <v>11760573</v>
      </c>
      <c r="I163" s="6" t="s">
        <v>24</v>
      </c>
      <c r="J163" s="6" t="s">
        <v>25</v>
      </c>
      <c r="K163" s="4">
        <f t="shared" si="6"/>
        <v>44625</v>
      </c>
      <c r="L163" s="14">
        <f>+VLOOKUP(B163,'[1]CHECK FILE TT 2022-2023'!F$319:K$353,2,0)</f>
        <v>11760573</v>
      </c>
      <c r="M163" s="14">
        <f t="shared" si="8"/>
        <v>0</v>
      </c>
      <c r="N163" s="9">
        <f>+VLOOKUP(B163,'[1]CHECK FILE TT 2022-2023'!F$319:K$353,6,0)</f>
        <v>44630</v>
      </c>
      <c r="O163" t="s">
        <v>1519</v>
      </c>
    </row>
    <row r="164" spans="1:15" hidden="1" outlineLevel="1" x14ac:dyDescent="0.25">
      <c r="A164" s="4">
        <v>44590</v>
      </c>
      <c r="B164" s="5">
        <v>10632</v>
      </c>
      <c r="C164" s="6" t="s">
        <v>26</v>
      </c>
      <c r="D164" s="6" t="s">
        <v>207</v>
      </c>
      <c r="E164" s="7">
        <v>8501304</v>
      </c>
      <c r="F164" s="8" t="s">
        <v>12</v>
      </c>
      <c r="G164" s="7">
        <v>850130</v>
      </c>
      <c r="H164" s="7">
        <f t="shared" si="7"/>
        <v>9351434</v>
      </c>
      <c r="I164" s="6" t="s">
        <v>24</v>
      </c>
      <c r="J164" s="6" t="s">
        <v>25</v>
      </c>
      <c r="K164" s="4">
        <f t="shared" si="6"/>
        <v>44625</v>
      </c>
      <c r="L164" s="14">
        <f>+VLOOKUP(B164,'[1]CHECK FILE TT 2022-2023'!F$220:K$318,2,0)</f>
        <v>9351434</v>
      </c>
      <c r="M164" s="14">
        <f t="shared" si="8"/>
        <v>0</v>
      </c>
      <c r="N164" s="9">
        <f>+VLOOKUP(B164,'[1]CHECK FILE TT 2022-2023'!F$220:K$318,6,0)</f>
        <v>44616</v>
      </c>
      <c r="O164" t="s">
        <v>1518</v>
      </c>
    </row>
    <row r="165" spans="1:15" hidden="1" outlineLevel="1" x14ac:dyDescent="0.25">
      <c r="A165" s="4">
        <v>44590</v>
      </c>
      <c r="B165" s="5">
        <v>10633</v>
      </c>
      <c r="C165" s="6" t="s">
        <v>26</v>
      </c>
      <c r="D165" s="6" t="s">
        <v>208</v>
      </c>
      <c r="E165" s="7">
        <v>3846620</v>
      </c>
      <c r="F165" s="8" t="s">
        <v>12</v>
      </c>
      <c r="G165" s="7">
        <v>384662</v>
      </c>
      <c r="H165" s="7">
        <f t="shared" si="7"/>
        <v>4231282</v>
      </c>
      <c r="I165" s="6" t="s">
        <v>24</v>
      </c>
      <c r="J165" s="6" t="s">
        <v>25</v>
      </c>
      <c r="K165" s="4">
        <f t="shared" si="6"/>
        <v>44625</v>
      </c>
      <c r="L165" s="14">
        <f>+VLOOKUP(B165,'[1]CHECK FILE TT 2022-2023'!F$220:K$318,2,0)</f>
        <v>4231282</v>
      </c>
      <c r="M165" s="14">
        <f t="shared" si="8"/>
        <v>0</v>
      </c>
      <c r="N165" s="9">
        <f>+VLOOKUP(B165,'[1]CHECK FILE TT 2022-2023'!F$220:K$318,6,0)</f>
        <v>44616</v>
      </c>
      <c r="O165" t="s">
        <v>1518</v>
      </c>
    </row>
    <row r="166" spans="1:15" hidden="1" outlineLevel="1" x14ac:dyDescent="0.25">
      <c r="A166" s="4">
        <v>44590</v>
      </c>
      <c r="B166" s="5">
        <v>10634</v>
      </c>
      <c r="C166" s="6" t="s">
        <v>26</v>
      </c>
      <c r="D166" s="6" t="s">
        <v>209</v>
      </c>
      <c r="E166" s="7">
        <v>8926660</v>
      </c>
      <c r="F166" s="8" t="s">
        <v>12</v>
      </c>
      <c r="G166" s="7">
        <v>892666</v>
      </c>
      <c r="H166" s="7">
        <f t="shared" si="7"/>
        <v>9819326</v>
      </c>
      <c r="I166" s="6" t="s">
        <v>24</v>
      </c>
      <c r="J166" s="6" t="s">
        <v>25</v>
      </c>
      <c r="K166" s="4">
        <f t="shared" si="6"/>
        <v>44625</v>
      </c>
      <c r="L166" s="14">
        <f>+VLOOKUP(B166,'[1]CHECK FILE TT 2022-2023'!F$220:K$318,2,0)</f>
        <v>9819326</v>
      </c>
      <c r="M166" s="14">
        <f t="shared" si="8"/>
        <v>0</v>
      </c>
      <c r="N166" s="9">
        <f>+VLOOKUP(B166,'[1]CHECK FILE TT 2022-2023'!F$220:K$318,6,0)</f>
        <v>44616</v>
      </c>
      <c r="O166" t="s">
        <v>1518</v>
      </c>
    </row>
    <row r="167" spans="1:15" hidden="1" outlineLevel="1" x14ac:dyDescent="0.25">
      <c r="A167" s="4">
        <v>44590</v>
      </c>
      <c r="B167" s="5">
        <v>10635</v>
      </c>
      <c r="C167" s="6" t="s">
        <v>26</v>
      </c>
      <c r="D167" s="6" t="s">
        <v>210</v>
      </c>
      <c r="E167" s="7">
        <v>20919830</v>
      </c>
      <c r="F167" s="8" t="s">
        <v>12</v>
      </c>
      <c r="G167" s="7">
        <v>2091983</v>
      </c>
      <c r="H167" s="7">
        <f t="shared" si="7"/>
        <v>23011813</v>
      </c>
      <c r="I167" s="6" t="s">
        <v>24</v>
      </c>
      <c r="J167" s="6" t="s">
        <v>25</v>
      </c>
      <c r="K167" s="4">
        <f t="shared" si="6"/>
        <v>44625</v>
      </c>
      <c r="L167" s="14">
        <f>+VLOOKUP(B167,'[1]CHECK FILE TT 2022-2023'!F$220:K$318,2,0)</f>
        <v>23011813</v>
      </c>
      <c r="M167" s="14">
        <f t="shared" si="8"/>
        <v>0</v>
      </c>
      <c r="N167" s="9">
        <f>+VLOOKUP(B167,'[1]CHECK FILE TT 2022-2023'!F$220:K$318,6,0)</f>
        <v>44616</v>
      </c>
      <c r="O167" t="s">
        <v>1518</v>
      </c>
    </row>
    <row r="168" spans="1:15" hidden="1" outlineLevel="1" x14ac:dyDescent="0.25">
      <c r="A168" s="4">
        <v>44590</v>
      </c>
      <c r="B168" s="5">
        <v>10636</v>
      </c>
      <c r="C168" s="6" t="s">
        <v>26</v>
      </c>
      <c r="D168" s="6" t="s">
        <v>211</v>
      </c>
      <c r="E168" s="7">
        <v>6746580</v>
      </c>
      <c r="F168" s="8" t="s">
        <v>12</v>
      </c>
      <c r="G168" s="7">
        <v>674658</v>
      </c>
      <c r="H168" s="7">
        <f t="shared" si="7"/>
        <v>7421238</v>
      </c>
      <c r="I168" s="6" t="s">
        <v>24</v>
      </c>
      <c r="J168" s="6" t="s">
        <v>25</v>
      </c>
      <c r="K168" s="4">
        <f t="shared" si="6"/>
        <v>44625</v>
      </c>
      <c r="L168" s="14">
        <f>+VLOOKUP(B168,'[1]CHECK FILE TT 2022-2023'!F$319:K$353,2,0)</f>
        <v>7421238</v>
      </c>
      <c r="M168" s="14">
        <f t="shared" si="8"/>
        <v>0</v>
      </c>
      <c r="N168" s="9">
        <f>+VLOOKUP(B168,'[1]CHECK FILE TT 2022-2023'!F$319:K$353,6,0)</f>
        <v>44630</v>
      </c>
      <c r="O168" t="s">
        <v>1519</v>
      </c>
    </row>
    <row r="169" spans="1:15" hidden="1" outlineLevel="1" x14ac:dyDescent="0.25">
      <c r="A169" s="4">
        <v>44590</v>
      </c>
      <c r="B169" s="5">
        <v>10637</v>
      </c>
      <c r="C169" s="6" t="s">
        <v>26</v>
      </c>
      <c r="D169" s="6" t="s">
        <v>212</v>
      </c>
      <c r="E169" s="7">
        <v>29987205</v>
      </c>
      <c r="F169" s="8" t="s">
        <v>12</v>
      </c>
      <c r="G169" s="7">
        <v>2998721</v>
      </c>
      <c r="H169" s="7">
        <f t="shared" si="7"/>
        <v>32985926</v>
      </c>
      <c r="I169" s="6" t="s">
        <v>37</v>
      </c>
      <c r="J169" s="6" t="s">
        <v>38</v>
      </c>
      <c r="K169" s="4">
        <f t="shared" si="6"/>
        <v>44625</v>
      </c>
      <c r="L169" s="14">
        <f>+VLOOKUP(B169,'[1]CHECK FILE TT 2022-2023'!F$319:K$353,2,0)</f>
        <v>32985931</v>
      </c>
      <c r="M169" s="14">
        <f t="shared" si="8"/>
        <v>5</v>
      </c>
      <c r="N169" s="9">
        <f>+VLOOKUP(B169,'[1]CHECK FILE TT 2022-2023'!F$319:K$353,6,0)</f>
        <v>44630</v>
      </c>
      <c r="O169" t="s">
        <v>1519</v>
      </c>
    </row>
    <row r="170" spans="1:15" hidden="1" outlineLevel="1" x14ac:dyDescent="0.25">
      <c r="A170" s="4">
        <v>44590</v>
      </c>
      <c r="B170" s="5">
        <v>10638</v>
      </c>
      <c r="C170" s="6" t="s">
        <v>26</v>
      </c>
      <c r="D170" s="6" t="s">
        <v>213</v>
      </c>
      <c r="E170" s="7">
        <v>6601524</v>
      </c>
      <c r="F170" s="8" t="s">
        <v>12</v>
      </c>
      <c r="G170" s="7">
        <v>660152</v>
      </c>
      <c r="H170" s="7">
        <f t="shared" si="7"/>
        <v>7261676</v>
      </c>
      <c r="I170" s="6" t="s">
        <v>69</v>
      </c>
      <c r="J170" s="6" t="s">
        <v>14</v>
      </c>
      <c r="K170" s="4">
        <f t="shared" si="6"/>
        <v>44625</v>
      </c>
      <c r="L170" s="14">
        <f>+VLOOKUP(B170,'[1]CHECK FILE TT 2022-2023'!F$319:K$353,2,0)</f>
        <v>7261676</v>
      </c>
      <c r="M170" s="14">
        <f t="shared" si="8"/>
        <v>0</v>
      </c>
      <c r="N170" s="9">
        <f>+VLOOKUP(B170,'[1]CHECK FILE TT 2022-2023'!F$319:K$353,6,0)</f>
        <v>44630</v>
      </c>
      <c r="O170" t="s">
        <v>1519</v>
      </c>
    </row>
    <row r="171" spans="1:15" hidden="1" outlineLevel="1" x14ac:dyDescent="0.25">
      <c r="A171" s="4">
        <v>44590</v>
      </c>
      <c r="B171" s="5">
        <v>10639</v>
      </c>
      <c r="C171" s="6" t="s">
        <v>26</v>
      </c>
      <c r="D171" s="6" t="s">
        <v>214</v>
      </c>
      <c r="E171" s="7">
        <v>11798040</v>
      </c>
      <c r="F171" s="8" t="s">
        <v>12</v>
      </c>
      <c r="G171" s="7">
        <v>1179804</v>
      </c>
      <c r="H171" s="7">
        <f t="shared" si="7"/>
        <v>12977844</v>
      </c>
      <c r="I171" s="6" t="s">
        <v>24</v>
      </c>
      <c r="J171" s="6" t="s">
        <v>25</v>
      </c>
      <c r="K171" s="4">
        <f t="shared" si="6"/>
        <v>44625</v>
      </c>
      <c r="L171" s="14">
        <f>+VLOOKUP(B171,'[1]CHECK FILE TT 2022-2023'!F$319:K$353,2,0)</f>
        <v>12977844</v>
      </c>
      <c r="M171" s="14">
        <f t="shared" si="8"/>
        <v>0</v>
      </c>
      <c r="N171" s="9">
        <f>+VLOOKUP(B171,'[1]CHECK FILE TT 2022-2023'!F$319:K$353,6,0)</f>
        <v>44630</v>
      </c>
      <c r="O171" t="s">
        <v>1519</v>
      </c>
    </row>
    <row r="172" spans="1:15" hidden="1" outlineLevel="1" x14ac:dyDescent="0.25">
      <c r="A172" s="4">
        <v>44590</v>
      </c>
      <c r="B172" s="5">
        <v>10640</v>
      </c>
      <c r="C172" s="6" t="s">
        <v>26</v>
      </c>
      <c r="D172" s="6" t="s">
        <v>215</v>
      </c>
      <c r="E172" s="7">
        <v>13296400</v>
      </c>
      <c r="F172" s="8" t="s">
        <v>12</v>
      </c>
      <c r="G172" s="7">
        <v>1329640</v>
      </c>
      <c r="H172" s="7">
        <f t="shared" si="7"/>
        <v>14626040</v>
      </c>
      <c r="I172" s="6" t="s">
        <v>37</v>
      </c>
      <c r="J172" s="6" t="s">
        <v>38</v>
      </c>
      <c r="K172" s="4">
        <f t="shared" si="6"/>
        <v>44625</v>
      </c>
      <c r="L172" s="14">
        <f>+VLOOKUP(B172,'[1]CHECK FILE TT 2022-2023'!F$319:K$353,2,0)</f>
        <v>14626040</v>
      </c>
      <c r="M172" s="14">
        <f t="shared" si="8"/>
        <v>0</v>
      </c>
      <c r="N172" s="9">
        <f>+VLOOKUP(B172,'[1]CHECK FILE TT 2022-2023'!F$319:K$353,6,0)</f>
        <v>44630</v>
      </c>
      <c r="O172" t="s">
        <v>1519</v>
      </c>
    </row>
    <row r="173" spans="1:15" hidden="1" outlineLevel="1" x14ac:dyDescent="0.25">
      <c r="A173" s="4">
        <v>44590</v>
      </c>
      <c r="B173" s="5">
        <v>10641</v>
      </c>
      <c r="C173" s="6" t="s">
        <v>26</v>
      </c>
      <c r="D173" s="6" t="s">
        <v>216</v>
      </c>
      <c r="E173" s="7">
        <v>11105800</v>
      </c>
      <c r="F173" s="8" t="s">
        <v>12</v>
      </c>
      <c r="G173" s="7">
        <v>1110580</v>
      </c>
      <c r="H173" s="7">
        <f t="shared" si="7"/>
        <v>12216380</v>
      </c>
      <c r="I173" s="6" t="s">
        <v>37</v>
      </c>
      <c r="J173" s="6" t="s">
        <v>38</v>
      </c>
      <c r="K173" s="4">
        <f t="shared" si="6"/>
        <v>44625</v>
      </c>
      <c r="L173" s="14">
        <f>+VLOOKUP(B173,'[1]CHECK FILE TT 2022-2023'!F$319:K$353,2,0)</f>
        <v>12216380</v>
      </c>
      <c r="M173" s="14">
        <f t="shared" si="8"/>
        <v>0</v>
      </c>
      <c r="N173" s="9">
        <f>+VLOOKUP(B173,'[1]CHECK FILE TT 2022-2023'!F$319:K$353,6,0)</f>
        <v>44630</v>
      </c>
      <c r="O173" t="s">
        <v>1519</v>
      </c>
    </row>
    <row r="174" spans="1:15" hidden="1" outlineLevel="1" x14ac:dyDescent="0.25">
      <c r="A174" s="4">
        <v>44590</v>
      </c>
      <c r="B174" s="5">
        <v>10642</v>
      </c>
      <c r="C174" s="6" t="s">
        <v>26</v>
      </c>
      <c r="D174" s="6" t="s">
        <v>217</v>
      </c>
      <c r="E174" s="7">
        <v>2937240</v>
      </c>
      <c r="F174" s="8" t="s">
        <v>12</v>
      </c>
      <c r="G174" s="7">
        <v>293724</v>
      </c>
      <c r="H174" s="7">
        <f t="shared" si="7"/>
        <v>3230964</v>
      </c>
      <c r="I174" s="6" t="s">
        <v>37</v>
      </c>
      <c r="J174" s="6" t="s">
        <v>38</v>
      </c>
      <c r="K174" s="4">
        <f t="shared" si="6"/>
        <v>44625</v>
      </c>
      <c r="L174" s="14">
        <f>+VLOOKUP(B174,'[1]CHECK FILE TT 2022-2023'!F$319:K$353,2,0)</f>
        <v>3230964</v>
      </c>
      <c r="M174" s="14">
        <f t="shared" si="8"/>
        <v>0</v>
      </c>
      <c r="N174" s="9">
        <f>+VLOOKUP(B174,'[1]CHECK FILE TT 2022-2023'!F$319:K$353,6,0)</f>
        <v>44630</v>
      </c>
      <c r="O174" t="s">
        <v>1519</v>
      </c>
    </row>
    <row r="175" spans="1:15" hidden="1" outlineLevel="1" x14ac:dyDescent="0.25">
      <c r="A175" s="4">
        <v>44621</v>
      </c>
      <c r="B175" s="5">
        <v>14959</v>
      </c>
      <c r="C175" s="6" t="s">
        <v>26</v>
      </c>
      <c r="D175" s="6"/>
      <c r="E175" s="7">
        <v>0</v>
      </c>
      <c r="F175" s="8" t="s">
        <v>218</v>
      </c>
      <c r="G175" s="7">
        <v>0</v>
      </c>
      <c r="H175" s="7">
        <f t="shared" si="7"/>
        <v>0</v>
      </c>
      <c r="I175" s="6" t="s">
        <v>75</v>
      </c>
      <c r="J175" s="6" t="s">
        <v>76</v>
      </c>
      <c r="K175" s="4">
        <f t="shared" si="6"/>
        <v>44656</v>
      </c>
      <c r="L175" s="14" t="e">
        <f>+VLOOKUP(B175,'[1]CHECK FILE TT 2022-2023'!F$1314:K$1347,2,0)</f>
        <v>#N/A</v>
      </c>
      <c r="M175" s="14" t="e">
        <f t="shared" si="8"/>
        <v>#N/A</v>
      </c>
      <c r="N175" s="9" t="e">
        <f>+VLOOKUP(B175,'[1]CHECK FILE TT 2022-2023'!F$1314:K$1347,6,0)</f>
        <v>#N/A</v>
      </c>
      <c r="O175" t="s">
        <v>1538</v>
      </c>
    </row>
    <row r="176" spans="1:15" hidden="1" outlineLevel="1" x14ac:dyDescent="0.25">
      <c r="A176" s="4">
        <v>44621</v>
      </c>
      <c r="B176" s="5">
        <v>14960</v>
      </c>
      <c r="C176" s="6" t="s">
        <v>26</v>
      </c>
      <c r="D176" s="6" t="s">
        <v>219</v>
      </c>
      <c r="E176" s="7">
        <v>7074740</v>
      </c>
      <c r="F176" s="8" t="s">
        <v>218</v>
      </c>
      <c r="G176" s="7">
        <v>565979</v>
      </c>
      <c r="H176" s="7">
        <f t="shared" si="7"/>
        <v>7640719</v>
      </c>
      <c r="I176" s="6" t="s">
        <v>37</v>
      </c>
      <c r="J176" s="6" t="s">
        <v>38</v>
      </c>
      <c r="K176" s="4">
        <f t="shared" si="6"/>
        <v>44656</v>
      </c>
      <c r="L176" s="14">
        <f>+VLOOKUP(B176,'[1]CHECK FILE TT 2022-2023'!F$385:K$449,2,0)</f>
        <v>7640719</v>
      </c>
      <c r="M176" s="14">
        <f t="shared" si="8"/>
        <v>0</v>
      </c>
      <c r="N176" s="9">
        <f>+VLOOKUP(B176,'[1]CHECK FILE TT 2022-2023'!F$385:K$449,6,0)</f>
        <v>44663</v>
      </c>
      <c r="O176" t="s">
        <v>1521</v>
      </c>
    </row>
    <row r="177" spans="1:15" hidden="1" outlineLevel="1" x14ac:dyDescent="0.25">
      <c r="A177" s="4">
        <v>44621</v>
      </c>
      <c r="B177" s="5">
        <v>14961</v>
      </c>
      <c r="C177" s="6" t="s">
        <v>26</v>
      </c>
      <c r="D177" s="6" t="s">
        <v>220</v>
      </c>
      <c r="E177" s="7">
        <v>4127058</v>
      </c>
      <c r="F177" s="8" t="s">
        <v>218</v>
      </c>
      <c r="G177" s="7">
        <v>330165</v>
      </c>
      <c r="H177" s="7">
        <f t="shared" si="7"/>
        <v>4457223</v>
      </c>
      <c r="I177" s="6" t="s">
        <v>37</v>
      </c>
      <c r="J177" s="6" t="s">
        <v>38</v>
      </c>
      <c r="K177" s="4">
        <f t="shared" si="6"/>
        <v>44656</v>
      </c>
      <c r="L177" s="14">
        <f>+VLOOKUP(B177,'[1]CHECK FILE TT 2022-2023'!F$385:K$449,2,0)</f>
        <v>4457223</v>
      </c>
      <c r="M177" s="14">
        <f t="shared" si="8"/>
        <v>0</v>
      </c>
      <c r="N177" s="9">
        <f>+VLOOKUP(B177,'[1]CHECK FILE TT 2022-2023'!F$385:K$449,6,0)</f>
        <v>44663</v>
      </c>
      <c r="O177" t="s">
        <v>1521</v>
      </c>
    </row>
    <row r="178" spans="1:15" hidden="1" outlineLevel="1" x14ac:dyDescent="0.25">
      <c r="A178" s="4">
        <v>44621</v>
      </c>
      <c r="B178" s="5">
        <v>14962</v>
      </c>
      <c r="C178" s="6" t="s">
        <v>26</v>
      </c>
      <c r="D178" s="6" t="s">
        <v>221</v>
      </c>
      <c r="E178" s="7">
        <v>14406600</v>
      </c>
      <c r="F178" s="8" t="s">
        <v>218</v>
      </c>
      <c r="G178" s="7">
        <v>1152528</v>
      </c>
      <c r="H178" s="7">
        <f t="shared" si="7"/>
        <v>15559128</v>
      </c>
      <c r="I178" s="6" t="s">
        <v>59</v>
      </c>
      <c r="J178" s="6" t="s">
        <v>60</v>
      </c>
      <c r="K178" s="4">
        <f t="shared" si="6"/>
        <v>44656</v>
      </c>
      <c r="L178" s="14">
        <f>+VLOOKUP(B178,'[1]CHECK FILE TT 2022-2023'!F$385:K$449,2,0)</f>
        <v>15559128</v>
      </c>
      <c r="M178" s="14">
        <f t="shared" si="8"/>
        <v>0</v>
      </c>
      <c r="N178" s="9">
        <f>+VLOOKUP(B178,'[1]CHECK FILE TT 2022-2023'!F$385:K$449,6,0)</f>
        <v>44663</v>
      </c>
      <c r="O178" t="s">
        <v>1521</v>
      </c>
    </row>
    <row r="179" spans="1:15" hidden="1" outlineLevel="1" x14ac:dyDescent="0.25">
      <c r="A179" s="4">
        <v>44621</v>
      </c>
      <c r="B179" s="5">
        <v>14963</v>
      </c>
      <c r="C179" s="6" t="s">
        <v>26</v>
      </c>
      <c r="D179" s="6" t="s">
        <v>222</v>
      </c>
      <c r="E179" s="7">
        <v>3849940</v>
      </c>
      <c r="F179" s="8" t="s">
        <v>218</v>
      </c>
      <c r="G179" s="7">
        <v>307995</v>
      </c>
      <c r="H179" s="7">
        <f t="shared" si="7"/>
        <v>4157935</v>
      </c>
      <c r="I179" s="6" t="s">
        <v>82</v>
      </c>
      <c r="J179" s="6" t="s">
        <v>83</v>
      </c>
      <c r="K179" s="4">
        <f t="shared" si="6"/>
        <v>44656</v>
      </c>
      <c r="L179" s="14">
        <f>+VLOOKUP(B179,'[1]CHECK FILE TT 2022-2023'!F$385:K$449,2,0)</f>
        <v>4157935</v>
      </c>
      <c r="M179" s="14">
        <f t="shared" si="8"/>
        <v>0</v>
      </c>
      <c r="N179" s="9">
        <f>+VLOOKUP(B179,'[1]CHECK FILE TT 2022-2023'!F$385:K$449,6,0)</f>
        <v>44663</v>
      </c>
      <c r="O179" t="s">
        <v>1521</v>
      </c>
    </row>
    <row r="180" spans="1:15" hidden="1" outlineLevel="1" x14ac:dyDescent="0.25">
      <c r="A180" s="4">
        <v>44621</v>
      </c>
      <c r="B180" s="5">
        <v>14964</v>
      </c>
      <c r="C180" s="6" t="s">
        <v>26</v>
      </c>
      <c r="D180" s="6" t="s">
        <v>223</v>
      </c>
      <c r="E180" s="7">
        <v>2579200</v>
      </c>
      <c r="F180" s="8" t="s">
        <v>218</v>
      </c>
      <c r="G180" s="7">
        <v>206336</v>
      </c>
      <c r="H180" s="7">
        <f t="shared" si="7"/>
        <v>2785536</v>
      </c>
      <c r="I180" s="6" t="s">
        <v>31</v>
      </c>
      <c r="J180" s="6" t="s">
        <v>21</v>
      </c>
      <c r="K180" s="4">
        <f t="shared" si="6"/>
        <v>44656</v>
      </c>
      <c r="L180" s="14">
        <f>+VLOOKUP(B180,'[1]CHECK FILE TT 2022-2023'!F$385:K$449,2,0)</f>
        <v>2785536</v>
      </c>
      <c r="M180" s="14">
        <f t="shared" si="8"/>
        <v>0</v>
      </c>
      <c r="N180" s="9">
        <f>+VLOOKUP(B180,'[1]CHECK FILE TT 2022-2023'!F$385:K$449,6,0)</f>
        <v>44663</v>
      </c>
      <c r="O180" t="s">
        <v>1521</v>
      </c>
    </row>
    <row r="181" spans="1:15" hidden="1" outlineLevel="1" x14ac:dyDescent="0.25">
      <c r="A181" s="4">
        <v>44621</v>
      </c>
      <c r="B181" s="5">
        <v>14965</v>
      </c>
      <c r="C181" s="6" t="s">
        <v>26</v>
      </c>
      <c r="D181" s="6" t="s">
        <v>224</v>
      </c>
      <c r="E181" s="7">
        <v>3288820</v>
      </c>
      <c r="F181" s="8" t="s">
        <v>218</v>
      </c>
      <c r="G181" s="7">
        <v>263106</v>
      </c>
      <c r="H181" s="7">
        <f t="shared" si="7"/>
        <v>3551926</v>
      </c>
      <c r="I181" s="6" t="s">
        <v>75</v>
      </c>
      <c r="J181" s="6" t="s">
        <v>76</v>
      </c>
      <c r="K181" s="4">
        <f t="shared" si="6"/>
        <v>44656</v>
      </c>
      <c r="L181" s="14">
        <f>+VLOOKUP(B181,'[1]CHECK FILE TT 2022-2023'!F$385:K$449,2,0)</f>
        <v>3551926</v>
      </c>
      <c r="M181" s="14">
        <f t="shared" si="8"/>
        <v>0</v>
      </c>
      <c r="N181" s="9">
        <f>+VLOOKUP(B181,'[1]CHECK FILE TT 2022-2023'!F$385:K$449,6,0)</f>
        <v>44663</v>
      </c>
      <c r="O181" t="s">
        <v>1521</v>
      </c>
    </row>
    <row r="182" spans="1:15" hidden="1" outlineLevel="1" x14ac:dyDescent="0.25">
      <c r="A182" s="4">
        <v>44621</v>
      </c>
      <c r="B182" s="5">
        <v>14966</v>
      </c>
      <c r="C182" s="6" t="s">
        <v>26</v>
      </c>
      <c r="D182" s="6" t="s">
        <v>225</v>
      </c>
      <c r="E182" s="7">
        <v>1403520</v>
      </c>
      <c r="F182" s="8" t="s">
        <v>218</v>
      </c>
      <c r="G182" s="7">
        <v>112282</v>
      </c>
      <c r="H182" s="7">
        <f t="shared" si="7"/>
        <v>1515802</v>
      </c>
      <c r="I182" s="6" t="s">
        <v>69</v>
      </c>
      <c r="J182" s="6" t="s">
        <v>14</v>
      </c>
      <c r="K182" s="4">
        <f t="shared" si="6"/>
        <v>44656</v>
      </c>
      <c r="L182" s="14">
        <f>+VLOOKUP(B182,'[1]CHECK FILE TT 2022-2023'!F$385:K$449,2,0)</f>
        <v>1515802</v>
      </c>
      <c r="M182" s="14">
        <f t="shared" si="8"/>
        <v>0</v>
      </c>
      <c r="N182" s="9">
        <f>+VLOOKUP(B182,'[1]CHECK FILE TT 2022-2023'!F$385:K$449,6,0)</f>
        <v>44663</v>
      </c>
      <c r="O182" t="s">
        <v>1521</v>
      </c>
    </row>
    <row r="183" spans="1:15" hidden="1" outlineLevel="1" x14ac:dyDescent="0.25">
      <c r="A183" s="4">
        <v>44621</v>
      </c>
      <c r="B183" s="5">
        <v>14967</v>
      </c>
      <c r="C183" s="6" t="s">
        <v>26</v>
      </c>
      <c r="D183" s="6" t="s">
        <v>226</v>
      </c>
      <c r="E183" s="7">
        <v>14563600</v>
      </c>
      <c r="F183" s="8" t="s">
        <v>218</v>
      </c>
      <c r="G183" s="7">
        <v>1165088</v>
      </c>
      <c r="H183" s="7">
        <f t="shared" si="7"/>
        <v>15728688</v>
      </c>
      <c r="I183" s="6" t="s">
        <v>69</v>
      </c>
      <c r="J183" s="6" t="s">
        <v>14</v>
      </c>
      <c r="K183" s="4">
        <f t="shared" si="6"/>
        <v>44656</v>
      </c>
      <c r="L183" s="14">
        <f>+VLOOKUP(B183,'[1]CHECK FILE TT 2022-2023'!F$385:K$449,2,0)</f>
        <v>15728688</v>
      </c>
      <c r="M183" s="14">
        <f t="shared" si="8"/>
        <v>0</v>
      </c>
      <c r="N183" s="9">
        <f>+VLOOKUP(B183,'[1]CHECK FILE TT 2022-2023'!F$385:K$449,6,0)</f>
        <v>44663</v>
      </c>
      <c r="O183" t="s">
        <v>1521</v>
      </c>
    </row>
    <row r="184" spans="1:15" hidden="1" outlineLevel="1" x14ac:dyDescent="0.25">
      <c r="A184" s="4">
        <v>44621</v>
      </c>
      <c r="B184" s="5">
        <v>14968</v>
      </c>
      <c r="C184" s="6" t="s">
        <v>26</v>
      </c>
      <c r="D184" s="6" t="s">
        <v>227</v>
      </c>
      <c r="E184" s="7">
        <v>6524850</v>
      </c>
      <c r="F184" s="8" t="s">
        <v>218</v>
      </c>
      <c r="G184" s="7">
        <v>521988</v>
      </c>
      <c r="H184" s="7">
        <f t="shared" si="7"/>
        <v>7046838</v>
      </c>
      <c r="I184" s="6" t="s">
        <v>37</v>
      </c>
      <c r="J184" s="6" t="s">
        <v>38</v>
      </c>
      <c r="K184" s="4">
        <f t="shared" si="6"/>
        <v>44656</v>
      </c>
      <c r="L184" s="14">
        <f>+VLOOKUP(B184,'[1]CHECK FILE TT 2022-2023'!F$385:K$449,2,0)</f>
        <v>7046838</v>
      </c>
      <c r="M184" s="14">
        <f t="shared" si="8"/>
        <v>0</v>
      </c>
      <c r="N184" s="9">
        <f>+VLOOKUP(B184,'[1]CHECK FILE TT 2022-2023'!F$385:K$449,6,0)</f>
        <v>44663</v>
      </c>
      <c r="O184" t="s">
        <v>1521</v>
      </c>
    </row>
    <row r="185" spans="1:15" hidden="1" outlineLevel="1" x14ac:dyDescent="0.25">
      <c r="A185" s="4">
        <v>44621</v>
      </c>
      <c r="B185" s="5">
        <v>14969</v>
      </c>
      <c r="C185" s="6" t="s">
        <v>26</v>
      </c>
      <c r="D185" s="6" t="s">
        <v>228</v>
      </c>
      <c r="E185" s="7">
        <v>3224270</v>
      </c>
      <c r="F185" s="8" t="s">
        <v>218</v>
      </c>
      <c r="G185" s="7">
        <v>257942</v>
      </c>
      <c r="H185" s="7">
        <f t="shared" si="7"/>
        <v>3482212</v>
      </c>
      <c r="I185" s="6" t="s">
        <v>37</v>
      </c>
      <c r="J185" s="6" t="s">
        <v>38</v>
      </c>
      <c r="K185" s="4">
        <f t="shared" si="6"/>
        <v>44656</v>
      </c>
      <c r="L185" s="14">
        <f>+VLOOKUP(B185,'[1]CHECK FILE TT 2022-2023'!F$385:K$449,2,0)</f>
        <v>3482212</v>
      </c>
      <c r="M185" s="14">
        <f t="shared" si="8"/>
        <v>0</v>
      </c>
      <c r="N185" s="9">
        <f>+VLOOKUP(B185,'[1]CHECK FILE TT 2022-2023'!F$385:K$449,6,0)</f>
        <v>44663</v>
      </c>
      <c r="O185" t="s">
        <v>1521</v>
      </c>
    </row>
    <row r="186" spans="1:15" hidden="1" outlineLevel="1" x14ac:dyDescent="0.25">
      <c r="A186" s="4">
        <v>44621</v>
      </c>
      <c r="B186" s="5">
        <v>14970</v>
      </c>
      <c r="C186" s="6" t="s">
        <v>26</v>
      </c>
      <c r="D186" s="6" t="s">
        <v>229</v>
      </c>
      <c r="E186" s="7">
        <v>7322620</v>
      </c>
      <c r="F186" s="8" t="s">
        <v>218</v>
      </c>
      <c r="G186" s="7">
        <v>585810</v>
      </c>
      <c r="H186" s="7">
        <f t="shared" si="7"/>
        <v>7908430</v>
      </c>
      <c r="I186" s="6" t="s">
        <v>106</v>
      </c>
      <c r="J186" s="6" t="s">
        <v>107</v>
      </c>
      <c r="K186" s="4">
        <f t="shared" si="6"/>
        <v>44656</v>
      </c>
      <c r="L186" s="14">
        <f>+VLOOKUP(B186,'[1]CHECK FILE TT 2022-2023'!F$385:K$449,2,0)</f>
        <v>7908430</v>
      </c>
      <c r="M186" s="14">
        <f t="shared" si="8"/>
        <v>0</v>
      </c>
      <c r="N186" s="9">
        <f>+VLOOKUP(B186,'[1]CHECK FILE TT 2022-2023'!F$385:K$449,6,0)</f>
        <v>44663</v>
      </c>
      <c r="O186" t="s">
        <v>1521</v>
      </c>
    </row>
    <row r="187" spans="1:15" hidden="1" outlineLevel="1" x14ac:dyDescent="0.25">
      <c r="A187" s="4">
        <v>44621</v>
      </c>
      <c r="B187" s="5">
        <v>14971</v>
      </c>
      <c r="C187" s="6" t="s">
        <v>26</v>
      </c>
      <c r="D187" s="6" t="s">
        <v>230</v>
      </c>
      <c r="E187" s="7">
        <v>10990740</v>
      </c>
      <c r="F187" s="8" t="s">
        <v>218</v>
      </c>
      <c r="G187" s="7">
        <v>879259</v>
      </c>
      <c r="H187" s="7">
        <f t="shared" si="7"/>
        <v>11869999</v>
      </c>
      <c r="I187" s="6" t="s">
        <v>106</v>
      </c>
      <c r="J187" s="6" t="s">
        <v>107</v>
      </c>
      <c r="K187" s="4">
        <f t="shared" si="6"/>
        <v>44656</v>
      </c>
      <c r="L187" s="14">
        <f>+VLOOKUP(B187,'[1]CHECK FILE TT 2022-2023'!F$385:K$449,2,0)</f>
        <v>11869999</v>
      </c>
      <c r="M187" s="14">
        <f t="shared" si="8"/>
        <v>0</v>
      </c>
      <c r="N187" s="9">
        <f>+VLOOKUP(B187,'[1]CHECK FILE TT 2022-2023'!F$385:K$449,6,0)</f>
        <v>44663</v>
      </c>
      <c r="O187" t="s">
        <v>1521</v>
      </c>
    </row>
    <row r="188" spans="1:15" hidden="1" outlineLevel="1" x14ac:dyDescent="0.25">
      <c r="A188" s="4">
        <v>44621</v>
      </c>
      <c r="B188" s="5">
        <v>14972</v>
      </c>
      <c r="C188" s="6" t="s">
        <v>26</v>
      </c>
      <c r="D188" s="6" t="s">
        <v>231</v>
      </c>
      <c r="E188" s="7">
        <v>1110580</v>
      </c>
      <c r="F188" s="8" t="s">
        <v>218</v>
      </c>
      <c r="G188" s="7">
        <v>88846</v>
      </c>
      <c r="H188" s="7">
        <f t="shared" si="7"/>
        <v>1199426</v>
      </c>
      <c r="I188" s="6" t="s">
        <v>37</v>
      </c>
      <c r="J188" s="6" t="s">
        <v>38</v>
      </c>
      <c r="K188" s="4">
        <f t="shared" si="6"/>
        <v>44656</v>
      </c>
      <c r="L188" s="14">
        <f>+VLOOKUP(B188,'[1]CHECK FILE TT 2022-2023'!F$385:K$449,2,0)</f>
        <v>1199426</v>
      </c>
      <c r="M188" s="14">
        <f t="shared" si="8"/>
        <v>0</v>
      </c>
      <c r="N188" s="9">
        <f>+VLOOKUP(B188,'[1]CHECK FILE TT 2022-2023'!F$385:K$449,6,0)</f>
        <v>44663</v>
      </c>
      <c r="O188" t="s">
        <v>1521</v>
      </c>
    </row>
    <row r="189" spans="1:15" hidden="1" outlineLevel="1" x14ac:dyDescent="0.25">
      <c r="A189" s="4">
        <v>44621</v>
      </c>
      <c r="B189" s="5">
        <v>14973</v>
      </c>
      <c r="C189" s="6" t="s">
        <v>26</v>
      </c>
      <c r="D189" s="6" t="s">
        <v>232</v>
      </c>
      <c r="E189" s="7">
        <v>1110580</v>
      </c>
      <c r="F189" s="8" t="s">
        <v>218</v>
      </c>
      <c r="G189" s="7">
        <v>88846</v>
      </c>
      <c r="H189" s="7">
        <f t="shared" si="7"/>
        <v>1199426</v>
      </c>
      <c r="I189" s="6" t="s">
        <v>69</v>
      </c>
      <c r="J189" s="6" t="s">
        <v>14</v>
      </c>
      <c r="K189" s="4">
        <f t="shared" si="6"/>
        <v>44656</v>
      </c>
      <c r="L189" s="14">
        <f>+VLOOKUP(B189,'[1]CHECK FILE TT 2022-2023'!F$385:K$449,2,0)</f>
        <v>1199426</v>
      </c>
      <c r="M189" s="14">
        <f t="shared" si="8"/>
        <v>0</v>
      </c>
      <c r="N189" s="9">
        <f>+VLOOKUP(B189,'[1]CHECK FILE TT 2022-2023'!F$385:K$449,6,0)</f>
        <v>44663</v>
      </c>
      <c r="O189" t="s">
        <v>1521</v>
      </c>
    </row>
    <row r="190" spans="1:15" hidden="1" outlineLevel="1" x14ac:dyDescent="0.25">
      <c r="A190" s="4">
        <v>44621</v>
      </c>
      <c r="B190" s="5">
        <v>14974</v>
      </c>
      <c r="C190" s="6" t="s">
        <v>26</v>
      </c>
      <c r="D190" s="6" t="s">
        <v>233</v>
      </c>
      <c r="E190" s="7">
        <v>2156770</v>
      </c>
      <c r="F190" s="8" t="s">
        <v>218</v>
      </c>
      <c r="G190" s="7">
        <v>172542</v>
      </c>
      <c r="H190" s="7">
        <f t="shared" si="7"/>
        <v>2329312</v>
      </c>
      <c r="I190" s="6" t="s">
        <v>176</v>
      </c>
      <c r="J190" s="6" t="s">
        <v>18</v>
      </c>
      <c r="K190" s="4">
        <f t="shared" si="6"/>
        <v>44656</v>
      </c>
      <c r="L190" s="14">
        <f>+VLOOKUP(B190,'[1]CHECK FILE TT 2022-2023'!F$385:K$449,2,0)</f>
        <v>2329312</v>
      </c>
      <c r="M190" s="14">
        <f t="shared" si="8"/>
        <v>0</v>
      </c>
      <c r="N190" s="9">
        <f>+VLOOKUP(B190,'[1]CHECK FILE TT 2022-2023'!F$385:K$449,6,0)</f>
        <v>44663</v>
      </c>
      <c r="O190" t="s">
        <v>1521</v>
      </c>
    </row>
    <row r="191" spans="1:15" hidden="1" outlineLevel="1" x14ac:dyDescent="0.25">
      <c r="A191" s="4">
        <v>44621</v>
      </c>
      <c r="B191" s="5">
        <v>14975</v>
      </c>
      <c r="C191" s="6" t="s">
        <v>26</v>
      </c>
      <c r="D191" s="6" t="s">
        <v>234</v>
      </c>
      <c r="E191" s="7">
        <v>2381320</v>
      </c>
      <c r="F191" s="8" t="s">
        <v>218</v>
      </c>
      <c r="G191" s="7">
        <v>190506</v>
      </c>
      <c r="H191" s="7">
        <f t="shared" si="7"/>
        <v>2571826</v>
      </c>
      <c r="I191" s="6" t="s">
        <v>75</v>
      </c>
      <c r="J191" s="6" t="s">
        <v>76</v>
      </c>
      <c r="K191" s="4">
        <f t="shared" si="6"/>
        <v>44656</v>
      </c>
      <c r="L191" s="14">
        <f>+VLOOKUP(B191,'[1]CHECK FILE TT 2022-2023'!F$385:K$449,2,0)</f>
        <v>2571826</v>
      </c>
      <c r="M191" s="14">
        <f t="shared" si="8"/>
        <v>0</v>
      </c>
      <c r="N191" s="9">
        <f>+VLOOKUP(B191,'[1]CHECK FILE TT 2022-2023'!F$385:K$449,6,0)</f>
        <v>44663</v>
      </c>
      <c r="O191" t="s">
        <v>1521</v>
      </c>
    </row>
    <row r="192" spans="1:15" hidden="1" outlineLevel="1" x14ac:dyDescent="0.25">
      <c r="A192" s="4">
        <v>44621</v>
      </c>
      <c r="B192" s="5">
        <v>14976</v>
      </c>
      <c r="C192" s="6" t="s">
        <v>26</v>
      </c>
      <c r="D192" s="6" t="s">
        <v>235</v>
      </c>
      <c r="E192" s="7">
        <v>1293750</v>
      </c>
      <c r="F192" s="8" t="s">
        <v>218</v>
      </c>
      <c r="G192" s="7">
        <v>103500</v>
      </c>
      <c r="H192" s="7">
        <f t="shared" si="7"/>
        <v>1397250</v>
      </c>
      <c r="I192" s="6" t="s">
        <v>78</v>
      </c>
      <c r="J192" s="6" t="s">
        <v>79</v>
      </c>
      <c r="K192" s="4">
        <f t="shared" si="6"/>
        <v>44656</v>
      </c>
      <c r="L192" s="14">
        <f>+VLOOKUP(B192,'[1]CHECK FILE TT 2022-2023'!F$385:K$449,2,0)</f>
        <v>1397250</v>
      </c>
      <c r="M192" s="14">
        <f t="shared" si="8"/>
        <v>0</v>
      </c>
      <c r="N192" s="9">
        <f>+VLOOKUP(B192,'[1]CHECK FILE TT 2022-2023'!F$385:K$449,6,0)</f>
        <v>44663</v>
      </c>
      <c r="O192" t="s">
        <v>1521</v>
      </c>
    </row>
    <row r="193" spans="1:15" hidden="1" outlineLevel="1" x14ac:dyDescent="0.25">
      <c r="A193" s="4">
        <v>44621</v>
      </c>
      <c r="B193" s="5">
        <v>14977</v>
      </c>
      <c r="C193" s="6" t="s">
        <v>26</v>
      </c>
      <c r="D193" s="6" t="s">
        <v>236</v>
      </c>
      <c r="E193" s="7">
        <v>3147740</v>
      </c>
      <c r="F193" s="8" t="s">
        <v>218</v>
      </c>
      <c r="G193" s="7">
        <v>251819</v>
      </c>
      <c r="H193" s="7">
        <f t="shared" si="7"/>
        <v>3399559</v>
      </c>
      <c r="I193" s="6" t="s">
        <v>37</v>
      </c>
      <c r="J193" s="6" t="s">
        <v>38</v>
      </c>
      <c r="K193" s="4">
        <f t="shared" si="6"/>
        <v>44656</v>
      </c>
      <c r="L193" s="14">
        <f>+VLOOKUP(B193,'[1]CHECK FILE TT 2022-2023'!F$385:K$449,2,0)</f>
        <v>3399559</v>
      </c>
      <c r="M193" s="14">
        <f t="shared" si="8"/>
        <v>0</v>
      </c>
      <c r="N193" s="9">
        <f>+VLOOKUP(B193,'[1]CHECK FILE TT 2022-2023'!F$385:K$449,6,0)</f>
        <v>44663</v>
      </c>
      <c r="O193" t="s">
        <v>1521</v>
      </c>
    </row>
    <row r="194" spans="1:15" hidden="1" outlineLevel="1" x14ac:dyDescent="0.25">
      <c r="A194" s="4">
        <v>44621</v>
      </c>
      <c r="B194" s="5">
        <v>14978</v>
      </c>
      <c r="C194" s="6" t="s">
        <v>26</v>
      </c>
      <c r="D194" s="6" t="s">
        <v>237</v>
      </c>
      <c r="E194" s="7">
        <v>5850348</v>
      </c>
      <c r="F194" s="8" t="s">
        <v>218</v>
      </c>
      <c r="G194" s="7">
        <v>468028</v>
      </c>
      <c r="H194" s="7">
        <f t="shared" si="7"/>
        <v>6318376</v>
      </c>
      <c r="I194" s="6" t="s">
        <v>37</v>
      </c>
      <c r="J194" s="6" t="s">
        <v>38</v>
      </c>
      <c r="K194" s="4">
        <f t="shared" ref="K194:K257" si="9">35+A194</f>
        <v>44656</v>
      </c>
      <c r="L194" s="14">
        <f>+VLOOKUP(B194,'[1]CHECK FILE TT 2022-2023'!F$385:K$449,2,0)</f>
        <v>6318376</v>
      </c>
      <c r="M194" s="14">
        <f t="shared" si="8"/>
        <v>0</v>
      </c>
      <c r="N194" s="9">
        <f>+VLOOKUP(B194,'[1]CHECK FILE TT 2022-2023'!F$385:K$449,6,0)</f>
        <v>44663</v>
      </c>
      <c r="O194" t="s">
        <v>1521</v>
      </c>
    </row>
    <row r="195" spans="1:15" hidden="1" outlineLevel="1" x14ac:dyDescent="0.25">
      <c r="A195" s="4">
        <v>44621</v>
      </c>
      <c r="B195" s="5">
        <v>14979</v>
      </c>
      <c r="C195" s="6" t="s">
        <v>26</v>
      </c>
      <c r="D195" s="6" t="s">
        <v>238</v>
      </c>
      <c r="E195" s="7">
        <v>2727494</v>
      </c>
      <c r="F195" s="8" t="s">
        <v>218</v>
      </c>
      <c r="G195" s="7">
        <v>218200</v>
      </c>
      <c r="H195" s="7">
        <f t="shared" ref="H195:H258" si="10">+E195+G195</f>
        <v>2945694</v>
      </c>
      <c r="I195" s="6" t="s">
        <v>34</v>
      </c>
      <c r="J195" s="6" t="s">
        <v>35</v>
      </c>
      <c r="K195" s="4">
        <f t="shared" si="9"/>
        <v>44656</v>
      </c>
      <c r="L195" s="14">
        <f>+VLOOKUP(B195,'[1]CHECK FILE TT 2022-2023'!F$385:K$449,2,0)</f>
        <v>2945694</v>
      </c>
      <c r="M195" s="14">
        <f t="shared" ref="M195:M258" si="11">+L195-H195</f>
        <v>0</v>
      </c>
      <c r="N195" s="9">
        <f>+VLOOKUP(B195,'[1]CHECK FILE TT 2022-2023'!F$385:K$449,6,0)</f>
        <v>44663</v>
      </c>
      <c r="O195" t="s">
        <v>1521</v>
      </c>
    </row>
    <row r="196" spans="1:15" hidden="1" outlineLevel="1" x14ac:dyDescent="0.25">
      <c r="A196" s="4">
        <v>44621</v>
      </c>
      <c r="B196" s="5">
        <v>14980</v>
      </c>
      <c r="C196" s="6" t="s">
        <v>26</v>
      </c>
      <c r="D196" s="6" t="s">
        <v>239</v>
      </c>
      <c r="E196" s="7">
        <v>7446280</v>
      </c>
      <c r="F196" s="8" t="s">
        <v>218</v>
      </c>
      <c r="G196" s="7">
        <v>595702</v>
      </c>
      <c r="H196" s="7">
        <f t="shared" si="10"/>
        <v>8041982</v>
      </c>
      <c r="I196" s="6" t="s">
        <v>34</v>
      </c>
      <c r="J196" s="6" t="s">
        <v>35</v>
      </c>
      <c r="K196" s="4">
        <f t="shared" si="9"/>
        <v>44656</v>
      </c>
      <c r="L196" s="14">
        <f>+VLOOKUP(B196,'[1]CHECK FILE TT 2022-2023'!F$385:K$449,2,0)</f>
        <v>8041982</v>
      </c>
      <c r="M196" s="14">
        <f t="shared" si="11"/>
        <v>0</v>
      </c>
      <c r="N196" s="9">
        <f>+VLOOKUP(B196,'[1]CHECK FILE TT 2022-2023'!F$385:K$449,6,0)</f>
        <v>44663</v>
      </c>
      <c r="O196" t="s">
        <v>1521</v>
      </c>
    </row>
    <row r="197" spans="1:15" hidden="1" outlineLevel="1" x14ac:dyDescent="0.25">
      <c r="A197" s="4">
        <v>44621</v>
      </c>
      <c r="B197" s="5">
        <v>14981</v>
      </c>
      <c r="C197" s="6" t="s">
        <v>26</v>
      </c>
      <c r="D197" s="6" t="s">
        <v>240</v>
      </c>
      <c r="E197" s="7">
        <v>6445678</v>
      </c>
      <c r="F197" s="8" t="s">
        <v>218</v>
      </c>
      <c r="G197" s="7">
        <v>515654</v>
      </c>
      <c r="H197" s="7">
        <f t="shared" si="10"/>
        <v>6961332</v>
      </c>
      <c r="I197" s="6" t="s">
        <v>37</v>
      </c>
      <c r="J197" s="6" t="s">
        <v>38</v>
      </c>
      <c r="K197" s="4">
        <f t="shared" si="9"/>
        <v>44656</v>
      </c>
      <c r="L197" s="14">
        <f>+VLOOKUP(B197,'[1]CHECK FILE TT 2022-2023'!F$385:K$449,2,0)</f>
        <v>6961332</v>
      </c>
      <c r="M197" s="14">
        <f t="shared" si="11"/>
        <v>0</v>
      </c>
      <c r="N197" s="9">
        <f>+VLOOKUP(B197,'[1]CHECK FILE TT 2022-2023'!F$385:K$449,6,0)</f>
        <v>44663</v>
      </c>
      <c r="O197" t="s">
        <v>1521</v>
      </c>
    </row>
    <row r="198" spans="1:15" hidden="1" outlineLevel="1" x14ac:dyDescent="0.25">
      <c r="A198" s="4">
        <v>44621</v>
      </c>
      <c r="B198" s="5">
        <v>14982</v>
      </c>
      <c r="C198" s="6" t="s">
        <v>26</v>
      </c>
      <c r="D198" s="6" t="s">
        <v>241</v>
      </c>
      <c r="E198" s="7">
        <v>2381320</v>
      </c>
      <c r="F198" s="8" t="s">
        <v>218</v>
      </c>
      <c r="G198" s="7">
        <v>190506</v>
      </c>
      <c r="H198" s="7">
        <f t="shared" si="10"/>
        <v>2571826</v>
      </c>
      <c r="I198" s="6" t="s">
        <v>66</v>
      </c>
      <c r="J198" s="6" t="s">
        <v>67</v>
      </c>
      <c r="K198" s="4">
        <f t="shared" si="9"/>
        <v>44656</v>
      </c>
      <c r="L198" s="14">
        <f>+VLOOKUP(B198,'[1]CHECK FILE TT 2022-2023'!F$385:K$449,2,0)</f>
        <v>2571826</v>
      </c>
      <c r="M198" s="14">
        <f t="shared" si="11"/>
        <v>0</v>
      </c>
      <c r="N198" s="9">
        <f>+VLOOKUP(B198,'[1]CHECK FILE TT 2022-2023'!F$385:K$449,6,0)</f>
        <v>44663</v>
      </c>
      <c r="O198" t="s">
        <v>1521</v>
      </c>
    </row>
    <row r="199" spans="1:15" hidden="1" outlineLevel="1" x14ac:dyDescent="0.25">
      <c r="A199" s="4">
        <v>44621</v>
      </c>
      <c r="B199" s="5">
        <v>14983</v>
      </c>
      <c r="C199" s="6" t="s">
        <v>26</v>
      </c>
      <c r="D199" s="6" t="s">
        <v>242</v>
      </c>
      <c r="E199" s="7">
        <v>5845520</v>
      </c>
      <c r="F199" s="8" t="s">
        <v>218</v>
      </c>
      <c r="G199" s="7">
        <v>467642</v>
      </c>
      <c r="H199" s="7">
        <f t="shared" si="10"/>
        <v>6313162</v>
      </c>
      <c r="I199" s="6" t="s">
        <v>86</v>
      </c>
      <c r="J199" s="6" t="s">
        <v>87</v>
      </c>
      <c r="K199" s="4">
        <f t="shared" si="9"/>
        <v>44656</v>
      </c>
      <c r="L199" s="14">
        <f>+VLOOKUP(B199,'[1]CHECK FILE TT 2022-2023'!F$385:K$449,2,0)</f>
        <v>6313162</v>
      </c>
      <c r="M199" s="14">
        <f t="shared" si="11"/>
        <v>0</v>
      </c>
      <c r="N199" s="9">
        <f>+VLOOKUP(B199,'[1]CHECK FILE TT 2022-2023'!F$385:K$449,6,0)</f>
        <v>44663</v>
      </c>
      <c r="O199" t="s">
        <v>1521</v>
      </c>
    </row>
    <row r="200" spans="1:15" hidden="1" outlineLevel="1" x14ac:dyDescent="0.25">
      <c r="A200" s="4">
        <v>44622</v>
      </c>
      <c r="B200" s="5">
        <v>14987</v>
      </c>
      <c r="C200" s="6" t="s">
        <v>26</v>
      </c>
      <c r="D200" s="6" t="s">
        <v>243</v>
      </c>
      <c r="E200" s="7">
        <v>7679175</v>
      </c>
      <c r="F200" s="8" t="s">
        <v>218</v>
      </c>
      <c r="G200" s="7">
        <v>614334</v>
      </c>
      <c r="H200" s="7">
        <f t="shared" si="10"/>
        <v>8293509</v>
      </c>
      <c r="I200" s="6" t="s">
        <v>24</v>
      </c>
      <c r="J200" s="6" t="s">
        <v>25</v>
      </c>
      <c r="K200" s="4">
        <f t="shared" si="9"/>
        <v>44657</v>
      </c>
      <c r="L200" s="14">
        <f>+VLOOKUP(B200,'[1]CHECK FILE TT 2022-2023'!F$385:K$449,2,0)</f>
        <v>8293509</v>
      </c>
      <c r="M200" s="14">
        <f t="shared" si="11"/>
        <v>0</v>
      </c>
      <c r="N200" s="9">
        <f>+VLOOKUP(B200,'[1]CHECK FILE TT 2022-2023'!F$385:K$449,6,0)</f>
        <v>44663</v>
      </c>
      <c r="O200" t="s">
        <v>1521</v>
      </c>
    </row>
    <row r="201" spans="1:15" hidden="1" outlineLevel="1" x14ac:dyDescent="0.25">
      <c r="A201" s="4">
        <v>44622</v>
      </c>
      <c r="B201" s="5">
        <v>14988</v>
      </c>
      <c r="C201" s="6" t="s">
        <v>26</v>
      </c>
      <c r="D201" s="6" t="s">
        <v>244</v>
      </c>
      <c r="E201" s="7">
        <v>13003080</v>
      </c>
      <c r="F201" s="8" t="s">
        <v>218</v>
      </c>
      <c r="G201" s="7">
        <v>1040246</v>
      </c>
      <c r="H201" s="7">
        <f t="shared" si="10"/>
        <v>14043326</v>
      </c>
      <c r="I201" s="6" t="s">
        <v>37</v>
      </c>
      <c r="J201" s="6" t="s">
        <v>38</v>
      </c>
      <c r="K201" s="4">
        <f t="shared" si="9"/>
        <v>44657</v>
      </c>
      <c r="L201" s="14">
        <f>+VLOOKUP(B201,'[1]CHECK FILE TT 2022-2023'!F$385:K$449,2,0)</f>
        <v>14043326</v>
      </c>
      <c r="M201" s="14">
        <f t="shared" si="11"/>
        <v>0</v>
      </c>
      <c r="N201" s="9">
        <f>+VLOOKUP(B201,'[1]CHECK FILE TT 2022-2023'!F$385:K$449,6,0)</f>
        <v>44663</v>
      </c>
      <c r="O201" t="s">
        <v>1521</v>
      </c>
    </row>
    <row r="202" spans="1:15" hidden="1" outlineLevel="1" x14ac:dyDescent="0.25">
      <c r="A202" s="4">
        <v>44622</v>
      </c>
      <c r="B202" s="5">
        <v>14989</v>
      </c>
      <c r="C202" s="6" t="s">
        <v>26</v>
      </c>
      <c r="D202" s="6" t="s">
        <v>245</v>
      </c>
      <c r="E202" s="7">
        <v>12064060</v>
      </c>
      <c r="F202" s="8" t="s">
        <v>218</v>
      </c>
      <c r="G202" s="7">
        <v>965125</v>
      </c>
      <c r="H202" s="7">
        <f t="shared" si="10"/>
        <v>13029185</v>
      </c>
      <c r="I202" s="6" t="s">
        <v>28</v>
      </c>
      <c r="J202" s="6" t="s">
        <v>29</v>
      </c>
      <c r="K202" s="4">
        <f t="shared" si="9"/>
        <v>44657</v>
      </c>
      <c r="L202" s="14">
        <f>+VLOOKUP(B202,'[1]CHECK FILE TT 2022-2023'!F$385:K$449,2,0)</f>
        <v>13029185</v>
      </c>
      <c r="M202" s="14">
        <f t="shared" si="11"/>
        <v>0</v>
      </c>
      <c r="N202" s="9">
        <f>+VLOOKUP(B202,'[1]CHECK FILE TT 2022-2023'!F$385:K$449,6,0)</f>
        <v>44663</v>
      </c>
      <c r="O202" t="s">
        <v>1521</v>
      </c>
    </row>
    <row r="203" spans="1:15" hidden="1" outlineLevel="1" x14ac:dyDescent="0.25">
      <c r="A203" s="4">
        <v>44622</v>
      </c>
      <c r="B203" s="5">
        <v>14990</v>
      </c>
      <c r="C203" s="6" t="s">
        <v>26</v>
      </c>
      <c r="D203" s="6" t="s">
        <v>246</v>
      </c>
      <c r="E203" s="7">
        <v>2722980</v>
      </c>
      <c r="F203" s="8" t="s">
        <v>218</v>
      </c>
      <c r="G203" s="7">
        <v>217838</v>
      </c>
      <c r="H203" s="7">
        <f t="shared" si="10"/>
        <v>2940818</v>
      </c>
      <c r="I203" s="6" t="s">
        <v>69</v>
      </c>
      <c r="J203" s="6" t="s">
        <v>14</v>
      </c>
      <c r="K203" s="4">
        <f t="shared" si="9"/>
        <v>44657</v>
      </c>
      <c r="L203" s="14">
        <f>+VLOOKUP(B203,'[1]CHECK FILE TT 2022-2023'!F$385:K$449,2,0)</f>
        <v>2940818</v>
      </c>
      <c r="M203" s="14">
        <f t="shared" si="11"/>
        <v>0</v>
      </c>
      <c r="N203" s="9">
        <f>+VLOOKUP(B203,'[1]CHECK FILE TT 2022-2023'!F$385:K$449,6,0)</f>
        <v>44663</v>
      </c>
      <c r="O203" t="s">
        <v>1521</v>
      </c>
    </row>
    <row r="204" spans="1:15" hidden="1" outlineLevel="1" x14ac:dyDescent="0.25">
      <c r="A204" s="4">
        <v>44622</v>
      </c>
      <c r="B204" s="5">
        <v>14991</v>
      </c>
      <c r="C204" s="6" t="s">
        <v>26</v>
      </c>
      <c r="D204" s="6" t="s">
        <v>247</v>
      </c>
      <c r="E204" s="7">
        <v>2381320</v>
      </c>
      <c r="F204" s="8" t="s">
        <v>218</v>
      </c>
      <c r="G204" s="7">
        <v>190506</v>
      </c>
      <c r="H204" s="7">
        <f t="shared" si="10"/>
        <v>2571826</v>
      </c>
      <c r="I204" s="6" t="s">
        <v>59</v>
      </c>
      <c r="J204" s="6" t="s">
        <v>60</v>
      </c>
      <c r="K204" s="4">
        <f t="shared" si="9"/>
        <v>44657</v>
      </c>
      <c r="L204" s="14">
        <f>+VLOOKUP(B204,'[1]CHECK FILE TT 2022-2023'!F$385:K$449,2,0)</f>
        <v>2571826</v>
      </c>
      <c r="M204" s="14">
        <f t="shared" si="11"/>
        <v>0</v>
      </c>
      <c r="N204" s="9">
        <f>+VLOOKUP(B204,'[1]CHECK FILE TT 2022-2023'!F$385:K$449,6,0)</f>
        <v>44663</v>
      </c>
      <c r="O204" t="s">
        <v>1521</v>
      </c>
    </row>
    <row r="205" spans="1:15" hidden="1" outlineLevel="1" x14ac:dyDescent="0.25">
      <c r="A205" s="4">
        <v>44622</v>
      </c>
      <c r="B205" s="5">
        <v>14992</v>
      </c>
      <c r="C205" s="6" t="s">
        <v>26</v>
      </c>
      <c r="D205" s="6" t="s">
        <v>248</v>
      </c>
      <c r="E205" s="7">
        <v>2579200</v>
      </c>
      <c r="F205" s="8" t="s">
        <v>218</v>
      </c>
      <c r="G205" s="7">
        <v>206336</v>
      </c>
      <c r="H205" s="7">
        <f t="shared" si="10"/>
        <v>2785536</v>
      </c>
      <c r="I205" s="6" t="s">
        <v>71</v>
      </c>
      <c r="J205" s="6" t="s">
        <v>72</v>
      </c>
      <c r="K205" s="4">
        <f t="shared" si="9"/>
        <v>44657</v>
      </c>
      <c r="L205" s="14">
        <f>+VLOOKUP(B205,'[1]CHECK FILE TT 2022-2023'!F$385:K$449,2,0)</f>
        <v>2785536</v>
      </c>
      <c r="M205" s="14">
        <f t="shared" si="11"/>
        <v>0</v>
      </c>
      <c r="N205" s="9">
        <f>+VLOOKUP(B205,'[1]CHECK FILE TT 2022-2023'!F$385:K$449,6,0)</f>
        <v>44663</v>
      </c>
      <c r="O205" t="s">
        <v>1521</v>
      </c>
    </row>
    <row r="206" spans="1:15" hidden="1" outlineLevel="1" x14ac:dyDescent="0.25">
      <c r="A206" s="4">
        <v>44622</v>
      </c>
      <c r="B206" s="5">
        <v>14993</v>
      </c>
      <c r="C206" s="6" t="s">
        <v>26</v>
      </c>
      <c r="D206" s="6" t="s">
        <v>249</v>
      </c>
      <c r="E206" s="7">
        <v>5551558</v>
      </c>
      <c r="F206" s="8" t="s">
        <v>218</v>
      </c>
      <c r="G206" s="7">
        <v>444125</v>
      </c>
      <c r="H206" s="7">
        <f t="shared" si="10"/>
        <v>5995683</v>
      </c>
      <c r="I206" s="6" t="s">
        <v>82</v>
      </c>
      <c r="J206" s="6" t="s">
        <v>83</v>
      </c>
      <c r="K206" s="4">
        <f t="shared" si="9"/>
        <v>44657</v>
      </c>
      <c r="L206" s="14">
        <f>+VLOOKUP(B206,'[1]CHECK FILE TT 2022-2023'!F$385:K$449,2,0)</f>
        <v>5995683</v>
      </c>
      <c r="M206" s="14">
        <f t="shared" si="11"/>
        <v>0</v>
      </c>
      <c r="N206" s="9">
        <f>+VLOOKUP(B206,'[1]CHECK FILE TT 2022-2023'!F$385:K$449,6,0)</f>
        <v>44663</v>
      </c>
      <c r="O206" t="s">
        <v>1521</v>
      </c>
    </row>
    <row r="207" spans="1:15" hidden="1" outlineLevel="1" x14ac:dyDescent="0.25">
      <c r="A207" s="4">
        <v>44622</v>
      </c>
      <c r="B207" s="5">
        <v>14994</v>
      </c>
      <c r="C207" s="6" t="s">
        <v>26</v>
      </c>
      <c r="D207" s="6" t="s">
        <v>250</v>
      </c>
      <c r="E207" s="7">
        <v>2381320</v>
      </c>
      <c r="F207" s="8" t="s">
        <v>218</v>
      </c>
      <c r="G207" s="7">
        <v>190506</v>
      </c>
      <c r="H207" s="7">
        <f t="shared" si="10"/>
        <v>2571826</v>
      </c>
      <c r="I207" s="6" t="s">
        <v>31</v>
      </c>
      <c r="J207" s="6" t="s">
        <v>21</v>
      </c>
      <c r="K207" s="4">
        <f t="shared" si="9"/>
        <v>44657</v>
      </c>
      <c r="L207" s="14">
        <f>+VLOOKUP(B207,'[1]CHECK FILE TT 2022-2023'!F$385:K$449,2,0)</f>
        <v>2571826</v>
      </c>
      <c r="M207" s="14">
        <f t="shared" si="11"/>
        <v>0</v>
      </c>
      <c r="N207" s="9">
        <f>+VLOOKUP(B207,'[1]CHECK FILE TT 2022-2023'!F$385:K$449,6,0)</f>
        <v>44663</v>
      </c>
      <c r="O207" t="s">
        <v>1521</v>
      </c>
    </row>
    <row r="208" spans="1:15" hidden="1" outlineLevel="1" x14ac:dyDescent="0.25">
      <c r="A208" s="4">
        <v>44622</v>
      </c>
      <c r="B208" s="5">
        <v>14995</v>
      </c>
      <c r="C208" s="6" t="s">
        <v>26</v>
      </c>
      <c r="D208" s="6" t="s">
        <v>251</v>
      </c>
      <c r="E208" s="7">
        <v>200728</v>
      </c>
      <c r="F208" s="8" t="s">
        <v>218</v>
      </c>
      <c r="G208" s="7">
        <v>16058</v>
      </c>
      <c r="H208" s="7">
        <f t="shared" si="10"/>
        <v>216786</v>
      </c>
      <c r="I208" s="6" t="s">
        <v>31</v>
      </c>
      <c r="J208" s="6" t="s">
        <v>21</v>
      </c>
      <c r="K208" s="4">
        <f t="shared" si="9"/>
        <v>44657</v>
      </c>
      <c r="L208" s="14">
        <f>+VLOOKUP(B208,'[1]CHECK FILE TT 2022-2023'!F$385:K$449,2,0)</f>
        <v>216786</v>
      </c>
      <c r="M208" s="14">
        <f t="shared" si="11"/>
        <v>0</v>
      </c>
      <c r="N208" s="9">
        <f>+VLOOKUP(B208,'[1]CHECK FILE TT 2022-2023'!F$385:K$449,6,0)</f>
        <v>44663</v>
      </c>
      <c r="O208" t="s">
        <v>1521</v>
      </c>
    </row>
    <row r="209" spans="1:15" hidden="1" outlineLevel="1" x14ac:dyDescent="0.25">
      <c r="A209" s="4">
        <v>44622</v>
      </c>
      <c r="B209" s="5">
        <v>14996</v>
      </c>
      <c r="C209" s="6" t="s">
        <v>26</v>
      </c>
      <c r="D209" s="6" t="s">
        <v>252</v>
      </c>
      <c r="E209" s="7">
        <v>1468620</v>
      </c>
      <c r="F209" s="8" t="s">
        <v>218</v>
      </c>
      <c r="G209" s="7">
        <v>117490</v>
      </c>
      <c r="H209" s="7">
        <f t="shared" si="10"/>
        <v>1586110</v>
      </c>
      <c r="I209" s="6" t="s">
        <v>71</v>
      </c>
      <c r="J209" s="6" t="s">
        <v>72</v>
      </c>
      <c r="K209" s="4">
        <f t="shared" si="9"/>
        <v>44657</v>
      </c>
      <c r="L209" s="14">
        <f>+VLOOKUP(B209,'[1]CHECK FILE TT 2022-2023'!F$385:K$449,2,0)</f>
        <v>1586110</v>
      </c>
      <c r="M209" s="14">
        <f t="shared" si="11"/>
        <v>0</v>
      </c>
      <c r="N209" s="9">
        <f>+VLOOKUP(B209,'[1]CHECK FILE TT 2022-2023'!F$385:K$449,6,0)</f>
        <v>44663</v>
      </c>
      <c r="O209" t="s">
        <v>1521</v>
      </c>
    </row>
    <row r="210" spans="1:15" hidden="1" outlineLevel="1" x14ac:dyDescent="0.25">
      <c r="A210" s="4">
        <v>44622</v>
      </c>
      <c r="B210" s="5">
        <v>14997</v>
      </c>
      <c r="C210" s="6" t="s">
        <v>26</v>
      </c>
      <c r="D210" s="6" t="s">
        <v>253</v>
      </c>
      <c r="E210" s="7">
        <v>4960520</v>
      </c>
      <c r="F210" s="8" t="s">
        <v>218</v>
      </c>
      <c r="G210" s="7">
        <v>396842</v>
      </c>
      <c r="H210" s="7">
        <f t="shared" si="10"/>
        <v>5357362</v>
      </c>
      <c r="I210" s="6" t="s">
        <v>24</v>
      </c>
      <c r="J210" s="6" t="s">
        <v>25</v>
      </c>
      <c r="K210" s="4">
        <f t="shared" si="9"/>
        <v>44657</v>
      </c>
      <c r="L210" s="14">
        <f>+VLOOKUP(B210,'[1]CHECK FILE TT 2022-2023'!F$354:K$384,2,0)</f>
        <v>5357362</v>
      </c>
      <c r="M210" s="14">
        <f t="shared" si="11"/>
        <v>0</v>
      </c>
      <c r="N210" s="9">
        <f>+VLOOKUP(B210,'[1]CHECK FILE TT 2022-2023'!F$354:K$384,6,0)</f>
        <v>44644</v>
      </c>
      <c r="O210" t="s">
        <v>1520</v>
      </c>
    </row>
    <row r="211" spans="1:15" hidden="1" outlineLevel="1" x14ac:dyDescent="0.25">
      <c r="A211" s="4">
        <v>44622</v>
      </c>
      <c r="B211" s="5">
        <v>14998</v>
      </c>
      <c r="C211" s="6" t="s">
        <v>26</v>
      </c>
      <c r="D211" s="6" t="s">
        <v>254</v>
      </c>
      <c r="E211" s="7">
        <v>3491900</v>
      </c>
      <c r="F211" s="8" t="s">
        <v>218</v>
      </c>
      <c r="G211" s="7">
        <v>279352</v>
      </c>
      <c r="H211" s="7">
        <f t="shared" si="10"/>
        <v>3771252</v>
      </c>
      <c r="I211" s="6" t="s">
        <v>24</v>
      </c>
      <c r="J211" s="6" t="s">
        <v>25</v>
      </c>
      <c r="K211" s="4">
        <f t="shared" si="9"/>
        <v>44657</v>
      </c>
      <c r="L211" s="14">
        <f>+VLOOKUP(B211,'[1]CHECK FILE TT 2022-2023'!F$354:K$384,2,0)</f>
        <v>3771252</v>
      </c>
      <c r="M211" s="14">
        <f t="shared" si="11"/>
        <v>0</v>
      </c>
      <c r="N211" s="9">
        <f>+VLOOKUP(B211,'[1]CHECK FILE TT 2022-2023'!F$354:K$384,6,0)</f>
        <v>44644</v>
      </c>
      <c r="O211" t="s">
        <v>1520</v>
      </c>
    </row>
    <row r="212" spans="1:15" hidden="1" outlineLevel="1" x14ac:dyDescent="0.25">
      <c r="A212" s="4">
        <v>44622</v>
      </c>
      <c r="B212" s="5">
        <v>14999</v>
      </c>
      <c r="C212" s="6" t="s">
        <v>26</v>
      </c>
      <c r="D212" s="6" t="s">
        <v>255</v>
      </c>
      <c r="E212" s="7">
        <v>15583298</v>
      </c>
      <c r="F212" s="8" t="s">
        <v>218</v>
      </c>
      <c r="G212" s="7">
        <v>1246664</v>
      </c>
      <c r="H212" s="7">
        <f t="shared" si="10"/>
        <v>16829962</v>
      </c>
      <c r="I212" s="6" t="s">
        <v>24</v>
      </c>
      <c r="J212" s="6" t="s">
        <v>25</v>
      </c>
      <c r="K212" s="4">
        <f t="shared" si="9"/>
        <v>44657</v>
      </c>
      <c r="L212" s="14">
        <f>+VLOOKUP(B212,'[1]CHECK FILE TT 2022-2023'!F$354:K$384,2,0)</f>
        <v>16829962</v>
      </c>
      <c r="M212" s="14">
        <f t="shared" si="11"/>
        <v>0</v>
      </c>
      <c r="N212" s="9">
        <f>+VLOOKUP(B212,'[1]CHECK FILE TT 2022-2023'!F$354:K$384,6,0)</f>
        <v>44644</v>
      </c>
      <c r="O212" t="s">
        <v>1520</v>
      </c>
    </row>
    <row r="213" spans="1:15" hidden="1" outlineLevel="1" x14ac:dyDescent="0.25">
      <c r="A213" s="4">
        <v>44622</v>
      </c>
      <c r="B213" s="5">
        <v>15000</v>
      </c>
      <c r="C213" s="6" t="s">
        <v>26</v>
      </c>
      <c r="D213" s="6" t="s">
        <v>256</v>
      </c>
      <c r="E213" s="7">
        <v>6603302</v>
      </c>
      <c r="F213" s="8" t="s">
        <v>218</v>
      </c>
      <c r="G213" s="7">
        <v>528264</v>
      </c>
      <c r="H213" s="7">
        <f t="shared" si="10"/>
        <v>7131566</v>
      </c>
      <c r="I213" s="6" t="s">
        <v>24</v>
      </c>
      <c r="J213" s="6" t="s">
        <v>25</v>
      </c>
      <c r="K213" s="4">
        <f t="shared" si="9"/>
        <v>44657</v>
      </c>
      <c r="L213" s="14">
        <f>+VLOOKUP(B213,'[1]CHECK FILE TT 2022-2023'!F$354:K$384,2,0)</f>
        <v>7131566</v>
      </c>
      <c r="M213" s="14">
        <f t="shared" si="11"/>
        <v>0</v>
      </c>
      <c r="N213" s="9">
        <f>+VLOOKUP(B213,'[1]CHECK FILE TT 2022-2023'!F$354:K$384,6,0)</f>
        <v>44644</v>
      </c>
      <c r="O213" t="s">
        <v>1520</v>
      </c>
    </row>
    <row r="214" spans="1:15" hidden="1" outlineLevel="1" x14ac:dyDescent="0.25">
      <c r="A214" s="4">
        <v>44622</v>
      </c>
      <c r="B214" s="5">
        <v>15001</v>
      </c>
      <c r="C214" s="6" t="s">
        <v>26</v>
      </c>
      <c r="D214" s="6" t="s">
        <v>257</v>
      </c>
      <c r="E214" s="7">
        <v>7104620</v>
      </c>
      <c r="F214" s="8" t="s">
        <v>218</v>
      </c>
      <c r="G214" s="7">
        <v>568370</v>
      </c>
      <c r="H214" s="7">
        <f t="shared" si="10"/>
        <v>7672990</v>
      </c>
      <c r="I214" s="6" t="s">
        <v>24</v>
      </c>
      <c r="J214" s="6" t="s">
        <v>25</v>
      </c>
      <c r="K214" s="4">
        <f t="shared" si="9"/>
        <v>44657</v>
      </c>
      <c r="L214" s="14">
        <f>+VLOOKUP(B214,'[1]CHECK FILE TT 2022-2023'!F$354:K$384,2,0)</f>
        <v>7672990</v>
      </c>
      <c r="M214" s="14">
        <f t="shared" si="11"/>
        <v>0</v>
      </c>
      <c r="N214" s="9">
        <f>+VLOOKUP(B214,'[1]CHECK FILE TT 2022-2023'!F$354:K$384,6,0)</f>
        <v>44644</v>
      </c>
      <c r="O214" t="s">
        <v>1520</v>
      </c>
    </row>
    <row r="215" spans="1:15" hidden="1" outlineLevel="1" x14ac:dyDescent="0.25">
      <c r="A215" s="4">
        <v>44622</v>
      </c>
      <c r="B215" s="5">
        <v>15002</v>
      </c>
      <c r="C215" s="6" t="s">
        <v>26</v>
      </c>
      <c r="D215" s="6" t="s">
        <v>258</v>
      </c>
      <c r="E215" s="7">
        <v>14488600</v>
      </c>
      <c r="F215" s="8" t="s">
        <v>218</v>
      </c>
      <c r="G215" s="7">
        <v>1159088</v>
      </c>
      <c r="H215" s="7">
        <f t="shared" si="10"/>
        <v>15647688</v>
      </c>
      <c r="I215" s="6" t="s">
        <v>37</v>
      </c>
      <c r="J215" s="6" t="s">
        <v>38</v>
      </c>
      <c r="K215" s="4">
        <f t="shared" si="9"/>
        <v>44657</v>
      </c>
      <c r="L215" s="14">
        <f>+VLOOKUP(B215,'[1]CHECK FILE TT 2022-2023'!F$354:K$384,2,0)</f>
        <v>15647688</v>
      </c>
      <c r="M215" s="14">
        <f t="shared" si="11"/>
        <v>0</v>
      </c>
      <c r="N215" s="9">
        <f>+VLOOKUP(B215,'[1]CHECK FILE TT 2022-2023'!F$354:K$384,6,0)</f>
        <v>44644</v>
      </c>
      <c r="O215" t="s">
        <v>1520</v>
      </c>
    </row>
    <row r="216" spans="1:15" hidden="1" outlineLevel="1" x14ac:dyDescent="0.25">
      <c r="A216" s="4">
        <v>44622</v>
      </c>
      <c r="B216" s="5">
        <v>15003</v>
      </c>
      <c r="C216" s="6" t="s">
        <v>26</v>
      </c>
      <c r="D216" s="6" t="s">
        <v>259</v>
      </c>
      <c r="E216" s="7">
        <v>888464</v>
      </c>
      <c r="F216" s="8" t="s">
        <v>218</v>
      </c>
      <c r="G216" s="7">
        <v>71077</v>
      </c>
      <c r="H216" s="7">
        <f t="shared" si="10"/>
        <v>959541</v>
      </c>
      <c r="I216" s="6" t="s">
        <v>37</v>
      </c>
      <c r="J216" s="6" t="s">
        <v>38</v>
      </c>
      <c r="K216" s="4">
        <f t="shared" si="9"/>
        <v>44657</v>
      </c>
      <c r="L216" s="14">
        <f>+VLOOKUP(B216,'[1]CHECK FILE TT 2022-2023'!F$354:K$384,2,0)</f>
        <v>959541</v>
      </c>
      <c r="M216" s="14">
        <f t="shared" si="11"/>
        <v>0</v>
      </c>
      <c r="N216" s="9">
        <f>+VLOOKUP(B216,'[1]CHECK FILE TT 2022-2023'!F$354:K$384,6,0)</f>
        <v>44644</v>
      </c>
      <c r="O216" t="s">
        <v>1520</v>
      </c>
    </row>
    <row r="217" spans="1:15" hidden="1" outlineLevel="1" x14ac:dyDescent="0.25">
      <c r="A217" s="4">
        <v>44622</v>
      </c>
      <c r="B217" s="5">
        <v>15004</v>
      </c>
      <c r="C217" s="6" t="s">
        <v>26</v>
      </c>
      <c r="D217" s="6" t="s">
        <v>260</v>
      </c>
      <c r="E217" s="7">
        <v>1547394</v>
      </c>
      <c r="F217" s="8" t="s">
        <v>218</v>
      </c>
      <c r="G217" s="7">
        <v>123792</v>
      </c>
      <c r="H217" s="7">
        <f t="shared" si="10"/>
        <v>1671186</v>
      </c>
      <c r="I217" s="6" t="s">
        <v>37</v>
      </c>
      <c r="J217" s="6" t="s">
        <v>38</v>
      </c>
      <c r="K217" s="4">
        <f t="shared" si="9"/>
        <v>44657</v>
      </c>
      <c r="L217" s="14">
        <f>+VLOOKUP(B217,'[1]CHECK FILE TT 2022-2023'!F$354:K$384,2,0)</f>
        <v>1671186</v>
      </c>
      <c r="M217" s="14">
        <f t="shared" si="11"/>
        <v>0</v>
      </c>
      <c r="N217" s="9">
        <f>+VLOOKUP(B217,'[1]CHECK FILE TT 2022-2023'!F$354:K$384,6,0)</f>
        <v>44644</v>
      </c>
      <c r="O217" t="s">
        <v>1520</v>
      </c>
    </row>
    <row r="218" spans="1:15" hidden="1" outlineLevel="1" x14ac:dyDescent="0.25">
      <c r="A218" s="4">
        <v>44622</v>
      </c>
      <c r="B218" s="5">
        <v>15005</v>
      </c>
      <c r="C218" s="6" t="s">
        <v>26</v>
      </c>
      <c r="D218" s="6" t="s">
        <v>261</v>
      </c>
      <c r="E218" s="7">
        <v>3026745</v>
      </c>
      <c r="F218" s="8" t="s">
        <v>218</v>
      </c>
      <c r="G218" s="7">
        <v>242140</v>
      </c>
      <c r="H218" s="7">
        <f t="shared" si="10"/>
        <v>3268885</v>
      </c>
      <c r="I218" s="6" t="s">
        <v>59</v>
      </c>
      <c r="J218" s="6" t="s">
        <v>60</v>
      </c>
      <c r="K218" s="4">
        <f t="shared" si="9"/>
        <v>44657</v>
      </c>
      <c r="L218" s="14">
        <f>+VLOOKUP(B218,'[1]CHECK FILE TT 2022-2023'!F$385:K$449,2,0)</f>
        <v>3268885</v>
      </c>
      <c r="M218" s="14">
        <f t="shared" si="11"/>
        <v>0</v>
      </c>
      <c r="N218" s="9">
        <f>+VLOOKUP(B218,'[1]CHECK FILE TT 2022-2023'!F$385:K$449,6,0)</f>
        <v>44663</v>
      </c>
      <c r="O218" t="s">
        <v>1521</v>
      </c>
    </row>
    <row r="219" spans="1:15" hidden="1" outlineLevel="1" x14ac:dyDescent="0.25">
      <c r="A219" s="4">
        <v>44622</v>
      </c>
      <c r="B219" s="5">
        <v>15006</v>
      </c>
      <c r="C219" s="6" t="s">
        <v>26</v>
      </c>
      <c r="D219" s="6" t="s">
        <v>262</v>
      </c>
      <c r="E219" s="7">
        <v>250910</v>
      </c>
      <c r="F219" s="8" t="s">
        <v>218</v>
      </c>
      <c r="G219" s="7">
        <v>20073</v>
      </c>
      <c r="H219" s="7">
        <f t="shared" si="10"/>
        <v>270983</v>
      </c>
      <c r="I219" s="6" t="s">
        <v>59</v>
      </c>
      <c r="J219" s="6" t="s">
        <v>60</v>
      </c>
      <c r="K219" s="4">
        <f t="shared" si="9"/>
        <v>44657</v>
      </c>
      <c r="L219" s="14">
        <f>+VLOOKUP(B219,'[1]CHECK FILE TT 2022-2023'!F$385:K$449,2,0)</f>
        <v>270983</v>
      </c>
      <c r="M219" s="14">
        <f t="shared" si="11"/>
        <v>0</v>
      </c>
      <c r="N219" s="9">
        <f>+VLOOKUP(B219,'[1]CHECK FILE TT 2022-2023'!F$385:K$449,6,0)</f>
        <v>44663</v>
      </c>
      <c r="O219" t="s">
        <v>1521</v>
      </c>
    </row>
    <row r="220" spans="1:15" hidden="1" outlineLevel="1" x14ac:dyDescent="0.25">
      <c r="A220" s="4">
        <v>44622</v>
      </c>
      <c r="B220" s="5">
        <v>15007</v>
      </c>
      <c r="C220" s="6" t="s">
        <v>26</v>
      </c>
      <c r="D220" s="6" t="s">
        <v>263</v>
      </c>
      <c r="E220" s="7">
        <v>6084790</v>
      </c>
      <c r="F220" s="8" t="s">
        <v>218</v>
      </c>
      <c r="G220" s="7">
        <v>486783</v>
      </c>
      <c r="H220" s="7">
        <f t="shared" si="10"/>
        <v>6571573</v>
      </c>
      <c r="I220" s="6" t="s">
        <v>59</v>
      </c>
      <c r="J220" s="6" t="s">
        <v>60</v>
      </c>
      <c r="K220" s="4">
        <f t="shared" si="9"/>
        <v>44657</v>
      </c>
      <c r="L220" s="14">
        <f>+VLOOKUP(B220,'[1]CHECK FILE TT 2022-2023'!F$385:K$449,2,0)</f>
        <v>6571573</v>
      </c>
      <c r="M220" s="14">
        <f t="shared" si="11"/>
        <v>0</v>
      </c>
      <c r="N220" s="9">
        <f>+VLOOKUP(B220,'[1]CHECK FILE TT 2022-2023'!F$385:K$449,6,0)</f>
        <v>44663</v>
      </c>
      <c r="O220" t="s">
        <v>1521</v>
      </c>
    </row>
    <row r="221" spans="1:15" hidden="1" outlineLevel="1" x14ac:dyDescent="0.25">
      <c r="A221" s="4">
        <v>44622</v>
      </c>
      <c r="B221" s="5">
        <v>15008</v>
      </c>
      <c r="C221" s="6" t="s">
        <v>26</v>
      </c>
      <c r="D221" s="6" t="s">
        <v>264</v>
      </c>
      <c r="E221" s="7">
        <v>392300</v>
      </c>
      <c r="F221" s="8" t="s">
        <v>218</v>
      </c>
      <c r="G221" s="7">
        <v>31384</v>
      </c>
      <c r="H221" s="7">
        <f t="shared" si="10"/>
        <v>423684</v>
      </c>
      <c r="I221" s="6" t="s">
        <v>176</v>
      </c>
      <c r="J221" s="6" t="s">
        <v>18</v>
      </c>
      <c r="K221" s="4">
        <f t="shared" si="9"/>
        <v>44657</v>
      </c>
      <c r="L221" s="14">
        <f>+VLOOKUP(B221,'[1]CHECK FILE TT 2022-2023'!F$385:K$449,2,0)</f>
        <v>423684</v>
      </c>
      <c r="M221" s="14">
        <f t="shared" si="11"/>
        <v>0</v>
      </c>
      <c r="N221" s="9">
        <f>+VLOOKUP(B221,'[1]CHECK FILE TT 2022-2023'!F$385:K$449,6,0)</f>
        <v>44663</v>
      </c>
      <c r="O221" t="s">
        <v>1521</v>
      </c>
    </row>
    <row r="222" spans="1:15" hidden="1" outlineLevel="1" x14ac:dyDescent="0.25">
      <c r="A222" s="4">
        <v>44622</v>
      </c>
      <c r="B222" s="5">
        <v>15009</v>
      </c>
      <c r="C222" s="6" t="s">
        <v>26</v>
      </c>
      <c r="D222" s="6" t="s">
        <v>265</v>
      </c>
      <c r="E222" s="7">
        <v>3727215</v>
      </c>
      <c r="F222" s="8" t="s">
        <v>218</v>
      </c>
      <c r="G222" s="7">
        <v>298177</v>
      </c>
      <c r="H222" s="7">
        <f t="shared" si="10"/>
        <v>4025392</v>
      </c>
      <c r="I222" s="6" t="s">
        <v>176</v>
      </c>
      <c r="J222" s="6" t="s">
        <v>18</v>
      </c>
      <c r="K222" s="4">
        <f t="shared" si="9"/>
        <v>44657</v>
      </c>
      <c r="L222" s="14">
        <f>+VLOOKUP(B222,'[1]CHECK FILE TT 2022-2023'!F$385:K$449,2,0)</f>
        <v>4025392</v>
      </c>
      <c r="M222" s="14">
        <f t="shared" si="11"/>
        <v>0</v>
      </c>
      <c r="N222" s="9">
        <f>+VLOOKUP(B222,'[1]CHECK FILE TT 2022-2023'!F$385:K$449,6,0)</f>
        <v>44663</v>
      </c>
      <c r="O222" t="s">
        <v>1521</v>
      </c>
    </row>
    <row r="223" spans="1:15" hidden="1" outlineLevel="1" x14ac:dyDescent="0.25">
      <c r="A223" s="4">
        <v>44622</v>
      </c>
      <c r="B223" s="5">
        <v>15010</v>
      </c>
      <c r="C223" s="6" t="s">
        <v>26</v>
      </c>
      <c r="D223" s="6" t="s">
        <v>266</v>
      </c>
      <c r="E223" s="7">
        <v>1970440</v>
      </c>
      <c r="F223" s="8" t="s">
        <v>218</v>
      </c>
      <c r="G223" s="7">
        <v>157635</v>
      </c>
      <c r="H223" s="7">
        <f t="shared" si="10"/>
        <v>2128075</v>
      </c>
      <c r="I223" s="6" t="s">
        <v>75</v>
      </c>
      <c r="J223" s="6" t="s">
        <v>76</v>
      </c>
      <c r="K223" s="4">
        <f t="shared" si="9"/>
        <v>44657</v>
      </c>
      <c r="L223" s="14">
        <f>+VLOOKUP(B223,'[1]CHECK FILE TT 2022-2023'!F$385:K$449,2,0)</f>
        <v>2128075</v>
      </c>
      <c r="M223" s="14">
        <f t="shared" si="11"/>
        <v>0</v>
      </c>
      <c r="N223" s="9">
        <f>+VLOOKUP(B223,'[1]CHECK FILE TT 2022-2023'!F$385:K$449,6,0)</f>
        <v>44663</v>
      </c>
      <c r="O223" t="s">
        <v>1521</v>
      </c>
    </row>
    <row r="224" spans="1:15" hidden="1" outlineLevel="1" x14ac:dyDescent="0.25">
      <c r="A224" s="4">
        <v>44622</v>
      </c>
      <c r="B224" s="5">
        <v>15011</v>
      </c>
      <c r="C224" s="6" t="s">
        <v>26</v>
      </c>
      <c r="D224" s="6" t="s">
        <v>267</v>
      </c>
      <c r="E224" s="7">
        <v>5782160</v>
      </c>
      <c r="F224" s="8" t="s">
        <v>218</v>
      </c>
      <c r="G224" s="7">
        <v>462573</v>
      </c>
      <c r="H224" s="7">
        <f t="shared" si="10"/>
        <v>6244733</v>
      </c>
      <c r="I224" s="6" t="s">
        <v>78</v>
      </c>
      <c r="J224" s="6" t="s">
        <v>79</v>
      </c>
      <c r="K224" s="4">
        <f t="shared" si="9"/>
        <v>44657</v>
      </c>
      <c r="L224" s="14">
        <f>+VLOOKUP(B224,'[1]CHECK FILE TT 2022-2023'!F$385:K$449,2,0)</f>
        <v>6244733</v>
      </c>
      <c r="M224" s="14">
        <f t="shared" si="11"/>
        <v>0</v>
      </c>
      <c r="N224" s="9">
        <f>+VLOOKUP(B224,'[1]CHECK FILE TT 2022-2023'!F$385:K$449,6,0)</f>
        <v>44663</v>
      </c>
      <c r="O224" t="s">
        <v>1521</v>
      </c>
    </row>
    <row r="225" spans="1:15" hidden="1" outlineLevel="1" x14ac:dyDescent="0.25">
      <c r="A225" s="4">
        <v>44622</v>
      </c>
      <c r="B225" s="5">
        <v>15012</v>
      </c>
      <c r="C225" s="6" t="s">
        <v>26</v>
      </c>
      <c r="D225" s="6" t="s">
        <v>268</v>
      </c>
      <c r="E225" s="7">
        <v>1110580</v>
      </c>
      <c r="F225" s="8" t="s">
        <v>218</v>
      </c>
      <c r="G225" s="7">
        <v>88846</v>
      </c>
      <c r="H225" s="7">
        <f t="shared" si="10"/>
        <v>1199426</v>
      </c>
      <c r="I225" s="6" t="s">
        <v>31</v>
      </c>
      <c r="J225" s="6" t="s">
        <v>21</v>
      </c>
      <c r="K225" s="4">
        <f t="shared" si="9"/>
        <v>44657</v>
      </c>
      <c r="L225" s="14">
        <f>+VLOOKUP(B225,'[1]CHECK FILE TT 2022-2023'!F$385:K$449,2,0)</f>
        <v>1199426</v>
      </c>
      <c r="M225" s="14">
        <f t="shared" si="11"/>
        <v>0</v>
      </c>
      <c r="N225" s="9">
        <f>+VLOOKUP(B225,'[1]CHECK FILE TT 2022-2023'!F$385:K$449,6,0)</f>
        <v>44663</v>
      </c>
      <c r="O225" t="s">
        <v>1521</v>
      </c>
    </row>
    <row r="226" spans="1:15" hidden="1" outlineLevel="1" x14ac:dyDescent="0.25">
      <c r="A226" s="4">
        <v>44622</v>
      </c>
      <c r="B226" s="5">
        <v>15013</v>
      </c>
      <c r="C226" s="6" t="s">
        <v>26</v>
      </c>
      <c r="D226" s="6" t="s">
        <v>269</v>
      </c>
      <c r="E226" s="7">
        <v>7326820</v>
      </c>
      <c r="F226" s="8" t="s">
        <v>218</v>
      </c>
      <c r="G226" s="7">
        <v>586146</v>
      </c>
      <c r="H226" s="7">
        <f t="shared" si="10"/>
        <v>7912966</v>
      </c>
      <c r="I226" s="6" t="s">
        <v>82</v>
      </c>
      <c r="J226" s="6" t="s">
        <v>83</v>
      </c>
      <c r="K226" s="4">
        <f t="shared" si="9"/>
        <v>44657</v>
      </c>
      <c r="L226" s="14">
        <f>+VLOOKUP(B226,'[1]CHECK FILE TT 2022-2023'!F$385:K$449,2,0)</f>
        <v>7912966</v>
      </c>
      <c r="M226" s="14">
        <f t="shared" si="11"/>
        <v>0</v>
      </c>
      <c r="N226" s="9">
        <f>+VLOOKUP(B226,'[1]CHECK FILE TT 2022-2023'!F$385:K$449,6,0)</f>
        <v>44663</v>
      </c>
      <c r="O226" t="s">
        <v>1521</v>
      </c>
    </row>
    <row r="227" spans="1:15" hidden="1" outlineLevel="1" x14ac:dyDescent="0.25">
      <c r="A227" s="4">
        <v>44622</v>
      </c>
      <c r="B227" s="5">
        <v>15014</v>
      </c>
      <c r="C227" s="6" t="s">
        <v>26</v>
      </c>
      <c r="D227" s="6" t="s">
        <v>270</v>
      </c>
      <c r="E227" s="7">
        <v>2629382</v>
      </c>
      <c r="F227" s="8" t="s">
        <v>218</v>
      </c>
      <c r="G227" s="7">
        <v>210351</v>
      </c>
      <c r="H227" s="7">
        <f t="shared" si="10"/>
        <v>2839733</v>
      </c>
      <c r="I227" s="6" t="s">
        <v>82</v>
      </c>
      <c r="J227" s="6" t="s">
        <v>83</v>
      </c>
      <c r="K227" s="4">
        <f t="shared" si="9"/>
        <v>44657</v>
      </c>
      <c r="L227" s="14">
        <f>+VLOOKUP(B227,'[1]CHECK FILE TT 2022-2023'!F$385:K$449,2,0)</f>
        <v>2839733</v>
      </c>
      <c r="M227" s="14">
        <f t="shared" si="11"/>
        <v>0</v>
      </c>
      <c r="N227" s="9">
        <f>+VLOOKUP(B227,'[1]CHECK FILE TT 2022-2023'!F$385:K$449,6,0)</f>
        <v>44663</v>
      </c>
      <c r="O227" t="s">
        <v>1521</v>
      </c>
    </row>
    <row r="228" spans="1:15" hidden="1" outlineLevel="1" x14ac:dyDescent="0.25">
      <c r="A228" s="4">
        <v>44622</v>
      </c>
      <c r="B228" s="5">
        <v>15015</v>
      </c>
      <c r="C228" s="6" t="s">
        <v>26</v>
      </c>
      <c r="D228" s="6" t="s">
        <v>271</v>
      </c>
      <c r="E228" s="7">
        <v>17926450</v>
      </c>
      <c r="F228" s="8" t="s">
        <v>218</v>
      </c>
      <c r="G228" s="7">
        <v>1434116</v>
      </c>
      <c r="H228" s="7">
        <f t="shared" si="10"/>
        <v>19360566</v>
      </c>
      <c r="I228" s="6" t="s">
        <v>66</v>
      </c>
      <c r="J228" s="6" t="s">
        <v>67</v>
      </c>
      <c r="K228" s="4">
        <f t="shared" si="9"/>
        <v>44657</v>
      </c>
      <c r="L228" s="14">
        <f>+VLOOKUP(B228,'[1]CHECK FILE TT 2022-2023'!F$385:K$449,2,0)</f>
        <v>19360566</v>
      </c>
      <c r="M228" s="14">
        <f t="shared" si="11"/>
        <v>0</v>
      </c>
      <c r="N228" s="9">
        <f>+VLOOKUP(B228,'[1]CHECK FILE TT 2022-2023'!F$385:K$449,6,0)</f>
        <v>44663</v>
      </c>
      <c r="O228" t="s">
        <v>1521</v>
      </c>
    </row>
    <row r="229" spans="1:15" hidden="1" outlineLevel="1" x14ac:dyDescent="0.25">
      <c r="A229" s="4">
        <v>44622</v>
      </c>
      <c r="B229" s="5">
        <v>15016</v>
      </c>
      <c r="C229" s="6" t="s">
        <v>26</v>
      </c>
      <c r="D229" s="6" t="s">
        <v>272</v>
      </c>
      <c r="E229" s="7">
        <v>1293750</v>
      </c>
      <c r="F229" s="8" t="s">
        <v>218</v>
      </c>
      <c r="G229" s="7">
        <v>103500</v>
      </c>
      <c r="H229" s="7">
        <f t="shared" si="10"/>
        <v>1397250</v>
      </c>
      <c r="I229" s="6" t="s">
        <v>37</v>
      </c>
      <c r="J229" s="6" t="s">
        <v>38</v>
      </c>
      <c r="K229" s="4">
        <f t="shared" si="9"/>
        <v>44657</v>
      </c>
      <c r="L229" s="14">
        <f>+VLOOKUP(B229,'[1]CHECK FILE TT 2022-2023'!F$354:K$384,2,0)</f>
        <v>1397250</v>
      </c>
      <c r="M229" s="14">
        <f t="shared" si="11"/>
        <v>0</v>
      </c>
      <c r="N229" s="9">
        <f>+VLOOKUP(B229,'[1]CHECK FILE TT 2022-2023'!F$354:K$384,6,0)</f>
        <v>44644</v>
      </c>
      <c r="O229" t="s">
        <v>1520</v>
      </c>
    </row>
    <row r="230" spans="1:15" hidden="1" outlineLevel="1" x14ac:dyDescent="0.25">
      <c r="A230" s="4">
        <v>44622</v>
      </c>
      <c r="B230" s="5">
        <v>15017</v>
      </c>
      <c r="C230" s="6" t="s">
        <v>26</v>
      </c>
      <c r="D230" s="6" t="s">
        <v>273</v>
      </c>
      <c r="E230" s="7">
        <v>3849940</v>
      </c>
      <c r="F230" s="8" t="s">
        <v>218</v>
      </c>
      <c r="G230" s="7">
        <v>307995</v>
      </c>
      <c r="H230" s="7">
        <f t="shared" si="10"/>
        <v>4157935</v>
      </c>
      <c r="I230" s="6" t="s">
        <v>37</v>
      </c>
      <c r="J230" s="6" t="s">
        <v>38</v>
      </c>
      <c r="K230" s="4">
        <f t="shared" si="9"/>
        <v>44657</v>
      </c>
      <c r="L230" s="14">
        <f>+VLOOKUP(B230,'[1]CHECK FILE TT 2022-2023'!F$354:K$384,2,0)</f>
        <v>4157933</v>
      </c>
      <c r="M230" s="14">
        <f t="shared" si="11"/>
        <v>-2</v>
      </c>
      <c r="N230" s="9">
        <f>+VLOOKUP(B230,'[1]CHECK FILE TT 2022-2023'!F$354:K$384,6,0)</f>
        <v>44644</v>
      </c>
      <c r="O230" t="s">
        <v>1520</v>
      </c>
    </row>
    <row r="231" spans="1:15" hidden="1" outlineLevel="1" x14ac:dyDescent="0.25">
      <c r="A231" s="4">
        <v>44622</v>
      </c>
      <c r="B231" s="5">
        <v>15018</v>
      </c>
      <c r="C231" s="6" t="s">
        <v>26</v>
      </c>
      <c r="D231" s="6" t="s">
        <v>274</v>
      </c>
      <c r="E231" s="7">
        <v>527000</v>
      </c>
      <c r="F231" s="8" t="s">
        <v>218</v>
      </c>
      <c r="G231" s="7">
        <v>42160</v>
      </c>
      <c r="H231" s="7">
        <f t="shared" si="10"/>
        <v>569160</v>
      </c>
      <c r="I231" s="6" t="s">
        <v>31</v>
      </c>
      <c r="J231" s="6" t="s">
        <v>21</v>
      </c>
      <c r="K231" s="4">
        <f t="shared" si="9"/>
        <v>44657</v>
      </c>
      <c r="L231" s="14">
        <f>+VLOOKUP(B231,'[1]CHECK FILE TT 2022-2023'!F$385:K$449,2,0)</f>
        <v>569160</v>
      </c>
      <c r="M231" s="14">
        <f t="shared" si="11"/>
        <v>0</v>
      </c>
      <c r="N231" s="9">
        <f>+VLOOKUP(B231,'[1]CHECK FILE TT 2022-2023'!F$385:K$449,6,0)</f>
        <v>44663</v>
      </c>
      <c r="O231" t="s">
        <v>1521</v>
      </c>
    </row>
    <row r="232" spans="1:15" hidden="1" outlineLevel="1" x14ac:dyDescent="0.25">
      <c r="A232" s="4">
        <v>44622</v>
      </c>
      <c r="B232" s="5">
        <v>15019</v>
      </c>
      <c r="C232" s="6" t="s">
        <v>26</v>
      </c>
      <c r="D232" s="6" t="s">
        <v>275</v>
      </c>
      <c r="E232" s="7">
        <v>2404330</v>
      </c>
      <c r="F232" s="8" t="s">
        <v>218</v>
      </c>
      <c r="G232" s="7">
        <v>192346</v>
      </c>
      <c r="H232" s="7">
        <f t="shared" si="10"/>
        <v>2596676</v>
      </c>
      <c r="I232" s="6" t="s">
        <v>28</v>
      </c>
      <c r="J232" s="6" t="s">
        <v>29</v>
      </c>
      <c r="K232" s="4">
        <f t="shared" si="9"/>
        <v>44657</v>
      </c>
      <c r="L232" s="14">
        <f>+VLOOKUP(B232,'[1]CHECK FILE TT 2022-2023'!F$354:K$384,2,0)</f>
        <v>2596676</v>
      </c>
      <c r="M232" s="14">
        <f t="shared" si="11"/>
        <v>0</v>
      </c>
      <c r="N232" s="9">
        <f>+VLOOKUP(B232,'[1]CHECK FILE TT 2022-2023'!F$354:K$384,6,0)</f>
        <v>44644</v>
      </c>
      <c r="O232" t="s">
        <v>1520</v>
      </c>
    </row>
    <row r="233" spans="1:15" hidden="1" outlineLevel="1" x14ac:dyDescent="0.25">
      <c r="A233" s="4">
        <v>44622</v>
      </c>
      <c r="B233" s="5">
        <v>15020</v>
      </c>
      <c r="C233" s="6" t="s">
        <v>26</v>
      </c>
      <c r="D233" s="6" t="s">
        <v>276</v>
      </c>
      <c r="E233" s="7">
        <v>7184630</v>
      </c>
      <c r="F233" s="8" t="s">
        <v>218</v>
      </c>
      <c r="G233" s="7">
        <v>574770</v>
      </c>
      <c r="H233" s="7">
        <f t="shared" si="10"/>
        <v>7759400</v>
      </c>
      <c r="I233" s="6" t="s">
        <v>69</v>
      </c>
      <c r="J233" s="6" t="s">
        <v>14</v>
      </c>
      <c r="K233" s="4">
        <f t="shared" si="9"/>
        <v>44657</v>
      </c>
      <c r="L233" s="14">
        <f>+VLOOKUP(B233,'[1]CHECK FILE TT 2022-2023'!F$385:K$449,2,0)</f>
        <v>7759400</v>
      </c>
      <c r="M233" s="14">
        <f t="shared" si="11"/>
        <v>0</v>
      </c>
      <c r="N233" s="9">
        <f>+VLOOKUP(B233,'[1]CHECK FILE TT 2022-2023'!F$385:K$449,6,0)</f>
        <v>44663</v>
      </c>
      <c r="O233" t="s">
        <v>1521</v>
      </c>
    </row>
    <row r="234" spans="1:15" hidden="1" outlineLevel="1" x14ac:dyDescent="0.25">
      <c r="A234" s="4">
        <v>44622</v>
      </c>
      <c r="B234" s="5">
        <v>15021</v>
      </c>
      <c r="C234" s="6" t="s">
        <v>26</v>
      </c>
      <c r="D234" s="6" t="s">
        <v>277</v>
      </c>
      <c r="E234" s="7">
        <v>4066050</v>
      </c>
      <c r="F234" s="8" t="s">
        <v>218</v>
      </c>
      <c r="G234" s="7">
        <v>325284</v>
      </c>
      <c r="H234" s="7">
        <f t="shared" si="10"/>
        <v>4391334</v>
      </c>
      <c r="I234" s="6" t="s">
        <v>59</v>
      </c>
      <c r="J234" s="6" t="s">
        <v>60</v>
      </c>
      <c r="K234" s="4">
        <f t="shared" si="9"/>
        <v>44657</v>
      </c>
      <c r="L234" s="14">
        <f>+VLOOKUP(B234,'[1]CHECK FILE TT 2022-2023'!F$354:K$384,2,0)</f>
        <v>4391334</v>
      </c>
      <c r="M234" s="14">
        <f t="shared" si="11"/>
        <v>0</v>
      </c>
      <c r="N234" s="9">
        <f>+VLOOKUP(B234,'[1]CHECK FILE TT 2022-2023'!F$354:K$384,6,0)</f>
        <v>44644</v>
      </c>
      <c r="O234" t="s">
        <v>1520</v>
      </c>
    </row>
    <row r="235" spans="1:15" hidden="1" outlineLevel="1" x14ac:dyDescent="0.25">
      <c r="A235" s="4">
        <v>44622</v>
      </c>
      <c r="B235" s="5">
        <v>15022</v>
      </c>
      <c r="C235" s="6" t="s">
        <v>26</v>
      </c>
      <c r="D235" s="6" t="s">
        <v>278</v>
      </c>
      <c r="E235" s="7">
        <v>453750</v>
      </c>
      <c r="F235" s="8" t="s">
        <v>218</v>
      </c>
      <c r="G235" s="7">
        <v>36300</v>
      </c>
      <c r="H235" s="7">
        <f t="shared" si="10"/>
        <v>490050</v>
      </c>
      <c r="I235" s="6" t="s">
        <v>78</v>
      </c>
      <c r="J235" s="6" t="s">
        <v>79</v>
      </c>
      <c r="K235" s="4">
        <f t="shared" si="9"/>
        <v>44657</v>
      </c>
      <c r="L235" s="14">
        <f>+VLOOKUP(B235,'[1]CHECK FILE TT 2022-2023'!F$385:K$449,2,0)</f>
        <v>490050</v>
      </c>
      <c r="M235" s="14">
        <f t="shared" si="11"/>
        <v>0</v>
      </c>
      <c r="N235" s="9">
        <f>+VLOOKUP(B235,'[1]CHECK FILE TT 2022-2023'!F$385:K$449,6,0)</f>
        <v>44663</v>
      </c>
      <c r="O235" t="s">
        <v>1521</v>
      </c>
    </row>
    <row r="236" spans="1:15" hidden="1" outlineLevel="1" x14ac:dyDescent="0.25">
      <c r="A236" s="4">
        <v>44622</v>
      </c>
      <c r="B236" s="5">
        <v>15023</v>
      </c>
      <c r="C236" s="6" t="s">
        <v>26</v>
      </c>
      <c r="D236" s="6" t="s">
        <v>279</v>
      </c>
      <c r="E236" s="7">
        <v>7341740</v>
      </c>
      <c r="F236" s="8" t="s">
        <v>218</v>
      </c>
      <c r="G236" s="7">
        <v>587339</v>
      </c>
      <c r="H236" s="7">
        <f t="shared" si="10"/>
        <v>7929079</v>
      </c>
      <c r="I236" s="6" t="s">
        <v>37</v>
      </c>
      <c r="J236" s="6" t="s">
        <v>38</v>
      </c>
      <c r="K236" s="4">
        <f t="shared" si="9"/>
        <v>44657</v>
      </c>
      <c r="L236" s="14">
        <f>+VLOOKUP(B236,'[1]CHECK FILE TT 2022-2023'!F$354:K$384,2,0)</f>
        <v>7929079</v>
      </c>
      <c r="M236" s="14">
        <f t="shared" si="11"/>
        <v>0</v>
      </c>
      <c r="N236" s="9">
        <f>+VLOOKUP(B236,'[1]CHECK FILE TT 2022-2023'!F$354:K$384,6,0)</f>
        <v>44644</v>
      </c>
      <c r="O236" t="s">
        <v>1520</v>
      </c>
    </row>
    <row r="237" spans="1:15" hidden="1" outlineLevel="1" x14ac:dyDescent="0.25">
      <c r="A237" s="4">
        <v>44622</v>
      </c>
      <c r="B237" s="5">
        <v>15024</v>
      </c>
      <c r="C237" s="6" t="s">
        <v>26</v>
      </c>
      <c r="D237" s="6" t="s">
        <v>280</v>
      </c>
      <c r="E237" s="7">
        <v>14843688</v>
      </c>
      <c r="F237" s="8" t="s">
        <v>218</v>
      </c>
      <c r="G237" s="7">
        <v>1187495</v>
      </c>
      <c r="H237" s="7">
        <f t="shared" si="10"/>
        <v>16031183</v>
      </c>
      <c r="I237" s="6" t="s">
        <v>37</v>
      </c>
      <c r="J237" s="6" t="s">
        <v>38</v>
      </c>
      <c r="K237" s="4">
        <f t="shared" si="9"/>
        <v>44657</v>
      </c>
      <c r="L237" s="14">
        <f>+VLOOKUP(B237,'[1]CHECK FILE TT 2022-2023'!F$354:K$384,2,0)</f>
        <v>16031183</v>
      </c>
      <c r="M237" s="14">
        <f t="shared" si="11"/>
        <v>0</v>
      </c>
      <c r="N237" s="9">
        <f>+VLOOKUP(B237,'[1]CHECK FILE TT 2022-2023'!F$354:K$384,6,0)</f>
        <v>44644</v>
      </c>
      <c r="O237" t="s">
        <v>1520</v>
      </c>
    </row>
    <row r="238" spans="1:15" hidden="1" outlineLevel="1" x14ac:dyDescent="0.25">
      <c r="A238" s="4">
        <v>44622</v>
      </c>
      <c r="B238" s="5">
        <v>15025</v>
      </c>
      <c r="C238" s="6" t="s">
        <v>26</v>
      </c>
      <c r="D238" s="6" t="s">
        <v>216</v>
      </c>
      <c r="E238" s="7">
        <v>7606440</v>
      </c>
      <c r="F238" s="8" t="s">
        <v>218</v>
      </c>
      <c r="G238" s="7">
        <v>608515</v>
      </c>
      <c r="H238" s="7">
        <f t="shared" si="10"/>
        <v>8214955</v>
      </c>
      <c r="I238" s="6" t="s">
        <v>37</v>
      </c>
      <c r="J238" s="6" t="s">
        <v>38</v>
      </c>
      <c r="K238" s="4">
        <f t="shared" si="9"/>
        <v>44657</v>
      </c>
      <c r="L238" s="14">
        <f>+VLOOKUP(B238,'[1]CHECK FILE TT 2022-2023'!F$354:K$384,2,0)</f>
        <v>8214955</v>
      </c>
      <c r="M238" s="14">
        <f t="shared" si="11"/>
        <v>0</v>
      </c>
      <c r="N238" s="9">
        <f>+VLOOKUP(B238,'[1]CHECK FILE TT 2022-2023'!F$354:K$384,6,0)</f>
        <v>44644</v>
      </c>
      <c r="O238" t="s">
        <v>1520</v>
      </c>
    </row>
    <row r="239" spans="1:15" hidden="1" outlineLevel="1" x14ac:dyDescent="0.25">
      <c r="A239" s="4">
        <v>44628</v>
      </c>
      <c r="B239" s="5">
        <v>32</v>
      </c>
      <c r="C239" s="6" t="s">
        <v>281</v>
      </c>
      <c r="D239" s="6" t="s">
        <v>282</v>
      </c>
      <c r="E239" s="7">
        <v>-1232912</v>
      </c>
      <c r="F239" s="8" t="s">
        <v>218</v>
      </c>
      <c r="G239" s="7">
        <v>-98633</v>
      </c>
      <c r="H239" s="7">
        <f t="shared" si="10"/>
        <v>-1331545</v>
      </c>
      <c r="I239" s="6" t="s">
        <v>37</v>
      </c>
      <c r="J239" s="6" t="s">
        <v>38</v>
      </c>
      <c r="K239" s="4">
        <f t="shared" si="9"/>
        <v>44663</v>
      </c>
      <c r="L239" s="14">
        <f>+VLOOKUP(B239,'[1]CHECK FILE TT 2022-2023'!F$319:K$353,2,0)</f>
        <v>-1331545</v>
      </c>
      <c r="M239" s="14">
        <f t="shared" si="11"/>
        <v>0</v>
      </c>
      <c r="N239" s="9">
        <f>+VLOOKUP(B239,'[1]CHECK FILE TT 2022-2023'!F$319:K$353,6,0)</f>
        <v>44630</v>
      </c>
      <c r="O239" t="s">
        <v>1519</v>
      </c>
    </row>
    <row r="240" spans="1:15" hidden="1" outlineLevel="1" x14ac:dyDescent="0.25">
      <c r="A240" s="4">
        <v>44628</v>
      </c>
      <c r="B240" s="5">
        <v>8</v>
      </c>
      <c r="C240" s="6" t="s">
        <v>281</v>
      </c>
      <c r="D240" s="6" t="s">
        <v>283</v>
      </c>
      <c r="E240" s="7">
        <v>-2241085</v>
      </c>
      <c r="F240" s="8" t="s">
        <v>218</v>
      </c>
      <c r="G240" s="7">
        <v>-179286</v>
      </c>
      <c r="H240" s="7">
        <f t="shared" si="10"/>
        <v>-2420371</v>
      </c>
      <c r="I240" s="6" t="s">
        <v>37</v>
      </c>
      <c r="J240" s="6" t="s">
        <v>38</v>
      </c>
      <c r="K240" s="4">
        <f t="shared" si="9"/>
        <v>44663</v>
      </c>
      <c r="L240" s="14">
        <f>+VLOOKUP(B240,'[1]CHECK FILE TT 2022-2023'!F$319:K$353,2,0)</f>
        <v>-2420372</v>
      </c>
      <c r="M240" s="14">
        <f t="shared" si="11"/>
        <v>-1</v>
      </c>
      <c r="N240" s="9">
        <f>+VLOOKUP(B240,'[1]CHECK FILE TT 2022-2023'!F$319:K$353,6,0)</f>
        <v>44630</v>
      </c>
      <c r="O240" t="s">
        <v>1519</v>
      </c>
    </row>
    <row r="241" spans="1:15" hidden="1" outlineLevel="1" x14ac:dyDescent="0.25">
      <c r="A241" s="4">
        <v>44628</v>
      </c>
      <c r="B241" s="5">
        <v>10</v>
      </c>
      <c r="C241" s="6" t="s">
        <v>284</v>
      </c>
      <c r="D241" s="6" t="s">
        <v>285</v>
      </c>
      <c r="E241" s="7">
        <v>-1142284</v>
      </c>
      <c r="F241" s="8" t="s">
        <v>218</v>
      </c>
      <c r="G241" s="7">
        <v>-91383</v>
      </c>
      <c r="H241" s="7">
        <f t="shared" si="10"/>
        <v>-1233667</v>
      </c>
      <c r="I241" s="6" t="s">
        <v>37</v>
      </c>
      <c r="J241" s="6" t="s">
        <v>38</v>
      </c>
      <c r="K241" s="4">
        <f t="shared" si="9"/>
        <v>44663</v>
      </c>
      <c r="L241" s="14">
        <f>+VLOOKUP(B241,'[1]CHECK FILE TT 2022-2023'!F$319:K$353,2,0)</f>
        <v>-1233667</v>
      </c>
      <c r="M241" s="14">
        <f t="shared" si="11"/>
        <v>0</v>
      </c>
      <c r="N241" s="9">
        <f>+VLOOKUP(B241,'[1]CHECK FILE TT 2022-2023'!F$319:K$353,6,0)</f>
        <v>44630</v>
      </c>
      <c r="O241" t="s">
        <v>1519</v>
      </c>
    </row>
    <row r="242" spans="1:15" hidden="1" outlineLevel="1" x14ac:dyDescent="0.25">
      <c r="A242" s="4">
        <v>44629</v>
      </c>
      <c r="B242" s="5">
        <v>4</v>
      </c>
      <c r="C242" s="6" t="s">
        <v>286</v>
      </c>
      <c r="D242" s="6" t="s">
        <v>287</v>
      </c>
      <c r="E242" s="7">
        <v>-3364385</v>
      </c>
      <c r="F242" s="8" t="s">
        <v>218</v>
      </c>
      <c r="G242" s="7">
        <v>-269150</v>
      </c>
      <c r="H242" s="7">
        <f t="shared" si="10"/>
        <v>-3633535</v>
      </c>
      <c r="I242" s="6" t="s">
        <v>37</v>
      </c>
      <c r="J242" s="6" t="s">
        <v>38</v>
      </c>
      <c r="K242" s="4">
        <f t="shared" si="9"/>
        <v>44664</v>
      </c>
      <c r="L242" s="14">
        <f>+VLOOKUP(B242,'[1]CHECK FILE TT 2022-2023'!F$354:K$384,2,0)</f>
        <v>-3633536</v>
      </c>
      <c r="M242" s="14">
        <f t="shared" si="11"/>
        <v>-1</v>
      </c>
      <c r="N242" s="9">
        <f>+VLOOKUP(B242,'[1]CHECK FILE TT 2022-2023'!F$354:K$384,6,0)</f>
        <v>44644</v>
      </c>
      <c r="O242" t="s">
        <v>1520</v>
      </c>
    </row>
    <row r="243" spans="1:15" hidden="1" outlineLevel="1" x14ac:dyDescent="0.25">
      <c r="A243" s="4">
        <v>44629</v>
      </c>
      <c r="B243" s="5">
        <v>10</v>
      </c>
      <c r="C243" s="6" t="s">
        <v>288</v>
      </c>
      <c r="D243" s="6" t="s">
        <v>289</v>
      </c>
      <c r="E243" s="7">
        <v>-2803801</v>
      </c>
      <c r="F243" s="8" t="s">
        <v>218</v>
      </c>
      <c r="G243" s="7">
        <v>-224304</v>
      </c>
      <c r="H243" s="7">
        <f t="shared" si="10"/>
        <v>-3028105</v>
      </c>
      <c r="I243" s="6" t="s">
        <v>37</v>
      </c>
      <c r="J243" s="6" t="s">
        <v>38</v>
      </c>
      <c r="K243" s="4">
        <f t="shared" si="9"/>
        <v>44664</v>
      </c>
      <c r="L243" s="14">
        <f>+VLOOKUP(B243,'[1]CHECK FILE TT 2022-2023'!F$354:K$384,2,0)</f>
        <v>-3028105</v>
      </c>
      <c r="M243" s="14">
        <f t="shared" si="11"/>
        <v>0</v>
      </c>
      <c r="N243" s="9">
        <f>+VLOOKUP(B243,'[1]CHECK FILE TT 2022-2023'!F$354:K$384,6,0)</f>
        <v>44644</v>
      </c>
      <c r="O243" t="s">
        <v>1520</v>
      </c>
    </row>
    <row r="244" spans="1:15" hidden="1" outlineLevel="1" x14ac:dyDescent="0.25">
      <c r="A244" s="4">
        <v>44629</v>
      </c>
      <c r="B244" s="5">
        <v>14</v>
      </c>
      <c r="C244" s="6" t="s">
        <v>286</v>
      </c>
      <c r="D244" s="6" t="s">
        <v>290</v>
      </c>
      <c r="E244" s="7">
        <v>-5433248</v>
      </c>
      <c r="F244" s="8" t="s">
        <v>218</v>
      </c>
      <c r="G244" s="7">
        <v>-434659</v>
      </c>
      <c r="H244" s="7">
        <f t="shared" si="10"/>
        <v>-5867907</v>
      </c>
      <c r="I244" s="6" t="s">
        <v>37</v>
      </c>
      <c r="J244" s="6" t="s">
        <v>38</v>
      </c>
      <c r="K244" s="4">
        <f t="shared" si="9"/>
        <v>44664</v>
      </c>
      <c r="L244" s="14">
        <f>+VLOOKUP(B244,'[1]CHECK FILE TT 2022-2023'!F$354:K$384,2,0)</f>
        <v>-5867908</v>
      </c>
      <c r="M244" s="14">
        <f t="shared" si="11"/>
        <v>-1</v>
      </c>
      <c r="N244" s="9">
        <f>+VLOOKUP(B244,'[1]CHECK FILE TT 2022-2023'!F$354:K$384,6,0)</f>
        <v>44644</v>
      </c>
      <c r="O244" t="s">
        <v>1520</v>
      </c>
    </row>
    <row r="245" spans="1:15" hidden="1" outlineLevel="1" x14ac:dyDescent="0.25">
      <c r="A245" s="4">
        <v>44629</v>
      </c>
      <c r="B245" s="5">
        <v>15</v>
      </c>
      <c r="C245" s="6" t="s">
        <v>291</v>
      </c>
      <c r="D245" s="6" t="s">
        <v>292</v>
      </c>
      <c r="E245" s="7">
        <v>-654976</v>
      </c>
      <c r="F245" s="8" t="s">
        <v>218</v>
      </c>
      <c r="G245" s="7">
        <v>-52398</v>
      </c>
      <c r="H245" s="7">
        <f t="shared" si="10"/>
        <v>-707374</v>
      </c>
      <c r="I245" s="6" t="s">
        <v>37</v>
      </c>
      <c r="J245" s="6" t="s">
        <v>38</v>
      </c>
      <c r="K245" s="4">
        <f t="shared" si="9"/>
        <v>44664</v>
      </c>
      <c r="L245" s="14">
        <f>+VLOOKUP(B245,'[1]CHECK FILE TT 2022-2023'!F$385:K$449,2,0)</f>
        <v>-707374</v>
      </c>
      <c r="M245" s="14">
        <f t="shared" si="11"/>
        <v>0</v>
      </c>
      <c r="N245" s="9">
        <f>+VLOOKUP(B245,'[1]CHECK FILE TT 2022-2023'!F$385:K$449,6,0)</f>
        <v>44663</v>
      </c>
      <c r="O245" t="s">
        <v>1521</v>
      </c>
    </row>
    <row r="246" spans="1:15" hidden="1" outlineLevel="1" x14ac:dyDescent="0.25">
      <c r="A246" s="4">
        <v>44629</v>
      </c>
      <c r="B246" s="5">
        <v>25</v>
      </c>
      <c r="C246" s="6" t="s">
        <v>293</v>
      </c>
      <c r="D246" s="6" t="s">
        <v>294</v>
      </c>
      <c r="E246" s="7">
        <v>-288277</v>
      </c>
      <c r="F246" s="8" t="s">
        <v>12</v>
      </c>
      <c r="G246" s="7">
        <v>-28828</v>
      </c>
      <c r="H246" s="7">
        <f t="shared" si="10"/>
        <v>-317105</v>
      </c>
      <c r="I246" s="6" t="s">
        <v>37</v>
      </c>
      <c r="J246" s="6" t="s">
        <v>38</v>
      </c>
      <c r="K246" s="4">
        <f t="shared" si="9"/>
        <v>44664</v>
      </c>
      <c r="L246" s="14">
        <f>+VLOOKUP(B246,'[1]CHECK FILE TT 2022-2023'!F$354:K$384,2,0)</f>
        <v>-317105</v>
      </c>
      <c r="M246" s="14">
        <f t="shared" si="11"/>
        <v>0</v>
      </c>
      <c r="N246" s="9">
        <f>+VLOOKUP(B246,'[1]CHECK FILE TT 2022-2023'!F$354:K$384,6,0)</f>
        <v>44644</v>
      </c>
      <c r="O246" t="s">
        <v>1520</v>
      </c>
    </row>
    <row r="247" spans="1:15" hidden="1" outlineLevel="1" x14ac:dyDescent="0.25">
      <c r="A247" s="4">
        <v>44629</v>
      </c>
      <c r="B247" s="5">
        <v>7</v>
      </c>
      <c r="C247" s="6" t="s">
        <v>295</v>
      </c>
      <c r="D247" s="6" t="s">
        <v>296</v>
      </c>
      <c r="E247" s="7">
        <v>-1659950</v>
      </c>
      <c r="F247" s="8" t="s">
        <v>12</v>
      </c>
      <c r="G247" s="7">
        <v>-165995</v>
      </c>
      <c r="H247" s="7">
        <f t="shared" si="10"/>
        <v>-1825945</v>
      </c>
      <c r="I247" s="6" t="s">
        <v>37</v>
      </c>
      <c r="J247" s="6" t="s">
        <v>38</v>
      </c>
      <c r="K247" s="4">
        <f t="shared" si="9"/>
        <v>44664</v>
      </c>
      <c r="L247" s="14">
        <f>+VLOOKUP(B247,'[1]CHECK FILE TT 2022-2023'!F$354:K$384,2,0)</f>
        <v>-1825945</v>
      </c>
      <c r="M247" s="14">
        <f t="shared" si="11"/>
        <v>0</v>
      </c>
      <c r="N247" s="9">
        <f>+VLOOKUP(B247,'[1]CHECK FILE TT 2022-2023'!F$354:K$384,6,0)</f>
        <v>44644</v>
      </c>
      <c r="O247" t="s">
        <v>1520</v>
      </c>
    </row>
    <row r="248" spans="1:15" hidden="1" outlineLevel="1" x14ac:dyDescent="0.25">
      <c r="A248" s="4">
        <v>44630</v>
      </c>
      <c r="B248" s="5">
        <v>21</v>
      </c>
      <c r="C248" s="6" t="s">
        <v>297</v>
      </c>
      <c r="D248" s="6" t="s">
        <v>298</v>
      </c>
      <c r="E248" s="7">
        <v>-1850262</v>
      </c>
      <c r="F248" s="8" t="s">
        <v>12</v>
      </c>
      <c r="G248" s="7">
        <v>-185026</v>
      </c>
      <c r="H248" s="7">
        <f t="shared" si="10"/>
        <v>-2035288</v>
      </c>
      <c r="I248" s="6" t="s">
        <v>37</v>
      </c>
      <c r="J248" s="6" t="s">
        <v>38</v>
      </c>
      <c r="K248" s="4">
        <f t="shared" si="9"/>
        <v>44665</v>
      </c>
      <c r="L248" s="14">
        <f>+VLOOKUP(B248,'[1]CHECK FILE TT 2022-2023'!F$354:K$384,2,0)</f>
        <v>-2035288</v>
      </c>
      <c r="M248" s="14">
        <f t="shared" si="11"/>
        <v>0</v>
      </c>
      <c r="N248" s="9">
        <f>+VLOOKUP(B248,'[1]CHECK FILE TT 2022-2023'!F$354:K$384,6,0)</f>
        <v>44644</v>
      </c>
      <c r="O248" t="s">
        <v>1520</v>
      </c>
    </row>
    <row r="249" spans="1:15" hidden="1" outlineLevel="1" x14ac:dyDescent="0.25">
      <c r="A249" s="4">
        <v>44630</v>
      </c>
      <c r="B249" s="5">
        <v>22</v>
      </c>
      <c r="C249" s="6" t="s">
        <v>299</v>
      </c>
      <c r="D249" s="6" t="s">
        <v>300</v>
      </c>
      <c r="E249" s="7">
        <v>-4671587</v>
      </c>
      <c r="F249" s="8" t="s">
        <v>218</v>
      </c>
      <c r="G249" s="7">
        <v>-373726</v>
      </c>
      <c r="H249" s="7">
        <f t="shared" si="10"/>
        <v>-5045313</v>
      </c>
      <c r="I249" s="6" t="s">
        <v>37</v>
      </c>
      <c r="J249" s="6" t="s">
        <v>38</v>
      </c>
      <c r="K249" s="4">
        <f t="shared" si="9"/>
        <v>44665</v>
      </c>
      <c r="L249" s="14">
        <f>+VLOOKUP(B249,'[1]CHECK FILE TT 2022-2023'!F$354:K$384,2,0)</f>
        <v>-5045314</v>
      </c>
      <c r="M249" s="14">
        <f t="shared" si="11"/>
        <v>-1</v>
      </c>
      <c r="N249" s="9">
        <f>+VLOOKUP(B249,'[1]CHECK FILE TT 2022-2023'!F$354:K$384,6,0)</f>
        <v>44644</v>
      </c>
      <c r="O249" t="s">
        <v>1520</v>
      </c>
    </row>
    <row r="250" spans="1:15" hidden="1" outlineLevel="1" x14ac:dyDescent="0.25">
      <c r="A250" s="4">
        <v>44630</v>
      </c>
      <c r="B250" s="5">
        <v>30</v>
      </c>
      <c r="C250" s="6" t="s">
        <v>301</v>
      </c>
      <c r="D250" s="6" t="s">
        <v>302</v>
      </c>
      <c r="E250" s="7">
        <v>-7441427</v>
      </c>
      <c r="F250" s="8" t="s">
        <v>218</v>
      </c>
      <c r="G250" s="7">
        <v>-595315</v>
      </c>
      <c r="H250" s="7">
        <f t="shared" si="10"/>
        <v>-8036742</v>
      </c>
      <c r="I250" s="6" t="s">
        <v>37</v>
      </c>
      <c r="J250" s="6" t="s">
        <v>38</v>
      </c>
      <c r="K250" s="4">
        <f t="shared" si="9"/>
        <v>44665</v>
      </c>
      <c r="L250" s="14">
        <f>+VLOOKUP(B250,'[1]CHECK FILE TT 2022-2023'!F$354:K$384,2,0)</f>
        <v>-8036743</v>
      </c>
      <c r="M250" s="14">
        <f t="shared" si="11"/>
        <v>-1</v>
      </c>
      <c r="N250" s="9">
        <f>+VLOOKUP(B250,'[1]CHECK FILE TT 2022-2023'!F$354:K$384,6,0)</f>
        <v>44644</v>
      </c>
      <c r="O250" t="s">
        <v>1520</v>
      </c>
    </row>
    <row r="251" spans="1:15" hidden="1" outlineLevel="1" x14ac:dyDescent="0.25">
      <c r="A251" s="4">
        <v>44630</v>
      </c>
      <c r="B251" s="5">
        <v>39</v>
      </c>
      <c r="C251" s="6" t="s">
        <v>303</v>
      </c>
      <c r="D251" s="6" t="s">
        <v>304</v>
      </c>
      <c r="E251" s="7">
        <v>-17498106</v>
      </c>
      <c r="F251" s="8" t="s">
        <v>218</v>
      </c>
      <c r="G251" s="7">
        <v>-1399848</v>
      </c>
      <c r="H251" s="7">
        <f t="shared" si="10"/>
        <v>-18897954</v>
      </c>
      <c r="I251" s="6" t="s">
        <v>37</v>
      </c>
      <c r="J251" s="6" t="s">
        <v>38</v>
      </c>
      <c r="K251" s="4">
        <f t="shared" si="9"/>
        <v>44665</v>
      </c>
      <c r="L251" s="14">
        <f>+VLOOKUP(B251,'[1]CHECK FILE TT 2022-2023'!F$354:K$384,2,0)</f>
        <v>-18897957</v>
      </c>
      <c r="M251" s="14">
        <f t="shared" si="11"/>
        <v>-3</v>
      </c>
      <c r="N251" s="9">
        <f>+VLOOKUP(B251,'[1]CHECK FILE TT 2022-2023'!F$354:K$384,6,0)</f>
        <v>44644</v>
      </c>
      <c r="O251" t="s">
        <v>1520</v>
      </c>
    </row>
    <row r="252" spans="1:15" hidden="1" outlineLevel="1" x14ac:dyDescent="0.25">
      <c r="A252" s="4">
        <v>44630</v>
      </c>
      <c r="B252" s="5">
        <v>194</v>
      </c>
      <c r="C252" s="6" t="s">
        <v>305</v>
      </c>
      <c r="D252" s="6" t="s">
        <v>306</v>
      </c>
      <c r="E252" s="7">
        <v>-2655710</v>
      </c>
      <c r="F252" s="8" t="s">
        <v>218</v>
      </c>
      <c r="G252" s="7">
        <v>-212456</v>
      </c>
      <c r="H252" s="7">
        <f t="shared" si="10"/>
        <v>-2868166</v>
      </c>
      <c r="I252" s="6" t="s">
        <v>37</v>
      </c>
      <c r="J252" s="6" t="s">
        <v>38</v>
      </c>
      <c r="K252" s="4">
        <f t="shared" si="9"/>
        <v>44665</v>
      </c>
      <c r="L252" s="14">
        <f>+VLOOKUP(B252,'[1]CHECK FILE TT 2022-2023'!F$354:K$384,2,0)</f>
        <v>-2868167</v>
      </c>
      <c r="M252" s="14">
        <f t="shared" si="11"/>
        <v>-1</v>
      </c>
      <c r="N252" s="9">
        <f>+VLOOKUP(B252,'[1]CHECK FILE TT 2022-2023'!F$354:K$384,6,0)</f>
        <v>44644</v>
      </c>
      <c r="O252" t="s">
        <v>1520</v>
      </c>
    </row>
    <row r="253" spans="1:15" hidden="1" outlineLevel="1" x14ac:dyDescent="0.25">
      <c r="A253" s="4">
        <v>44630</v>
      </c>
      <c r="B253" s="5">
        <v>26</v>
      </c>
      <c r="C253" s="6" t="s">
        <v>303</v>
      </c>
      <c r="D253" s="6" t="s">
        <v>307</v>
      </c>
      <c r="E253" s="7">
        <v>-4261955</v>
      </c>
      <c r="F253" s="8" t="s">
        <v>218</v>
      </c>
      <c r="G253" s="7">
        <v>-340956</v>
      </c>
      <c r="H253" s="7">
        <f t="shared" si="10"/>
        <v>-4602911</v>
      </c>
      <c r="I253" s="6" t="s">
        <v>37</v>
      </c>
      <c r="J253" s="6" t="s">
        <v>38</v>
      </c>
      <c r="K253" s="4">
        <f t="shared" si="9"/>
        <v>44665</v>
      </c>
      <c r="L253" s="14">
        <v>-4602911</v>
      </c>
      <c r="M253" s="14">
        <f t="shared" si="11"/>
        <v>0</v>
      </c>
      <c r="N253" s="9">
        <f>+VLOOKUP(B253,'[1]CHECK FILE TT 2022-2023'!F$354:K$384,6,0)</f>
        <v>44644</v>
      </c>
      <c r="O253" t="s">
        <v>1520</v>
      </c>
    </row>
    <row r="254" spans="1:15" hidden="1" outlineLevel="1" x14ac:dyDescent="0.25">
      <c r="A254" s="4">
        <v>44631</v>
      </c>
      <c r="B254" s="5">
        <v>26</v>
      </c>
      <c r="C254" s="6" t="s">
        <v>308</v>
      </c>
      <c r="D254" s="6" t="s">
        <v>309</v>
      </c>
      <c r="E254" s="7">
        <v>-6711078</v>
      </c>
      <c r="F254" s="8" t="s">
        <v>218</v>
      </c>
      <c r="G254" s="7">
        <v>-536885</v>
      </c>
      <c r="H254" s="7">
        <f t="shared" si="10"/>
        <v>-7247963</v>
      </c>
      <c r="I254" s="6" t="s">
        <v>37</v>
      </c>
      <c r="J254" s="6" t="s">
        <v>38</v>
      </c>
      <c r="K254" s="4">
        <f t="shared" si="9"/>
        <v>44666</v>
      </c>
      <c r="L254" s="14">
        <f>+VLOOKUP(B254,'[1]CHECK FILE TT 2022-2023'!F$354:K$384,2,0)</f>
        <v>-7247964</v>
      </c>
      <c r="M254" s="14">
        <f t="shared" si="11"/>
        <v>-1</v>
      </c>
      <c r="N254" s="9">
        <f>+VLOOKUP(B254,'[1]CHECK FILE TT 2022-2023'!F$354:K$384,6,0)</f>
        <v>44644</v>
      </c>
      <c r="O254" t="s">
        <v>1520</v>
      </c>
    </row>
    <row r="255" spans="1:15" hidden="1" outlineLevel="1" x14ac:dyDescent="0.25">
      <c r="A255" s="4">
        <v>44631</v>
      </c>
      <c r="B255" s="5">
        <v>27</v>
      </c>
      <c r="C255" s="6" t="s">
        <v>308</v>
      </c>
      <c r="D255" s="6" t="s">
        <v>16</v>
      </c>
      <c r="E255" s="7">
        <v>-8823429</v>
      </c>
      <c r="F255" s="8" t="s">
        <v>218</v>
      </c>
      <c r="G255" s="7">
        <v>-705874</v>
      </c>
      <c r="H255" s="7">
        <f t="shared" si="10"/>
        <v>-9529303</v>
      </c>
      <c r="I255" s="6" t="s">
        <v>37</v>
      </c>
      <c r="J255" s="6" t="s">
        <v>38</v>
      </c>
      <c r="K255" s="4">
        <f t="shared" si="9"/>
        <v>44666</v>
      </c>
      <c r="L255" s="14">
        <f>+VLOOKUP(B255,'[1]CHECK FILE TT 2022-2023'!F$354:K$384,2,0)</f>
        <v>-9529303</v>
      </c>
      <c r="M255" s="14">
        <f t="shared" si="11"/>
        <v>0</v>
      </c>
      <c r="N255" s="9">
        <f>+VLOOKUP(B255,'[1]CHECK FILE TT 2022-2023'!F$354:K$384,6,0)</f>
        <v>44644</v>
      </c>
      <c r="O255" t="s">
        <v>1520</v>
      </c>
    </row>
    <row r="256" spans="1:15" hidden="1" outlineLevel="1" x14ac:dyDescent="0.25">
      <c r="A256" s="4">
        <v>44631</v>
      </c>
      <c r="B256" s="5">
        <v>47</v>
      </c>
      <c r="C256" s="6" t="s">
        <v>308</v>
      </c>
      <c r="D256" s="6" t="s">
        <v>310</v>
      </c>
      <c r="E256" s="7">
        <v>-537292</v>
      </c>
      <c r="F256" s="8" t="s">
        <v>218</v>
      </c>
      <c r="G256" s="7">
        <v>-42983</v>
      </c>
      <c r="H256" s="7">
        <f t="shared" si="10"/>
        <v>-580275</v>
      </c>
      <c r="I256" s="6" t="s">
        <v>37</v>
      </c>
      <c r="J256" s="6" t="s">
        <v>38</v>
      </c>
      <c r="K256" s="4">
        <f t="shared" si="9"/>
        <v>44666</v>
      </c>
      <c r="L256" s="14">
        <f>+VLOOKUP(B256,'[1]CHECK FILE TT 2022-2023'!F$354:K$384,2,0)</f>
        <v>-580275</v>
      </c>
      <c r="M256" s="14">
        <f t="shared" si="11"/>
        <v>0</v>
      </c>
      <c r="N256" s="9">
        <f>+VLOOKUP(B256,'[1]CHECK FILE TT 2022-2023'!F$354:K$384,6,0)</f>
        <v>44644</v>
      </c>
      <c r="O256" t="s">
        <v>1520</v>
      </c>
    </row>
    <row r="257" spans="1:15" hidden="1" outlineLevel="1" x14ac:dyDescent="0.25">
      <c r="A257" s="4">
        <v>44642</v>
      </c>
      <c r="B257" s="5">
        <v>32</v>
      </c>
      <c r="C257" s="6" t="s">
        <v>288</v>
      </c>
      <c r="D257" s="6" t="s">
        <v>311</v>
      </c>
      <c r="E257" s="7">
        <v>-617750</v>
      </c>
      <c r="F257" s="8" t="s">
        <v>218</v>
      </c>
      <c r="G257" s="7">
        <v>-49420</v>
      </c>
      <c r="H257" s="7">
        <f t="shared" si="10"/>
        <v>-667170</v>
      </c>
      <c r="I257" s="6" t="s">
        <v>37</v>
      </c>
      <c r="J257" s="6" t="s">
        <v>38</v>
      </c>
      <c r="K257" s="4">
        <f t="shared" si="9"/>
        <v>44677</v>
      </c>
      <c r="L257" s="14">
        <f>+VLOOKUP(B257,'[1]CHECK FILE TT 2022-2023'!F$385:K$449,2,0)</f>
        <v>-667170</v>
      </c>
      <c r="M257" s="14">
        <f t="shared" si="11"/>
        <v>0</v>
      </c>
      <c r="N257" s="9">
        <f>+VLOOKUP(B257,'[1]CHECK FILE TT 2022-2023'!F$385:K$449,6,0)</f>
        <v>44663</v>
      </c>
      <c r="O257" t="s">
        <v>1521</v>
      </c>
    </row>
    <row r="258" spans="1:15" hidden="1" outlineLevel="1" x14ac:dyDescent="0.25">
      <c r="A258" s="4">
        <v>44642</v>
      </c>
      <c r="B258" s="5">
        <v>35</v>
      </c>
      <c r="C258" s="6" t="s">
        <v>301</v>
      </c>
      <c r="D258" s="6" t="s">
        <v>11</v>
      </c>
      <c r="E258" s="7">
        <v>-1025840</v>
      </c>
      <c r="F258" s="8" t="s">
        <v>218</v>
      </c>
      <c r="G258" s="7">
        <v>-82067</v>
      </c>
      <c r="H258" s="7">
        <f t="shared" si="10"/>
        <v>-1107907</v>
      </c>
      <c r="I258" s="6" t="s">
        <v>37</v>
      </c>
      <c r="J258" s="6" t="s">
        <v>38</v>
      </c>
      <c r="K258" s="4">
        <f t="shared" ref="K258:K321" si="12">35+A258</f>
        <v>44677</v>
      </c>
      <c r="L258" s="14">
        <f>+VLOOKUP(B258,'[1]CHECK FILE TT 2022-2023'!F$385:K$449,2,0)</f>
        <v>-1107907</v>
      </c>
      <c r="M258" s="14">
        <f t="shared" si="11"/>
        <v>0</v>
      </c>
      <c r="N258" s="9">
        <f>+VLOOKUP(B258,'[1]CHECK FILE TT 2022-2023'!F$385:K$449,6,0)</f>
        <v>44663</v>
      </c>
      <c r="O258" t="s">
        <v>1521</v>
      </c>
    </row>
    <row r="259" spans="1:15" hidden="1" outlineLevel="1" x14ac:dyDescent="0.25">
      <c r="A259" s="4">
        <v>44642</v>
      </c>
      <c r="B259" s="5">
        <v>38</v>
      </c>
      <c r="C259" s="6" t="s">
        <v>312</v>
      </c>
      <c r="D259" s="6" t="s">
        <v>313</v>
      </c>
      <c r="E259" s="7">
        <v>-1505912</v>
      </c>
      <c r="F259" s="8" t="s">
        <v>218</v>
      </c>
      <c r="G259" s="7">
        <v>-120473</v>
      </c>
      <c r="H259" s="7">
        <f t="shared" ref="H259:H322" si="13">+E259+G259</f>
        <v>-1626385</v>
      </c>
      <c r="I259" s="6" t="s">
        <v>37</v>
      </c>
      <c r="J259" s="6" t="s">
        <v>38</v>
      </c>
      <c r="K259" s="4">
        <f t="shared" si="12"/>
        <v>44677</v>
      </c>
      <c r="L259" s="14">
        <f>+VLOOKUP(B259,'[1]CHECK FILE TT 2022-2023'!F$385:K$449,2,0)</f>
        <v>-1626385</v>
      </c>
      <c r="M259" s="14">
        <f t="shared" ref="M259:M322" si="14">+L259-H259</f>
        <v>0</v>
      </c>
      <c r="N259" s="9">
        <f>+VLOOKUP(B259,'[1]CHECK FILE TT 2022-2023'!F$385:K$449,6,0)</f>
        <v>44663</v>
      </c>
      <c r="O259" t="s">
        <v>1521</v>
      </c>
    </row>
    <row r="260" spans="1:15" hidden="1" outlineLevel="1" x14ac:dyDescent="0.25">
      <c r="A260" s="4">
        <v>44642</v>
      </c>
      <c r="B260" s="5">
        <v>24</v>
      </c>
      <c r="C260" s="6" t="s">
        <v>288</v>
      </c>
      <c r="D260" s="6" t="s">
        <v>11</v>
      </c>
      <c r="E260" s="7">
        <v>-215677</v>
      </c>
      <c r="F260" s="8" t="s">
        <v>218</v>
      </c>
      <c r="G260" s="7">
        <v>-17254</v>
      </c>
      <c r="H260" s="7">
        <f t="shared" si="13"/>
        <v>-232931</v>
      </c>
      <c r="I260" s="6" t="s">
        <v>37</v>
      </c>
      <c r="J260" s="6" t="s">
        <v>38</v>
      </c>
      <c r="K260" s="4">
        <f t="shared" si="12"/>
        <v>44677</v>
      </c>
      <c r="L260" s="14">
        <f>+VLOOKUP(B260,'[1]CHECK FILE TT 2022-2023'!F$385:K$449,2,0)</f>
        <v>-232931</v>
      </c>
      <c r="M260" s="14">
        <f t="shared" si="14"/>
        <v>0</v>
      </c>
      <c r="N260" s="9">
        <f>+VLOOKUP(B260,'[1]CHECK FILE TT 2022-2023'!F$385:K$449,6,0)</f>
        <v>44663</v>
      </c>
      <c r="O260" t="s">
        <v>1521</v>
      </c>
    </row>
    <row r="261" spans="1:15" hidden="1" outlineLevel="1" x14ac:dyDescent="0.25">
      <c r="A261" s="4">
        <v>44642</v>
      </c>
      <c r="B261" s="5">
        <v>33</v>
      </c>
      <c r="C261" s="6" t="s">
        <v>314</v>
      </c>
      <c r="D261" s="6" t="s">
        <v>11</v>
      </c>
      <c r="E261" s="7">
        <v>-5097485</v>
      </c>
      <c r="F261" s="8" t="s">
        <v>218</v>
      </c>
      <c r="G261" s="7">
        <v>-407799</v>
      </c>
      <c r="H261" s="7">
        <f t="shared" si="13"/>
        <v>-5505284</v>
      </c>
      <c r="I261" s="6" t="s">
        <v>37</v>
      </c>
      <c r="J261" s="6" t="s">
        <v>38</v>
      </c>
      <c r="K261" s="4">
        <f t="shared" si="12"/>
        <v>44677</v>
      </c>
      <c r="L261" s="14">
        <f>+VLOOKUP(B261,'[1]CHECK FILE TT 2022-2023'!F$385:K$449,2,0)</f>
        <v>-5505285</v>
      </c>
      <c r="M261" s="14">
        <f t="shared" si="14"/>
        <v>-1</v>
      </c>
      <c r="N261" s="9">
        <f>+VLOOKUP(B261,'[1]CHECK FILE TT 2022-2023'!F$385:K$449,6,0)</f>
        <v>44663</v>
      </c>
      <c r="O261" t="s">
        <v>1521</v>
      </c>
    </row>
    <row r="262" spans="1:15" hidden="1" outlineLevel="1" x14ac:dyDescent="0.25">
      <c r="A262" s="4">
        <v>44642</v>
      </c>
      <c r="B262" s="5">
        <v>51</v>
      </c>
      <c r="C262" s="6" t="s">
        <v>293</v>
      </c>
      <c r="D262" s="6" t="s">
        <v>11</v>
      </c>
      <c r="E262" s="7">
        <v>-316200</v>
      </c>
      <c r="F262" s="8" t="s">
        <v>218</v>
      </c>
      <c r="G262" s="7">
        <v>-25296</v>
      </c>
      <c r="H262" s="7">
        <f t="shared" si="13"/>
        <v>-341496</v>
      </c>
      <c r="I262" s="6" t="s">
        <v>37</v>
      </c>
      <c r="J262" s="6" t="s">
        <v>38</v>
      </c>
      <c r="K262" s="4">
        <f t="shared" si="12"/>
        <v>44677</v>
      </c>
      <c r="L262" s="14">
        <f>+VLOOKUP(B262,'[1]CHECK FILE TT 2022-2023'!F$385:K$449,2,0)</f>
        <v>-341496</v>
      </c>
      <c r="M262" s="14">
        <f t="shared" si="14"/>
        <v>0</v>
      </c>
      <c r="N262" s="9">
        <f>+VLOOKUP(B262,'[1]CHECK FILE TT 2022-2023'!F$385:K$449,6,0)</f>
        <v>44663</v>
      </c>
      <c r="O262" t="s">
        <v>1521</v>
      </c>
    </row>
    <row r="263" spans="1:15" hidden="1" outlineLevel="1" x14ac:dyDescent="0.25">
      <c r="A263" s="4">
        <v>44642</v>
      </c>
      <c r="B263" s="5">
        <v>55</v>
      </c>
      <c r="C263" s="6" t="s">
        <v>281</v>
      </c>
      <c r="D263" s="6" t="s">
        <v>11</v>
      </c>
      <c r="E263" s="7">
        <v>-392766</v>
      </c>
      <c r="F263" s="8" t="s">
        <v>218</v>
      </c>
      <c r="G263" s="7">
        <v>-31421</v>
      </c>
      <c r="H263" s="7">
        <f t="shared" si="13"/>
        <v>-424187</v>
      </c>
      <c r="I263" s="6" t="s">
        <v>37</v>
      </c>
      <c r="J263" s="6" t="s">
        <v>38</v>
      </c>
      <c r="K263" s="4">
        <f t="shared" si="12"/>
        <v>44677</v>
      </c>
      <c r="L263" s="14">
        <v>-424187</v>
      </c>
      <c r="M263" s="14">
        <f t="shared" si="14"/>
        <v>0</v>
      </c>
      <c r="N263" s="9">
        <f>+VLOOKUP(B263,'[1]CHECK FILE TT 2022-2023'!F$385:K$449,6,0)</f>
        <v>44663</v>
      </c>
      <c r="O263" t="s">
        <v>1521</v>
      </c>
    </row>
    <row r="264" spans="1:15" hidden="1" outlineLevel="1" x14ac:dyDescent="0.25">
      <c r="A264" s="4">
        <v>44642</v>
      </c>
      <c r="B264" s="5">
        <v>39</v>
      </c>
      <c r="C264" s="6" t="s">
        <v>297</v>
      </c>
      <c r="D264" s="6" t="s">
        <v>11</v>
      </c>
      <c r="E264" s="7">
        <v>-1355973</v>
      </c>
      <c r="F264" s="8" t="s">
        <v>218</v>
      </c>
      <c r="G264" s="7">
        <v>-108478</v>
      </c>
      <c r="H264" s="7">
        <f t="shared" si="13"/>
        <v>-1464451</v>
      </c>
      <c r="I264" s="6" t="s">
        <v>37</v>
      </c>
      <c r="J264" s="6" t="s">
        <v>38</v>
      </c>
      <c r="K264" s="4">
        <f t="shared" si="12"/>
        <v>44677</v>
      </c>
      <c r="L264" s="14">
        <f>+VLOOKUP(B264,'[1]CHECK FILE TT 2022-2023'!F$385:K$449,2,0)</f>
        <v>-1464451</v>
      </c>
      <c r="M264" s="14">
        <f t="shared" si="14"/>
        <v>0</v>
      </c>
      <c r="N264" s="9">
        <f>+VLOOKUP(B264,'[1]CHECK FILE TT 2022-2023'!F$385:K$449,6,0)</f>
        <v>44663</v>
      </c>
      <c r="O264" t="s">
        <v>1521</v>
      </c>
    </row>
    <row r="265" spans="1:15" hidden="1" outlineLevel="1" x14ac:dyDescent="0.25">
      <c r="A265" s="4">
        <v>44650</v>
      </c>
      <c r="B265" s="5">
        <v>45</v>
      </c>
      <c r="C265" s="6" t="s">
        <v>281</v>
      </c>
      <c r="D265" s="6" t="s">
        <v>11</v>
      </c>
      <c r="E265" s="7">
        <v>-4094224</v>
      </c>
      <c r="F265" s="8" t="s">
        <v>218</v>
      </c>
      <c r="G265" s="7">
        <v>-327538</v>
      </c>
      <c r="H265" s="7">
        <f t="shared" si="13"/>
        <v>-4421762</v>
      </c>
      <c r="I265" s="6" t="s">
        <v>37</v>
      </c>
      <c r="J265" s="6" t="s">
        <v>38</v>
      </c>
      <c r="K265" s="4">
        <f t="shared" si="12"/>
        <v>44685</v>
      </c>
      <c r="L265" s="14">
        <f>+VLOOKUP(B265,'[1]CHECK FILE TT 2022-2023'!F$385:K$449,2,0)</f>
        <v>-4421762</v>
      </c>
      <c r="M265" s="14">
        <f t="shared" si="14"/>
        <v>0</v>
      </c>
      <c r="N265" s="9">
        <f>+VLOOKUP(B265,'[1]CHECK FILE TT 2022-2023'!F$385:K$449,6,0)</f>
        <v>44663</v>
      </c>
      <c r="O265" t="s">
        <v>1521</v>
      </c>
    </row>
    <row r="266" spans="1:15" hidden="1" outlineLevel="1" x14ac:dyDescent="0.25">
      <c r="A266" s="4">
        <v>44650</v>
      </c>
      <c r="B266" s="5">
        <v>55</v>
      </c>
      <c r="C266" s="6" t="s">
        <v>303</v>
      </c>
      <c r="D266" s="6" t="s">
        <v>315</v>
      </c>
      <c r="E266" s="7">
        <v>-90750</v>
      </c>
      <c r="F266" s="8" t="s">
        <v>218</v>
      </c>
      <c r="G266" s="7">
        <v>-7260</v>
      </c>
      <c r="H266" s="7">
        <f t="shared" si="13"/>
        <v>-98010</v>
      </c>
      <c r="I266" s="6" t="s">
        <v>37</v>
      </c>
      <c r="J266" s="6" t="s">
        <v>38</v>
      </c>
      <c r="K266" s="4">
        <f t="shared" si="12"/>
        <v>44685</v>
      </c>
      <c r="L266" s="14">
        <f>+VLOOKUP(B266,'[1]CHECK FILE TT 2022-2023'!F$385:K$449,2,0)</f>
        <v>-98010</v>
      </c>
      <c r="M266" s="14">
        <f t="shared" si="14"/>
        <v>0</v>
      </c>
      <c r="N266" s="9">
        <f>+VLOOKUP(B266,'[1]CHECK FILE TT 2022-2023'!F$385:K$449,6,0)</f>
        <v>44663</v>
      </c>
      <c r="O266" t="s">
        <v>1521</v>
      </c>
    </row>
    <row r="267" spans="1:15" hidden="1" outlineLevel="1" x14ac:dyDescent="0.25">
      <c r="A267" s="4">
        <v>44650</v>
      </c>
      <c r="B267" s="5">
        <v>64</v>
      </c>
      <c r="C267" s="6" t="s">
        <v>281</v>
      </c>
      <c r="D267" s="6" t="s">
        <v>11</v>
      </c>
      <c r="E267" s="7">
        <v>-9471967</v>
      </c>
      <c r="F267" s="8" t="s">
        <v>218</v>
      </c>
      <c r="G267" s="7">
        <v>-757758</v>
      </c>
      <c r="H267" s="7">
        <f t="shared" si="13"/>
        <v>-10229725</v>
      </c>
      <c r="I267" s="6" t="s">
        <v>37</v>
      </c>
      <c r="J267" s="6" t="s">
        <v>38</v>
      </c>
      <c r="K267" s="4">
        <f t="shared" si="12"/>
        <v>44685</v>
      </c>
      <c r="L267" s="14">
        <f>+VLOOKUP(B267,'[1]CHECK FILE TT 2022-2023'!F$385:K$449,2,0)</f>
        <v>-10229724</v>
      </c>
      <c r="M267" s="14">
        <f t="shared" si="14"/>
        <v>1</v>
      </c>
      <c r="N267" s="9">
        <f>+VLOOKUP(B267,'[1]CHECK FILE TT 2022-2023'!F$385:K$449,6,0)</f>
        <v>44663</v>
      </c>
      <c r="O267" t="s">
        <v>1521</v>
      </c>
    </row>
    <row r="268" spans="1:15" hidden="1" outlineLevel="1" x14ac:dyDescent="0.25">
      <c r="A268" s="4">
        <v>44656</v>
      </c>
      <c r="B268" s="5">
        <v>5453</v>
      </c>
      <c r="C268" s="6" t="s">
        <v>316</v>
      </c>
      <c r="D268" s="6" t="s">
        <v>317</v>
      </c>
      <c r="E268" s="7">
        <v>1701986</v>
      </c>
      <c r="F268" s="8" t="s">
        <v>218</v>
      </c>
      <c r="G268" s="7">
        <v>136159</v>
      </c>
      <c r="H268" s="7">
        <f t="shared" si="13"/>
        <v>1838145</v>
      </c>
      <c r="I268" s="6" t="s">
        <v>24</v>
      </c>
      <c r="J268" s="6" t="s">
        <v>25</v>
      </c>
      <c r="K268" s="4">
        <f t="shared" si="12"/>
        <v>44691</v>
      </c>
      <c r="L268" s="14">
        <f>+VLOOKUP(B268,'[1]CHECK FILE TT 2022-2023'!F$450:K$522,2,0)</f>
        <v>1838145</v>
      </c>
      <c r="M268" s="14">
        <f t="shared" si="14"/>
        <v>0</v>
      </c>
      <c r="N268" s="9">
        <f>+VLOOKUP(B268,'[1]CHECK FILE TT 2022-2023'!F$450:K$522,6,0)</f>
        <v>44676</v>
      </c>
      <c r="O268" t="s">
        <v>1523</v>
      </c>
    </row>
    <row r="269" spans="1:15" hidden="1" outlineLevel="1" x14ac:dyDescent="0.25">
      <c r="A269" s="4">
        <v>44656</v>
      </c>
      <c r="B269" s="5">
        <v>5454</v>
      </c>
      <c r="C269" s="6" t="s">
        <v>316</v>
      </c>
      <c r="D269" s="6" t="s">
        <v>318</v>
      </c>
      <c r="E269" s="7">
        <v>4313540</v>
      </c>
      <c r="F269" s="8" t="s">
        <v>218</v>
      </c>
      <c r="G269" s="7">
        <v>345083</v>
      </c>
      <c r="H269" s="7">
        <f t="shared" si="13"/>
        <v>4658623</v>
      </c>
      <c r="I269" s="6" t="s">
        <v>24</v>
      </c>
      <c r="J269" s="6" t="s">
        <v>25</v>
      </c>
      <c r="K269" s="4">
        <f t="shared" si="12"/>
        <v>44691</v>
      </c>
      <c r="L269" s="14">
        <f>+VLOOKUP(B269,'[1]CHECK FILE TT 2022-2023'!F$450:K$522,2,0)</f>
        <v>4658623</v>
      </c>
      <c r="M269" s="14">
        <f t="shared" si="14"/>
        <v>0</v>
      </c>
      <c r="N269" s="9">
        <f>+VLOOKUP(B269,'[1]CHECK FILE TT 2022-2023'!F$450:K$522,6,0)</f>
        <v>44676</v>
      </c>
      <c r="O269" t="s">
        <v>1523</v>
      </c>
    </row>
    <row r="270" spans="1:15" hidden="1" outlineLevel="1" x14ac:dyDescent="0.25">
      <c r="A270" s="4">
        <v>44656</v>
      </c>
      <c r="B270" s="5">
        <v>5455</v>
      </c>
      <c r="C270" s="6" t="s">
        <v>316</v>
      </c>
      <c r="D270" s="6" t="s">
        <v>319</v>
      </c>
      <c r="E270" s="7">
        <v>1110580</v>
      </c>
      <c r="F270" s="8" t="s">
        <v>218</v>
      </c>
      <c r="G270" s="7">
        <v>88846</v>
      </c>
      <c r="H270" s="7">
        <f t="shared" si="13"/>
        <v>1199426</v>
      </c>
      <c r="I270" s="6" t="s">
        <v>24</v>
      </c>
      <c r="J270" s="6" t="s">
        <v>25</v>
      </c>
      <c r="K270" s="4">
        <f t="shared" si="12"/>
        <v>44691</v>
      </c>
      <c r="L270" s="14">
        <f>+VLOOKUP(B270,'[1]CHECK FILE TT 2022-2023'!F$450:K$522,2,0)</f>
        <v>1199426</v>
      </c>
      <c r="M270" s="14">
        <f t="shared" si="14"/>
        <v>0</v>
      </c>
      <c r="N270" s="9">
        <f>+VLOOKUP(B270,'[1]CHECK FILE TT 2022-2023'!F$450:K$522,6,0)</f>
        <v>44676</v>
      </c>
      <c r="O270" t="s">
        <v>1523</v>
      </c>
    </row>
    <row r="271" spans="1:15" hidden="1" outlineLevel="1" x14ac:dyDescent="0.25">
      <c r="A271" s="4">
        <v>44656</v>
      </c>
      <c r="B271" s="5">
        <v>5456</v>
      </c>
      <c r="C271" s="6" t="s">
        <v>316</v>
      </c>
      <c r="D271" s="6" t="s">
        <v>320</v>
      </c>
      <c r="E271" s="7">
        <v>3530445</v>
      </c>
      <c r="F271" s="8" t="s">
        <v>218</v>
      </c>
      <c r="G271" s="7">
        <v>282436</v>
      </c>
      <c r="H271" s="7">
        <f t="shared" si="13"/>
        <v>3812881</v>
      </c>
      <c r="I271" s="6" t="s">
        <v>24</v>
      </c>
      <c r="J271" s="6" t="s">
        <v>25</v>
      </c>
      <c r="K271" s="4">
        <f t="shared" si="12"/>
        <v>44691</v>
      </c>
      <c r="L271" s="14">
        <f>+VLOOKUP(B271,'[1]CHECK FILE TT 2022-2023'!F$450:K$522,2,0)</f>
        <v>3812881</v>
      </c>
      <c r="M271" s="14">
        <f t="shared" si="14"/>
        <v>0</v>
      </c>
      <c r="N271" s="9">
        <f>+VLOOKUP(B271,'[1]CHECK FILE TT 2022-2023'!F$450:K$522,6,0)</f>
        <v>44676</v>
      </c>
      <c r="O271" t="s">
        <v>1523</v>
      </c>
    </row>
    <row r="272" spans="1:15" hidden="1" outlineLevel="1" x14ac:dyDescent="0.25">
      <c r="A272" s="4">
        <v>44656</v>
      </c>
      <c r="B272" s="5">
        <v>5457</v>
      </c>
      <c r="C272" s="6" t="s">
        <v>316</v>
      </c>
      <c r="D272" s="6" t="s">
        <v>321</v>
      </c>
      <c r="E272" s="7">
        <v>899090</v>
      </c>
      <c r="F272" s="8" t="s">
        <v>218</v>
      </c>
      <c r="G272" s="7">
        <v>71927</v>
      </c>
      <c r="H272" s="7">
        <f t="shared" si="13"/>
        <v>971017</v>
      </c>
      <c r="I272" s="6" t="s">
        <v>24</v>
      </c>
      <c r="J272" s="6" t="s">
        <v>25</v>
      </c>
      <c r="K272" s="4">
        <f t="shared" si="12"/>
        <v>44691</v>
      </c>
      <c r="L272" s="14">
        <f>+VLOOKUP(B272,'[1]CHECK FILE TT 2022-2023'!F$450:K$522,2,0)</f>
        <v>971017</v>
      </c>
      <c r="M272" s="14">
        <f t="shared" si="14"/>
        <v>0</v>
      </c>
      <c r="N272" s="9">
        <f>+VLOOKUP(B272,'[1]CHECK FILE TT 2022-2023'!F$450:K$522,6,0)</f>
        <v>44676</v>
      </c>
      <c r="O272" t="s">
        <v>1523</v>
      </c>
    </row>
    <row r="273" spans="1:15" hidden="1" outlineLevel="1" x14ac:dyDescent="0.25">
      <c r="A273" s="4">
        <v>44656</v>
      </c>
      <c r="B273" s="5">
        <v>5458</v>
      </c>
      <c r="C273" s="6" t="s">
        <v>316</v>
      </c>
      <c r="D273" s="6" t="s">
        <v>322</v>
      </c>
      <c r="E273" s="7">
        <v>4999760</v>
      </c>
      <c r="F273" s="8" t="s">
        <v>218</v>
      </c>
      <c r="G273" s="7">
        <v>399981</v>
      </c>
      <c r="H273" s="7">
        <f t="shared" si="13"/>
        <v>5399741</v>
      </c>
      <c r="I273" s="6" t="s">
        <v>24</v>
      </c>
      <c r="J273" s="6" t="s">
        <v>25</v>
      </c>
      <c r="K273" s="4">
        <f t="shared" si="12"/>
        <v>44691</v>
      </c>
      <c r="L273" s="14">
        <f>+VLOOKUP(B273,'[1]CHECK FILE TT 2022-2023'!F$450:K$522,2,0)</f>
        <v>5399741</v>
      </c>
      <c r="M273" s="14">
        <f t="shared" si="14"/>
        <v>0</v>
      </c>
      <c r="N273" s="9">
        <f>+VLOOKUP(B273,'[1]CHECK FILE TT 2022-2023'!F$450:K$522,6,0)</f>
        <v>44676</v>
      </c>
      <c r="O273" t="s">
        <v>1523</v>
      </c>
    </row>
    <row r="274" spans="1:15" hidden="1" outlineLevel="1" x14ac:dyDescent="0.25">
      <c r="A274" s="4">
        <v>44656</v>
      </c>
      <c r="B274" s="5">
        <v>5459</v>
      </c>
      <c r="C274" s="6" t="s">
        <v>316</v>
      </c>
      <c r="D274" s="6" t="s">
        <v>323</v>
      </c>
      <c r="E274" s="7">
        <v>2727675</v>
      </c>
      <c r="F274" s="8" t="s">
        <v>218</v>
      </c>
      <c r="G274" s="7">
        <v>218214</v>
      </c>
      <c r="H274" s="7">
        <f t="shared" si="13"/>
        <v>2945889</v>
      </c>
      <c r="I274" s="6" t="s">
        <v>24</v>
      </c>
      <c r="J274" s="6" t="s">
        <v>25</v>
      </c>
      <c r="K274" s="4">
        <f t="shared" si="12"/>
        <v>44691</v>
      </c>
      <c r="L274" s="14">
        <f>+VLOOKUP(B274,'[1]CHECK FILE TT 2022-2023'!F$450:K$522,2,0)</f>
        <v>2945889</v>
      </c>
      <c r="M274" s="14">
        <f t="shared" si="14"/>
        <v>0</v>
      </c>
      <c r="N274" s="9">
        <f>+VLOOKUP(B274,'[1]CHECK FILE TT 2022-2023'!F$450:K$522,6,0)</f>
        <v>44676</v>
      </c>
      <c r="O274" t="s">
        <v>1523</v>
      </c>
    </row>
    <row r="275" spans="1:15" hidden="1" outlineLevel="1" x14ac:dyDescent="0.25">
      <c r="A275" s="4">
        <v>44656</v>
      </c>
      <c r="B275" s="5">
        <v>5460</v>
      </c>
      <c r="C275" s="6" t="s">
        <v>316</v>
      </c>
      <c r="D275" s="6" t="s">
        <v>324</v>
      </c>
      <c r="E275" s="7">
        <v>1361490</v>
      </c>
      <c r="F275" s="8" t="s">
        <v>218</v>
      </c>
      <c r="G275" s="7">
        <v>108919</v>
      </c>
      <c r="H275" s="7">
        <f t="shared" si="13"/>
        <v>1470409</v>
      </c>
      <c r="I275" s="6" t="s">
        <v>24</v>
      </c>
      <c r="J275" s="6" t="s">
        <v>25</v>
      </c>
      <c r="K275" s="4">
        <f t="shared" si="12"/>
        <v>44691</v>
      </c>
      <c r="L275" s="14">
        <f>+VLOOKUP(B275,'[1]CHECK FILE TT 2022-2023'!F$523:K$570,2,0)</f>
        <v>1470409</v>
      </c>
      <c r="M275" s="14">
        <f t="shared" si="14"/>
        <v>0</v>
      </c>
      <c r="N275" s="9">
        <f>+VLOOKUP(B275,'[1]CHECK FILE TT 2022-2023'!F$523:K$570,6,0)</f>
        <v>44691</v>
      </c>
      <c r="O275" t="s">
        <v>1524</v>
      </c>
    </row>
    <row r="276" spans="1:15" hidden="1" outlineLevel="1" x14ac:dyDescent="0.25">
      <c r="A276" s="4">
        <v>44656</v>
      </c>
      <c r="B276" s="5">
        <v>5461</v>
      </c>
      <c r="C276" s="6" t="s">
        <v>316</v>
      </c>
      <c r="D276" s="6" t="s">
        <v>325</v>
      </c>
      <c r="E276" s="7">
        <v>2188965</v>
      </c>
      <c r="F276" s="8" t="s">
        <v>218</v>
      </c>
      <c r="G276" s="7">
        <v>175117</v>
      </c>
      <c r="H276" s="7">
        <f t="shared" si="13"/>
        <v>2364082</v>
      </c>
      <c r="I276" s="6" t="s">
        <v>24</v>
      </c>
      <c r="J276" s="6" t="s">
        <v>25</v>
      </c>
      <c r="K276" s="4">
        <f t="shared" si="12"/>
        <v>44691</v>
      </c>
      <c r="L276" s="14">
        <f>+VLOOKUP(B276,'[1]CHECK FILE TT 2022-2023'!F$523:K$570,2,0)</f>
        <v>2364082</v>
      </c>
      <c r="M276" s="14">
        <f t="shared" si="14"/>
        <v>0</v>
      </c>
      <c r="N276" s="9">
        <f>+VLOOKUP(B276,'[1]CHECK FILE TT 2022-2023'!F$523:K$570,6,0)</f>
        <v>44691</v>
      </c>
      <c r="O276" t="s">
        <v>1524</v>
      </c>
    </row>
    <row r="277" spans="1:15" hidden="1" outlineLevel="1" x14ac:dyDescent="0.25">
      <c r="A277" s="4">
        <v>44656</v>
      </c>
      <c r="B277" s="5">
        <v>5462</v>
      </c>
      <c r="C277" s="6" t="s">
        <v>316</v>
      </c>
      <c r="D277" s="6" t="s">
        <v>326</v>
      </c>
      <c r="E277" s="7">
        <v>678640</v>
      </c>
      <c r="F277" s="8" t="s">
        <v>218</v>
      </c>
      <c r="G277" s="7">
        <v>54291</v>
      </c>
      <c r="H277" s="7">
        <f t="shared" si="13"/>
        <v>732931</v>
      </c>
      <c r="I277" s="6" t="s">
        <v>24</v>
      </c>
      <c r="J277" s="6" t="s">
        <v>25</v>
      </c>
      <c r="K277" s="4">
        <f t="shared" si="12"/>
        <v>44691</v>
      </c>
      <c r="L277" s="14">
        <f>+VLOOKUP(B277,'[1]CHECK FILE TT 2022-2023'!F$523:K$570,2,0)</f>
        <v>732931</v>
      </c>
      <c r="M277" s="14">
        <f t="shared" si="14"/>
        <v>0</v>
      </c>
      <c r="N277" s="9">
        <f>+VLOOKUP(B277,'[1]CHECK FILE TT 2022-2023'!F$523:K$570,6,0)</f>
        <v>44691</v>
      </c>
      <c r="O277" t="s">
        <v>1524</v>
      </c>
    </row>
    <row r="278" spans="1:15" hidden="1" outlineLevel="1" x14ac:dyDescent="0.25">
      <c r="A278" s="4">
        <v>44656</v>
      </c>
      <c r="B278" s="5">
        <v>5463</v>
      </c>
      <c r="C278" s="6" t="s">
        <v>316</v>
      </c>
      <c r="D278" s="6" t="s">
        <v>327</v>
      </c>
      <c r="E278" s="7">
        <v>3010450</v>
      </c>
      <c r="F278" s="8" t="s">
        <v>218</v>
      </c>
      <c r="G278" s="7">
        <v>240836</v>
      </c>
      <c r="H278" s="7">
        <f t="shared" si="13"/>
        <v>3251286</v>
      </c>
      <c r="I278" s="6" t="s">
        <v>24</v>
      </c>
      <c r="J278" s="6" t="s">
        <v>25</v>
      </c>
      <c r="K278" s="4">
        <f t="shared" si="12"/>
        <v>44691</v>
      </c>
      <c r="L278" s="14">
        <f>+VLOOKUP(B278,'[1]CHECK FILE TT 2022-2023'!F$523:K$570,2,0)</f>
        <v>3251286</v>
      </c>
      <c r="M278" s="14">
        <f t="shared" si="14"/>
        <v>0</v>
      </c>
      <c r="N278" s="9">
        <f>+VLOOKUP(B278,'[1]CHECK FILE TT 2022-2023'!F$523:K$570,6,0)</f>
        <v>44691</v>
      </c>
      <c r="O278" t="s">
        <v>1524</v>
      </c>
    </row>
    <row r="279" spans="1:15" hidden="1" outlineLevel="1" x14ac:dyDescent="0.25">
      <c r="A279" s="4">
        <v>44656</v>
      </c>
      <c r="B279" s="5">
        <v>5464</v>
      </c>
      <c r="C279" s="6" t="s">
        <v>316</v>
      </c>
      <c r="D279" s="6" t="s">
        <v>328</v>
      </c>
      <c r="E279" s="7">
        <v>3331740</v>
      </c>
      <c r="F279" s="8" t="s">
        <v>218</v>
      </c>
      <c r="G279" s="7">
        <v>266539</v>
      </c>
      <c r="H279" s="7">
        <f t="shared" si="13"/>
        <v>3598279</v>
      </c>
      <c r="I279" s="6" t="s">
        <v>24</v>
      </c>
      <c r="J279" s="6" t="s">
        <v>25</v>
      </c>
      <c r="K279" s="4">
        <f t="shared" si="12"/>
        <v>44691</v>
      </c>
      <c r="L279" s="14">
        <f>+VLOOKUP(B279,'[1]CHECK FILE TT 2022-2023'!F$523:K$570,2,0)</f>
        <v>3598279</v>
      </c>
      <c r="M279" s="14">
        <f t="shared" si="14"/>
        <v>0</v>
      </c>
      <c r="N279" s="9">
        <f>+VLOOKUP(B279,'[1]CHECK FILE TT 2022-2023'!F$523:K$570,6,0)</f>
        <v>44691</v>
      </c>
      <c r="O279" t="s">
        <v>1524</v>
      </c>
    </row>
    <row r="280" spans="1:15" hidden="1" outlineLevel="1" x14ac:dyDescent="0.25">
      <c r="A280" s="4">
        <v>44656</v>
      </c>
      <c r="B280" s="5">
        <v>5465</v>
      </c>
      <c r="C280" s="6" t="s">
        <v>316</v>
      </c>
      <c r="D280" s="6" t="s">
        <v>329</v>
      </c>
      <c r="E280" s="7">
        <v>392300</v>
      </c>
      <c r="F280" s="8" t="s">
        <v>218</v>
      </c>
      <c r="G280" s="7">
        <v>31384</v>
      </c>
      <c r="H280" s="7">
        <f t="shared" si="13"/>
        <v>423684</v>
      </c>
      <c r="I280" s="6" t="s">
        <v>24</v>
      </c>
      <c r="J280" s="6" t="s">
        <v>25</v>
      </c>
      <c r="K280" s="4">
        <f t="shared" si="12"/>
        <v>44691</v>
      </c>
      <c r="L280" s="14">
        <f>+VLOOKUP(B280,'[1]CHECK FILE TT 2022-2023'!F$450:K$522,2,0)</f>
        <v>423684</v>
      </c>
      <c r="M280" s="14">
        <f t="shared" si="14"/>
        <v>0</v>
      </c>
      <c r="N280" s="9">
        <f>+VLOOKUP(B280,'[1]CHECK FILE TT 2022-2023'!F$450:K$522,6,0)</f>
        <v>44676</v>
      </c>
      <c r="O280" t="s">
        <v>1523</v>
      </c>
    </row>
    <row r="281" spans="1:15" hidden="1" outlineLevel="1" x14ac:dyDescent="0.25">
      <c r="A281" s="4">
        <v>44656</v>
      </c>
      <c r="B281" s="5">
        <v>5466</v>
      </c>
      <c r="C281" s="6" t="s">
        <v>316</v>
      </c>
      <c r="D281" s="6" t="s">
        <v>330</v>
      </c>
      <c r="E281" s="7">
        <v>2221160</v>
      </c>
      <c r="F281" s="8" t="s">
        <v>218</v>
      </c>
      <c r="G281" s="7">
        <v>177693</v>
      </c>
      <c r="H281" s="7">
        <f t="shared" si="13"/>
        <v>2398853</v>
      </c>
      <c r="I281" s="6" t="s">
        <v>24</v>
      </c>
      <c r="J281" s="6" t="s">
        <v>25</v>
      </c>
      <c r="K281" s="4">
        <f t="shared" si="12"/>
        <v>44691</v>
      </c>
      <c r="L281" s="14">
        <f>+VLOOKUP(B281,'[1]CHECK FILE TT 2022-2023'!F$450:K$522,2,0)</f>
        <v>2398853</v>
      </c>
      <c r="M281" s="14">
        <f t="shared" si="14"/>
        <v>0</v>
      </c>
      <c r="N281" s="9">
        <f>+VLOOKUP(B281,'[1]CHECK FILE TT 2022-2023'!F$450:K$522,6,0)</f>
        <v>44676</v>
      </c>
      <c r="O281" t="s">
        <v>1523</v>
      </c>
    </row>
    <row r="282" spans="1:15" hidden="1" outlineLevel="1" x14ac:dyDescent="0.25">
      <c r="A282" s="4">
        <v>44656</v>
      </c>
      <c r="B282" s="5">
        <v>5467</v>
      </c>
      <c r="C282" s="6" t="s">
        <v>316</v>
      </c>
      <c r="D282" s="6" t="s">
        <v>331</v>
      </c>
      <c r="E282" s="7">
        <v>683320</v>
      </c>
      <c r="F282" s="8" t="s">
        <v>218</v>
      </c>
      <c r="G282" s="7">
        <v>54666</v>
      </c>
      <c r="H282" s="7">
        <f t="shared" si="13"/>
        <v>737986</v>
      </c>
      <c r="I282" s="6" t="s">
        <v>24</v>
      </c>
      <c r="J282" s="6" t="s">
        <v>25</v>
      </c>
      <c r="K282" s="4">
        <f t="shared" si="12"/>
        <v>44691</v>
      </c>
      <c r="L282" s="14">
        <f>+VLOOKUP(B282,'[1]CHECK FILE TT 2022-2023'!F$450:K$522,2,0)</f>
        <v>737986</v>
      </c>
      <c r="M282" s="14">
        <f t="shared" si="14"/>
        <v>0</v>
      </c>
      <c r="N282" s="9">
        <f>+VLOOKUP(B282,'[1]CHECK FILE TT 2022-2023'!F$450:K$522,6,0)</f>
        <v>44676</v>
      </c>
      <c r="O282" t="s">
        <v>1523</v>
      </c>
    </row>
    <row r="283" spans="1:15" hidden="1" outlineLevel="1" x14ac:dyDescent="0.25">
      <c r="A283" s="4">
        <v>44656</v>
      </c>
      <c r="B283" s="5">
        <v>5468</v>
      </c>
      <c r="C283" s="6" t="s">
        <v>316</v>
      </c>
      <c r="D283" s="6" t="s">
        <v>332</v>
      </c>
      <c r="E283" s="7">
        <v>1426780</v>
      </c>
      <c r="F283" s="8" t="s">
        <v>218</v>
      </c>
      <c r="G283" s="7">
        <v>114142</v>
      </c>
      <c r="H283" s="7">
        <f t="shared" si="13"/>
        <v>1540922</v>
      </c>
      <c r="I283" s="6" t="s">
        <v>24</v>
      </c>
      <c r="J283" s="6" t="s">
        <v>25</v>
      </c>
      <c r="K283" s="4">
        <f t="shared" si="12"/>
        <v>44691</v>
      </c>
      <c r="L283" s="14">
        <f>+VLOOKUP(B283,'[1]CHECK FILE TT 2022-2023'!F$450:K$522,2,0)</f>
        <v>1540922</v>
      </c>
      <c r="M283" s="14">
        <f t="shared" si="14"/>
        <v>0</v>
      </c>
      <c r="N283" s="9">
        <f>+VLOOKUP(B283,'[1]CHECK FILE TT 2022-2023'!F$450:K$522,6,0)</f>
        <v>44676</v>
      </c>
      <c r="O283" t="s">
        <v>1523</v>
      </c>
    </row>
    <row r="284" spans="1:15" hidden="1" outlineLevel="1" x14ac:dyDescent="0.25">
      <c r="A284" s="4">
        <v>44656</v>
      </c>
      <c r="B284" s="5">
        <v>5469</v>
      </c>
      <c r="C284" s="6" t="s">
        <v>316</v>
      </c>
      <c r="D284" s="6" t="s">
        <v>333</v>
      </c>
      <c r="E284" s="7">
        <v>1927285</v>
      </c>
      <c r="F284" s="8" t="s">
        <v>218</v>
      </c>
      <c r="G284" s="7">
        <v>154183</v>
      </c>
      <c r="H284" s="7">
        <f t="shared" si="13"/>
        <v>2081468</v>
      </c>
      <c r="I284" s="6" t="s">
        <v>24</v>
      </c>
      <c r="J284" s="6" t="s">
        <v>25</v>
      </c>
      <c r="K284" s="4">
        <f t="shared" si="12"/>
        <v>44691</v>
      </c>
      <c r="L284" s="14">
        <f>+VLOOKUP(B284,'[1]CHECK FILE TT 2022-2023'!F$450:K$522,2,0)</f>
        <v>2081468</v>
      </c>
      <c r="M284" s="14">
        <f t="shared" si="14"/>
        <v>0</v>
      </c>
      <c r="N284" s="9">
        <f>+VLOOKUP(B284,'[1]CHECK FILE TT 2022-2023'!F$450:K$522,6,0)</f>
        <v>44676</v>
      </c>
      <c r="O284" t="s">
        <v>1523</v>
      </c>
    </row>
    <row r="285" spans="1:15" hidden="1" outlineLevel="1" x14ac:dyDescent="0.25">
      <c r="A285" s="4">
        <v>44656</v>
      </c>
      <c r="B285" s="5">
        <v>5470</v>
      </c>
      <c r="C285" s="6" t="s">
        <v>316</v>
      </c>
      <c r="D285" s="6" t="s">
        <v>334</v>
      </c>
      <c r="E285" s="7">
        <v>6252982</v>
      </c>
      <c r="F285" s="8" t="s">
        <v>218</v>
      </c>
      <c r="G285" s="7">
        <v>500239</v>
      </c>
      <c r="H285" s="7">
        <f t="shared" si="13"/>
        <v>6753221</v>
      </c>
      <c r="I285" s="6" t="s">
        <v>24</v>
      </c>
      <c r="J285" s="6" t="s">
        <v>25</v>
      </c>
      <c r="K285" s="4">
        <f t="shared" si="12"/>
        <v>44691</v>
      </c>
      <c r="L285" s="14">
        <f>+VLOOKUP(B285,'[1]CHECK FILE TT 2022-2023'!F$450:K$522,2,0)</f>
        <v>6753221</v>
      </c>
      <c r="M285" s="14">
        <f t="shared" si="14"/>
        <v>0</v>
      </c>
      <c r="N285" s="9">
        <f>+VLOOKUP(B285,'[1]CHECK FILE TT 2022-2023'!F$450:K$522,6,0)</f>
        <v>44676</v>
      </c>
      <c r="O285" t="s">
        <v>1523</v>
      </c>
    </row>
    <row r="286" spans="1:15" hidden="1" outlineLevel="1" x14ac:dyDescent="0.25">
      <c r="A286" s="4">
        <v>44656</v>
      </c>
      <c r="B286" s="5">
        <v>5471</v>
      </c>
      <c r="C286" s="6" t="s">
        <v>316</v>
      </c>
      <c r="D286" s="6" t="s">
        <v>335</v>
      </c>
      <c r="E286" s="7">
        <v>1293750</v>
      </c>
      <c r="F286" s="8" t="s">
        <v>218</v>
      </c>
      <c r="G286" s="7">
        <v>103500</v>
      </c>
      <c r="H286" s="7">
        <f t="shared" si="13"/>
        <v>1397250</v>
      </c>
      <c r="I286" s="6" t="s">
        <v>24</v>
      </c>
      <c r="J286" s="6" t="s">
        <v>25</v>
      </c>
      <c r="K286" s="4">
        <f t="shared" si="12"/>
        <v>44691</v>
      </c>
      <c r="L286" s="14">
        <f>+VLOOKUP(B286,'[1]CHECK FILE TT 2022-2023'!F$450:K$522,2,0)</f>
        <v>1397250</v>
      </c>
      <c r="M286" s="14">
        <f t="shared" si="14"/>
        <v>0</v>
      </c>
      <c r="N286" s="9">
        <f>+VLOOKUP(B286,'[1]CHECK FILE TT 2022-2023'!F$450:K$522,6,0)</f>
        <v>44676</v>
      </c>
      <c r="O286" t="s">
        <v>1523</v>
      </c>
    </row>
    <row r="287" spans="1:15" hidden="1" outlineLevel="1" x14ac:dyDescent="0.25">
      <c r="A287" s="4">
        <v>44656</v>
      </c>
      <c r="B287" s="5">
        <v>5472</v>
      </c>
      <c r="C287" s="6" t="s">
        <v>316</v>
      </c>
      <c r="D287" s="6" t="s">
        <v>336</v>
      </c>
      <c r="E287" s="7">
        <v>4442320</v>
      </c>
      <c r="F287" s="8" t="s">
        <v>218</v>
      </c>
      <c r="G287" s="7">
        <v>355386</v>
      </c>
      <c r="H287" s="7">
        <f t="shared" si="13"/>
        <v>4797706</v>
      </c>
      <c r="I287" s="6" t="s">
        <v>82</v>
      </c>
      <c r="J287" s="6" t="s">
        <v>83</v>
      </c>
      <c r="K287" s="4">
        <f t="shared" si="12"/>
        <v>44691</v>
      </c>
      <c r="L287" s="14">
        <f>+VLOOKUP(B287,'[1]CHECK FILE TT 2022-2023'!F$523:K$570,2,0)</f>
        <v>4797706</v>
      </c>
      <c r="M287" s="14">
        <f t="shared" si="14"/>
        <v>0</v>
      </c>
      <c r="N287" s="9">
        <f>+VLOOKUP(B287,'[1]CHECK FILE TT 2022-2023'!F$523:K$570,6,0)</f>
        <v>44691</v>
      </c>
      <c r="O287" t="s">
        <v>1524</v>
      </c>
    </row>
    <row r="288" spans="1:15" hidden="1" outlineLevel="1" x14ac:dyDescent="0.25">
      <c r="A288" s="4">
        <v>44656</v>
      </c>
      <c r="B288" s="5">
        <v>5473</v>
      </c>
      <c r="C288" s="6" t="s">
        <v>316</v>
      </c>
      <c r="D288" s="6" t="s">
        <v>337</v>
      </c>
      <c r="E288" s="7">
        <v>1468620</v>
      </c>
      <c r="F288" s="8" t="s">
        <v>218</v>
      </c>
      <c r="G288" s="7">
        <v>117490</v>
      </c>
      <c r="H288" s="7">
        <f t="shared" si="13"/>
        <v>1586110</v>
      </c>
      <c r="I288" s="6" t="s">
        <v>82</v>
      </c>
      <c r="J288" s="6" t="s">
        <v>83</v>
      </c>
      <c r="K288" s="4">
        <f t="shared" si="12"/>
        <v>44691</v>
      </c>
      <c r="L288" s="14">
        <f>+VLOOKUP(B288,'[1]CHECK FILE TT 2022-2023'!F$450:K$522,2,0)</f>
        <v>1586110</v>
      </c>
      <c r="M288" s="14">
        <f t="shared" si="14"/>
        <v>0</v>
      </c>
      <c r="N288" s="9">
        <f>+VLOOKUP(B288,'[1]CHECK FILE TT 2022-2023'!F$450:K$522,6,0)</f>
        <v>44676</v>
      </c>
      <c r="O288" t="s">
        <v>1523</v>
      </c>
    </row>
    <row r="289" spans="1:15" hidden="1" outlineLevel="1" x14ac:dyDescent="0.25">
      <c r="A289" s="4">
        <v>44656</v>
      </c>
      <c r="B289" s="5">
        <v>5474</v>
      </c>
      <c r="C289" s="6" t="s">
        <v>316</v>
      </c>
      <c r="D289" s="6" t="s">
        <v>338</v>
      </c>
      <c r="E289" s="7">
        <v>2381320</v>
      </c>
      <c r="F289" s="8" t="s">
        <v>218</v>
      </c>
      <c r="G289" s="7">
        <v>190506</v>
      </c>
      <c r="H289" s="7">
        <f t="shared" si="13"/>
        <v>2571826</v>
      </c>
      <c r="I289" s="6" t="s">
        <v>75</v>
      </c>
      <c r="J289" s="6" t="s">
        <v>76</v>
      </c>
      <c r="K289" s="4">
        <f t="shared" si="12"/>
        <v>44691</v>
      </c>
      <c r="L289" s="14">
        <f>+VLOOKUP(B289,'[1]CHECK FILE TT 2022-2023'!F$523:K$570,2,0)</f>
        <v>2571826</v>
      </c>
      <c r="M289" s="14">
        <f t="shared" si="14"/>
        <v>0</v>
      </c>
      <c r="N289" s="9">
        <f>+VLOOKUP(B289,'[1]CHECK FILE TT 2022-2023'!F$523:K$570,6,0)</f>
        <v>44691</v>
      </c>
      <c r="O289" t="s">
        <v>1524</v>
      </c>
    </row>
    <row r="290" spans="1:15" hidden="1" outlineLevel="1" x14ac:dyDescent="0.25">
      <c r="A290" s="4">
        <v>44656</v>
      </c>
      <c r="B290" s="5">
        <v>5475</v>
      </c>
      <c r="C290" s="6" t="s">
        <v>316</v>
      </c>
      <c r="D290" s="6" t="s">
        <v>339</v>
      </c>
      <c r="E290" s="7">
        <v>1110580</v>
      </c>
      <c r="F290" s="8" t="s">
        <v>218</v>
      </c>
      <c r="G290" s="7">
        <v>88846</v>
      </c>
      <c r="H290" s="7">
        <f t="shared" si="13"/>
        <v>1199426</v>
      </c>
      <c r="I290" s="6" t="s">
        <v>71</v>
      </c>
      <c r="J290" s="6" t="s">
        <v>72</v>
      </c>
      <c r="K290" s="4">
        <f t="shared" si="12"/>
        <v>44691</v>
      </c>
      <c r="L290" s="14">
        <f>+VLOOKUP(B290,'[1]CHECK FILE TT 2022-2023'!F$523:K$570,2,0)</f>
        <v>1199426</v>
      </c>
      <c r="M290" s="14">
        <f t="shared" si="14"/>
        <v>0</v>
      </c>
      <c r="N290" s="9">
        <f>+VLOOKUP(B290,'[1]CHECK FILE TT 2022-2023'!F$523:K$570,6,0)</f>
        <v>44691</v>
      </c>
      <c r="O290" t="s">
        <v>1524</v>
      </c>
    </row>
    <row r="291" spans="1:15" hidden="1" outlineLevel="1" x14ac:dyDescent="0.25">
      <c r="A291" s="4">
        <v>44656</v>
      </c>
      <c r="B291" s="5">
        <v>5477</v>
      </c>
      <c r="C291" s="6" t="s">
        <v>316</v>
      </c>
      <c r="D291" s="6" t="s">
        <v>340</v>
      </c>
      <c r="E291" s="7">
        <v>1468620</v>
      </c>
      <c r="F291" s="8" t="s">
        <v>218</v>
      </c>
      <c r="G291" s="7">
        <v>117490</v>
      </c>
      <c r="H291" s="7">
        <f t="shared" si="13"/>
        <v>1586110</v>
      </c>
      <c r="I291" s="6" t="s">
        <v>28</v>
      </c>
      <c r="J291" s="6" t="s">
        <v>29</v>
      </c>
      <c r="K291" s="4">
        <f t="shared" si="12"/>
        <v>44691</v>
      </c>
      <c r="L291" s="14">
        <f>+VLOOKUP(B291,'[1]CHECK FILE TT 2022-2023'!F$523:K$570,2,0)</f>
        <v>1586110</v>
      </c>
      <c r="M291" s="14">
        <f t="shared" si="14"/>
        <v>0</v>
      </c>
      <c r="N291" s="9">
        <f>+VLOOKUP(B291,'[1]CHECK FILE TT 2022-2023'!F$523:K$570,6,0)</f>
        <v>44691</v>
      </c>
      <c r="O291" t="s">
        <v>1524</v>
      </c>
    </row>
    <row r="292" spans="1:15" hidden="1" outlineLevel="1" x14ac:dyDescent="0.25">
      <c r="A292" s="4">
        <v>44656</v>
      </c>
      <c r="B292" s="5">
        <v>5478</v>
      </c>
      <c r="C292" s="6" t="s">
        <v>316</v>
      </c>
      <c r="D292" s="6" t="s">
        <v>341</v>
      </c>
      <c r="E292" s="7">
        <v>4515806</v>
      </c>
      <c r="F292" s="8" t="s">
        <v>218</v>
      </c>
      <c r="G292" s="7">
        <v>361264</v>
      </c>
      <c r="H292" s="7">
        <f t="shared" si="13"/>
        <v>4877070</v>
      </c>
      <c r="I292" s="6" t="s">
        <v>69</v>
      </c>
      <c r="J292" s="6" t="s">
        <v>14</v>
      </c>
      <c r="K292" s="4">
        <f t="shared" si="12"/>
        <v>44691</v>
      </c>
      <c r="L292" s="14">
        <f>+VLOOKUP(B292,'[1]CHECK FILE TT 2022-2023'!F$523:K$570,2,0)</f>
        <v>4877070</v>
      </c>
      <c r="M292" s="14">
        <f t="shared" si="14"/>
        <v>0</v>
      </c>
      <c r="N292" s="9">
        <f>+VLOOKUP(B292,'[1]CHECK FILE TT 2022-2023'!F$523:K$570,6,0)</f>
        <v>44691</v>
      </c>
      <c r="O292" t="s">
        <v>1524</v>
      </c>
    </row>
    <row r="293" spans="1:15" hidden="1" outlineLevel="1" x14ac:dyDescent="0.25">
      <c r="A293" s="4">
        <v>44656</v>
      </c>
      <c r="B293" s="5">
        <v>5479</v>
      </c>
      <c r="C293" s="6" t="s">
        <v>316</v>
      </c>
      <c r="D293" s="6" t="s">
        <v>342</v>
      </c>
      <c r="E293" s="7">
        <v>2144100</v>
      </c>
      <c r="F293" s="8" t="s">
        <v>218</v>
      </c>
      <c r="G293" s="7">
        <v>171528</v>
      </c>
      <c r="H293" s="7">
        <f t="shared" si="13"/>
        <v>2315628</v>
      </c>
      <c r="I293" s="6" t="s">
        <v>37</v>
      </c>
      <c r="J293" s="6" t="s">
        <v>38</v>
      </c>
      <c r="K293" s="4">
        <f t="shared" si="12"/>
        <v>44691</v>
      </c>
      <c r="L293" s="14">
        <f>+VLOOKUP(B293,'[1]CHECK FILE TT 2022-2023'!F$450:K$522,2,0)</f>
        <v>2315628</v>
      </c>
      <c r="M293" s="14">
        <f t="shared" si="14"/>
        <v>0</v>
      </c>
      <c r="N293" s="9">
        <f>+VLOOKUP(B293,'[1]CHECK FILE TT 2022-2023'!F$450:K$522,6,0)</f>
        <v>44676</v>
      </c>
      <c r="O293" t="s">
        <v>1523</v>
      </c>
    </row>
    <row r="294" spans="1:15" hidden="1" outlineLevel="1" x14ac:dyDescent="0.25">
      <c r="A294" s="4">
        <v>44656</v>
      </c>
      <c r="B294" s="5">
        <v>5480</v>
      </c>
      <c r="C294" s="6" t="s">
        <v>316</v>
      </c>
      <c r="D294" s="6" t="s">
        <v>343</v>
      </c>
      <c r="E294" s="7">
        <v>6144586</v>
      </c>
      <c r="F294" s="8" t="s">
        <v>218</v>
      </c>
      <c r="G294" s="7">
        <v>491567</v>
      </c>
      <c r="H294" s="7">
        <f t="shared" si="13"/>
        <v>6636153</v>
      </c>
      <c r="I294" s="6" t="s">
        <v>106</v>
      </c>
      <c r="J294" s="6" t="s">
        <v>107</v>
      </c>
      <c r="K294" s="4">
        <f t="shared" si="12"/>
        <v>44691</v>
      </c>
      <c r="L294" s="14">
        <f>+VLOOKUP(B294,'[1]CHECK FILE TT 2022-2023'!F$523:K$570,2,0)</f>
        <v>6636153</v>
      </c>
      <c r="M294" s="14">
        <f t="shared" si="14"/>
        <v>0</v>
      </c>
      <c r="N294" s="9">
        <f>+VLOOKUP(B294,'[1]CHECK FILE TT 2022-2023'!F$523:K$570,6,0)</f>
        <v>44691</v>
      </c>
      <c r="O294" t="s">
        <v>1524</v>
      </c>
    </row>
    <row r="295" spans="1:15" hidden="1" outlineLevel="1" x14ac:dyDescent="0.25">
      <c r="A295" s="4">
        <v>44656</v>
      </c>
      <c r="B295" s="5">
        <v>5481</v>
      </c>
      <c r="C295" s="6" t="s">
        <v>316</v>
      </c>
      <c r="D295" s="6" t="s">
        <v>344</v>
      </c>
      <c r="E295" s="7">
        <v>3872950</v>
      </c>
      <c r="F295" s="8" t="s">
        <v>218</v>
      </c>
      <c r="G295" s="7">
        <v>309836</v>
      </c>
      <c r="H295" s="7">
        <f t="shared" si="13"/>
        <v>4182786</v>
      </c>
      <c r="I295" s="6" t="s">
        <v>37</v>
      </c>
      <c r="J295" s="6" t="s">
        <v>38</v>
      </c>
      <c r="K295" s="4">
        <f t="shared" si="12"/>
        <v>44691</v>
      </c>
      <c r="L295" s="14">
        <f>+VLOOKUP(B295,'[1]CHECK FILE TT 2022-2023'!F$523:K$570,2,0)</f>
        <v>4182786</v>
      </c>
      <c r="M295" s="14">
        <f t="shared" si="14"/>
        <v>0</v>
      </c>
      <c r="N295" s="9">
        <f>+VLOOKUP(B295,'[1]CHECK FILE TT 2022-2023'!F$523:K$570,6,0)</f>
        <v>44691</v>
      </c>
      <c r="O295" t="s">
        <v>1524</v>
      </c>
    </row>
    <row r="296" spans="1:15" hidden="1" outlineLevel="1" x14ac:dyDescent="0.25">
      <c r="A296" s="4">
        <v>44656</v>
      </c>
      <c r="B296" s="5">
        <v>5482</v>
      </c>
      <c r="C296" s="6" t="s">
        <v>316</v>
      </c>
      <c r="D296" s="6" t="s">
        <v>345</v>
      </c>
      <c r="E296" s="7">
        <v>10358410</v>
      </c>
      <c r="F296" s="8" t="s">
        <v>218</v>
      </c>
      <c r="G296" s="7">
        <v>828673</v>
      </c>
      <c r="H296" s="7">
        <f t="shared" si="13"/>
        <v>11187083</v>
      </c>
      <c r="I296" s="6" t="s">
        <v>34</v>
      </c>
      <c r="J296" s="6" t="s">
        <v>35</v>
      </c>
      <c r="K296" s="4">
        <f t="shared" si="12"/>
        <v>44691</v>
      </c>
      <c r="L296" s="14">
        <f>+VLOOKUP(B296,'[1]CHECK FILE TT 2022-2023'!F$523:K$570,2,0)</f>
        <v>11187083</v>
      </c>
      <c r="M296" s="14">
        <f t="shared" si="14"/>
        <v>0</v>
      </c>
      <c r="N296" s="9">
        <f>+VLOOKUP(B296,'[1]CHECK FILE TT 2022-2023'!F$523:K$570,6,0)</f>
        <v>44691</v>
      </c>
      <c r="O296" t="s">
        <v>1524</v>
      </c>
    </row>
    <row r="297" spans="1:15" hidden="1" outlineLevel="1" x14ac:dyDescent="0.25">
      <c r="A297" s="4">
        <v>44656</v>
      </c>
      <c r="B297" s="5">
        <v>5483</v>
      </c>
      <c r="C297" s="6" t="s">
        <v>316</v>
      </c>
      <c r="D297" s="6" t="s">
        <v>346</v>
      </c>
      <c r="E297" s="7">
        <v>11127690</v>
      </c>
      <c r="F297" s="8" t="s">
        <v>218</v>
      </c>
      <c r="G297" s="7">
        <v>890215</v>
      </c>
      <c r="H297" s="7">
        <f t="shared" si="13"/>
        <v>12017905</v>
      </c>
      <c r="I297" s="6" t="s">
        <v>37</v>
      </c>
      <c r="J297" s="6" t="s">
        <v>38</v>
      </c>
      <c r="K297" s="4">
        <f t="shared" si="12"/>
        <v>44691</v>
      </c>
      <c r="L297" s="14">
        <f>+VLOOKUP(B297,'[1]CHECK FILE TT 2022-2023'!F$523:K$570,2,0)</f>
        <v>12017905</v>
      </c>
      <c r="M297" s="14">
        <f t="shared" si="14"/>
        <v>0</v>
      </c>
      <c r="N297" s="9">
        <f>+VLOOKUP(B297,'[1]CHECK FILE TT 2022-2023'!F$523:K$570,6,0)</f>
        <v>44691</v>
      </c>
      <c r="O297" t="s">
        <v>1524</v>
      </c>
    </row>
    <row r="298" spans="1:15" hidden="1" outlineLevel="1" x14ac:dyDescent="0.25">
      <c r="A298" s="4">
        <v>44656</v>
      </c>
      <c r="B298" s="5">
        <v>5484</v>
      </c>
      <c r="C298" s="6" t="s">
        <v>316</v>
      </c>
      <c r="D298" s="6" t="s">
        <v>347</v>
      </c>
      <c r="E298" s="7">
        <v>2242662</v>
      </c>
      <c r="F298" s="8" t="s">
        <v>218</v>
      </c>
      <c r="G298" s="7">
        <v>179413</v>
      </c>
      <c r="H298" s="7">
        <f t="shared" si="13"/>
        <v>2422075</v>
      </c>
      <c r="I298" s="6" t="s">
        <v>66</v>
      </c>
      <c r="J298" s="6" t="s">
        <v>67</v>
      </c>
      <c r="K298" s="4">
        <f t="shared" si="12"/>
        <v>44691</v>
      </c>
      <c r="L298" s="14">
        <f>+VLOOKUP(B298,'[1]CHECK FILE TT 2022-2023'!F$523:K$570,2,0)</f>
        <v>2422075</v>
      </c>
      <c r="M298" s="14">
        <f t="shared" si="14"/>
        <v>0</v>
      </c>
      <c r="N298" s="9">
        <f>+VLOOKUP(B298,'[1]CHECK FILE TT 2022-2023'!F$523:K$570,6,0)</f>
        <v>44691</v>
      </c>
      <c r="O298" t="s">
        <v>1524</v>
      </c>
    </row>
    <row r="299" spans="1:15" hidden="1" outlineLevel="1" x14ac:dyDescent="0.25">
      <c r="A299" s="4">
        <v>44656</v>
      </c>
      <c r="B299" s="5">
        <v>5485</v>
      </c>
      <c r="C299" s="6" t="s">
        <v>316</v>
      </c>
      <c r="D299" s="6" t="s">
        <v>348</v>
      </c>
      <c r="E299" s="7">
        <v>2936610</v>
      </c>
      <c r="F299" s="8" t="s">
        <v>218</v>
      </c>
      <c r="G299" s="7">
        <v>234929</v>
      </c>
      <c r="H299" s="7">
        <f t="shared" si="13"/>
        <v>3171539</v>
      </c>
      <c r="I299" s="6" t="s">
        <v>86</v>
      </c>
      <c r="J299" s="6" t="s">
        <v>87</v>
      </c>
      <c r="K299" s="4">
        <f t="shared" si="12"/>
        <v>44691</v>
      </c>
      <c r="L299" s="14">
        <f>+VLOOKUP(B299,'[1]CHECK FILE TT 2022-2023'!F$523:K$570,2,0)</f>
        <v>3171539</v>
      </c>
      <c r="M299" s="14">
        <f t="shared" si="14"/>
        <v>0</v>
      </c>
      <c r="N299" s="9">
        <f>+VLOOKUP(B299,'[1]CHECK FILE TT 2022-2023'!F$523:K$570,6,0)</f>
        <v>44691</v>
      </c>
      <c r="O299" t="s">
        <v>1524</v>
      </c>
    </row>
    <row r="300" spans="1:15" hidden="1" outlineLevel="1" x14ac:dyDescent="0.25">
      <c r="A300" s="4">
        <v>44656</v>
      </c>
      <c r="B300" s="5">
        <v>5486</v>
      </c>
      <c r="C300" s="6" t="s">
        <v>316</v>
      </c>
      <c r="D300" s="6" t="s">
        <v>349</v>
      </c>
      <c r="E300" s="7">
        <v>7528280</v>
      </c>
      <c r="F300" s="8" t="s">
        <v>218</v>
      </c>
      <c r="G300" s="7">
        <v>602262</v>
      </c>
      <c r="H300" s="7">
        <f t="shared" si="13"/>
        <v>8130542</v>
      </c>
      <c r="I300" s="6" t="s">
        <v>82</v>
      </c>
      <c r="J300" s="6" t="s">
        <v>83</v>
      </c>
      <c r="K300" s="4">
        <f t="shared" si="12"/>
        <v>44691</v>
      </c>
      <c r="L300" s="14">
        <f>+VLOOKUP(B300,'[1]CHECK FILE TT 2022-2023'!F$523:K$570,2,0)</f>
        <v>8130542</v>
      </c>
      <c r="M300" s="14">
        <f t="shared" si="14"/>
        <v>0</v>
      </c>
      <c r="N300" s="9">
        <f>+VLOOKUP(B300,'[1]CHECK FILE TT 2022-2023'!F$523:K$570,6,0)</f>
        <v>44691</v>
      </c>
      <c r="O300" t="s">
        <v>1524</v>
      </c>
    </row>
    <row r="301" spans="1:15" hidden="1" outlineLevel="1" x14ac:dyDescent="0.25">
      <c r="A301" s="4">
        <v>44656</v>
      </c>
      <c r="B301" s="5">
        <v>5487</v>
      </c>
      <c r="C301" s="6" t="s">
        <v>316</v>
      </c>
      <c r="D301" s="6" t="s">
        <v>350</v>
      </c>
      <c r="E301" s="7">
        <v>3612720</v>
      </c>
      <c r="F301" s="8" t="s">
        <v>218</v>
      </c>
      <c r="G301" s="7">
        <v>289018</v>
      </c>
      <c r="H301" s="7">
        <f t="shared" si="13"/>
        <v>3901738</v>
      </c>
      <c r="I301" s="6" t="s">
        <v>78</v>
      </c>
      <c r="J301" s="6" t="s">
        <v>79</v>
      </c>
      <c r="K301" s="4">
        <f t="shared" si="12"/>
        <v>44691</v>
      </c>
      <c r="L301" s="14">
        <f>+VLOOKUP(B301,'[1]CHECK FILE TT 2022-2023'!F$523:K$570,2,0)</f>
        <v>3901738</v>
      </c>
      <c r="M301" s="14">
        <f t="shared" si="14"/>
        <v>0</v>
      </c>
      <c r="N301" s="9">
        <f>+VLOOKUP(B301,'[1]CHECK FILE TT 2022-2023'!F$523:K$570,6,0)</f>
        <v>44691</v>
      </c>
      <c r="O301" t="s">
        <v>1524</v>
      </c>
    </row>
    <row r="302" spans="1:15" hidden="1" outlineLevel="1" x14ac:dyDescent="0.25">
      <c r="A302" s="4">
        <v>44656</v>
      </c>
      <c r="B302" s="5">
        <v>5488</v>
      </c>
      <c r="C302" s="6" t="s">
        <v>316</v>
      </c>
      <c r="D302" s="6" t="s">
        <v>351</v>
      </c>
      <c r="E302" s="7">
        <v>1468620</v>
      </c>
      <c r="F302" s="8" t="s">
        <v>218</v>
      </c>
      <c r="G302" s="7">
        <v>117490</v>
      </c>
      <c r="H302" s="7">
        <f t="shared" si="13"/>
        <v>1586110</v>
      </c>
      <c r="I302" s="6" t="s">
        <v>75</v>
      </c>
      <c r="J302" s="6" t="s">
        <v>76</v>
      </c>
      <c r="K302" s="4">
        <f t="shared" si="12"/>
        <v>44691</v>
      </c>
      <c r="L302" s="14">
        <f>+VLOOKUP(B302,'[1]CHECK FILE TT 2022-2023'!F$523:K$570,2,0)</f>
        <v>1586110</v>
      </c>
      <c r="M302" s="14">
        <f t="shared" si="14"/>
        <v>0</v>
      </c>
      <c r="N302" s="9">
        <f>+VLOOKUP(B302,'[1]CHECK FILE TT 2022-2023'!F$523:K$570,6,0)</f>
        <v>44691</v>
      </c>
      <c r="O302" t="s">
        <v>1524</v>
      </c>
    </row>
    <row r="303" spans="1:15" hidden="1" outlineLevel="1" x14ac:dyDescent="0.25">
      <c r="A303" s="4">
        <v>44656</v>
      </c>
      <c r="B303" s="5">
        <v>5489</v>
      </c>
      <c r="C303" s="6" t="s">
        <v>316</v>
      </c>
      <c r="D303" s="6" t="s">
        <v>352</v>
      </c>
      <c r="E303" s="7">
        <v>3465990</v>
      </c>
      <c r="F303" s="8" t="s">
        <v>218</v>
      </c>
      <c r="G303" s="7">
        <v>277279</v>
      </c>
      <c r="H303" s="7">
        <f t="shared" si="13"/>
        <v>3743269</v>
      </c>
      <c r="I303" s="6" t="s">
        <v>71</v>
      </c>
      <c r="J303" s="6" t="s">
        <v>72</v>
      </c>
      <c r="K303" s="4">
        <f t="shared" si="12"/>
        <v>44691</v>
      </c>
      <c r="L303" s="14">
        <f>+VLOOKUP(B303,'[1]CHECK FILE TT 2022-2023'!F$523:K$570,2,0)</f>
        <v>3743269</v>
      </c>
      <c r="M303" s="14">
        <f t="shared" si="14"/>
        <v>0</v>
      </c>
      <c r="N303" s="9">
        <f>+VLOOKUP(B303,'[1]CHECK FILE TT 2022-2023'!F$523:K$570,6,0)</f>
        <v>44691</v>
      </c>
      <c r="O303" t="s">
        <v>1524</v>
      </c>
    </row>
    <row r="304" spans="1:15" hidden="1" outlineLevel="1" x14ac:dyDescent="0.25">
      <c r="A304" s="4">
        <v>44656</v>
      </c>
      <c r="B304" s="5">
        <v>5490</v>
      </c>
      <c r="C304" s="6" t="s">
        <v>316</v>
      </c>
      <c r="D304" s="6" t="s">
        <v>353</v>
      </c>
      <c r="E304" s="7">
        <v>6269740</v>
      </c>
      <c r="F304" s="8" t="s">
        <v>218</v>
      </c>
      <c r="G304" s="7">
        <v>501579</v>
      </c>
      <c r="H304" s="7">
        <f t="shared" si="13"/>
        <v>6771319</v>
      </c>
      <c r="I304" s="6" t="s">
        <v>82</v>
      </c>
      <c r="J304" s="6" t="s">
        <v>83</v>
      </c>
      <c r="K304" s="4">
        <f t="shared" si="12"/>
        <v>44691</v>
      </c>
      <c r="L304" s="14">
        <f>+VLOOKUP(B304,'[1]CHECK FILE TT 2022-2023'!F$450:K$522,2,0)</f>
        <v>6771319</v>
      </c>
      <c r="M304" s="14">
        <f t="shared" si="14"/>
        <v>0</v>
      </c>
      <c r="N304" s="9">
        <f>+VLOOKUP(B304,'[1]CHECK FILE TT 2022-2023'!F$450:K$522,6,0)</f>
        <v>44676</v>
      </c>
      <c r="O304" t="s">
        <v>1523</v>
      </c>
    </row>
    <row r="305" spans="1:15" hidden="1" outlineLevel="1" x14ac:dyDescent="0.25">
      <c r="A305" s="4">
        <v>44656</v>
      </c>
      <c r="B305" s="5">
        <v>5491</v>
      </c>
      <c r="C305" s="6" t="s">
        <v>316</v>
      </c>
      <c r="D305" s="6" t="s">
        <v>354</v>
      </c>
      <c r="E305" s="7">
        <v>1604248</v>
      </c>
      <c r="F305" s="8" t="s">
        <v>218</v>
      </c>
      <c r="G305" s="7">
        <v>128340</v>
      </c>
      <c r="H305" s="7">
        <f t="shared" si="13"/>
        <v>1732588</v>
      </c>
      <c r="I305" s="6" t="s">
        <v>31</v>
      </c>
      <c r="J305" s="6" t="s">
        <v>21</v>
      </c>
      <c r="K305" s="4">
        <f t="shared" si="12"/>
        <v>44691</v>
      </c>
      <c r="L305" s="14">
        <f>+VLOOKUP(B305,'[1]CHECK FILE TT 2022-2023'!F$450:K$522,2,0)</f>
        <v>1732588</v>
      </c>
      <c r="M305" s="14">
        <f t="shared" si="14"/>
        <v>0</v>
      </c>
      <c r="N305" s="9">
        <f>+VLOOKUP(B305,'[1]CHECK FILE TT 2022-2023'!F$450:K$522,6,0)</f>
        <v>44676</v>
      </c>
      <c r="O305" t="s">
        <v>1523</v>
      </c>
    </row>
    <row r="306" spans="1:15" hidden="1" outlineLevel="1" x14ac:dyDescent="0.25">
      <c r="A306" s="4">
        <v>44656</v>
      </c>
      <c r="B306" s="5">
        <v>5494</v>
      </c>
      <c r="C306" s="6" t="s">
        <v>316</v>
      </c>
      <c r="D306" s="6" t="s">
        <v>355</v>
      </c>
      <c r="E306" s="7">
        <v>2381320</v>
      </c>
      <c r="F306" s="8" t="s">
        <v>218</v>
      </c>
      <c r="G306" s="7">
        <v>190506</v>
      </c>
      <c r="H306" s="7">
        <f t="shared" si="13"/>
        <v>2571826</v>
      </c>
      <c r="I306" s="6" t="s">
        <v>59</v>
      </c>
      <c r="J306" s="6" t="s">
        <v>60</v>
      </c>
      <c r="K306" s="4">
        <f t="shared" si="12"/>
        <v>44691</v>
      </c>
      <c r="L306" s="14">
        <f>+VLOOKUP(B306,'[1]CHECK FILE TT 2022-2023'!F$523:K$570,2,0)</f>
        <v>2571826</v>
      </c>
      <c r="M306" s="14">
        <f t="shared" si="14"/>
        <v>0</v>
      </c>
      <c r="N306" s="9">
        <f>+VLOOKUP(B306,'[1]CHECK FILE TT 2022-2023'!F$523:K$570,6,0)</f>
        <v>44691</v>
      </c>
      <c r="O306" t="s">
        <v>1524</v>
      </c>
    </row>
    <row r="307" spans="1:15" hidden="1" outlineLevel="1" x14ac:dyDescent="0.25">
      <c r="A307" s="4">
        <v>44656</v>
      </c>
      <c r="B307" s="5">
        <v>5495</v>
      </c>
      <c r="C307" s="6" t="s">
        <v>316</v>
      </c>
      <c r="D307" s="6" t="s">
        <v>356</v>
      </c>
      <c r="E307" s="7">
        <v>1612400</v>
      </c>
      <c r="F307" s="8" t="s">
        <v>218</v>
      </c>
      <c r="G307" s="7">
        <v>128992</v>
      </c>
      <c r="H307" s="7">
        <f t="shared" si="13"/>
        <v>1741392</v>
      </c>
      <c r="I307" s="6" t="s">
        <v>28</v>
      </c>
      <c r="J307" s="6" t="s">
        <v>29</v>
      </c>
      <c r="K307" s="4">
        <f t="shared" si="12"/>
        <v>44691</v>
      </c>
      <c r="L307" s="14">
        <f>+VLOOKUP(B307,'[1]CHECK FILE TT 2022-2023'!F$450:K$522,2,0)</f>
        <v>1741392</v>
      </c>
      <c r="M307" s="14">
        <f t="shared" si="14"/>
        <v>0</v>
      </c>
      <c r="N307" s="9">
        <f>+VLOOKUP(B307,'[1]CHECK FILE TT 2022-2023'!F$450:K$522,6,0)</f>
        <v>44676</v>
      </c>
      <c r="O307" t="s">
        <v>1523</v>
      </c>
    </row>
    <row r="308" spans="1:15" hidden="1" outlineLevel="1" x14ac:dyDescent="0.25">
      <c r="A308" s="4">
        <v>44656</v>
      </c>
      <c r="B308" s="5">
        <v>5496</v>
      </c>
      <c r="C308" s="6" t="s">
        <v>316</v>
      </c>
      <c r="D308" s="6" t="s">
        <v>357</v>
      </c>
      <c r="E308" s="7">
        <v>7075910</v>
      </c>
      <c r="F308" s="8" t="s">
        <v>218</v>
      </c>
      <c r="G308" s="7">
        <v>566073</v>
      </c>
      <c r="H308" s="7">
        <f t="shared" si="13"/>
        <v>7641983</v>
      </c>
      <c r="I308" s="6" t="s">
        <v>37</v>
      </c>
      <c r="J308" s="6" t="s">
        <v>38</v>
      </c>
      <c r="K308" s="4">
        <f t="shared" si="12"/>
        <v>44691</v>
      </c>
      <c r="L308" s="14">
        <f>+VLOOKUP(B308,'[1]CHECK FILE TT 2022-2023'!F$450:K$522,2,0)</f>
        <v>7641983</v>
      </c>
      <c r="M308" s="14">
        <f t="shared" si="14"/>
        <v>0</v>
      </c>
      <c r="N308" s="9">
        <f>+VLOOKUP(B308,'[1]CHECK FILE TT 2022-2023'!F$450:K$522,6,0)</f>
        <v>44676</v>
      </c>
      <c r="O308" t="s">
        <v>1523</v>
      </c>
    </row>
    <row r="309" spans="1:15" hidden="1" outlineLevel="1" x14ac:dyDescent="0.25">
      <c r="A309" s="4">
        <v>44656</v>
      </c>
      <c r="B309" s="5">
        <v>5497</v>
      </c>
      <c r="C309" s="6" t="s">
        <v>316</v>
      </c>
      <c r="D309" s="6" t="s">
        <v>358</v>
      </c>
      <c r="E309" s="7">
        <v>1949940</v>
      </c>
      <c r="F309" s="8" t="s">
        <v>218</v>
      </c>
      <c r="G309" s="7">
        <v>155995</v>
      </c>
      <c r="H309" s="7">
        <f t="shared" si="13"/>
        <v>2105935</v>
      </c>
      <c r="I309" s="6" t="s">
        <v>106</v>
      </c>
      <c r="J309" s="6" t="s">
        <v>107</v>
      </c>
      <c r="K309" s="4">
        <f t="shared" si="12"/>
        <v>44691</v>
      </c>
      <c r="L309" s="14">
        <f>+VLOOKUP(B309,'[1]CHECK FILE TT 2022-2023'!F$450:K$522,2,0)</f>
        <v>2105935</v>
      </c>
      <c r="M309" s="14">
        <f t="shared" si="14"/>
        <v>0</v>
      </c>
      <c r="N309" s="9">
        <f>+VLOOKUP(B309,'[1]CHECK FILE TT 2022-2023'!F$450:K$522,6,0)</f>
        <v>44676</v>
      </c>
      <c r="O309" t="s">
        <v>1523</v>
      </c>
    </row>
    <row r="310" spans="1:15" hidden="1" outlineLevel="1" x14ac:dyDescent="0.25">
      <c r="A310" s="4">
        <v>44656</v>
      </c>
      <c r="B310" s="5">
        <v>5498</v>
      </c>
      <c r="C310" s="6" t="s">
        <v>316</v>
      </c>
      <c r="D310" s="6" t="s">
        <v>359</v>
      </c>
      <c r="E310" s="7">
        <v>2221160</v>
      </c>
      <c r="F310" s="8" t="s">
        <v>218</v>
      </c>
      <c r="G310" s="7">
        <v>177693</v>
      </c>
      <c r="H310" s="7">
        <f t="shared" si="13"/>
        <v>2398853</v>
      </c>
      <c r="I310" s="6" t="s">
        <v>24</v>
      </c>
      <c r="J310" s="6" t="s">
        <v>25</v>
      </c>
      <c r="K310" s="4">
        <f t="shared" si="12"/>
        <v>44691</v>
      </c>
      <c r="L310" s="14">
        <f>+VLOOKUP(B310,'[1]CHECK FILE TT 2022-2023'!F$450:K$522,2,0)</f>
        <v>2398853</v>
      </c>
      <c r="M310" s="14">
        <f t="shared" si="14"/>
        <v>0</v>
      </c>
      <c r="N310" s="9">
        <f>+VLOOKUP(B310,'[1]CHECK FILE TT 2022-2023'!F$450:K$522,6,0)</f>
        <v>44676</v>
      </c>
      <c r="O310" t="s">
        <v>1523</v>
      </c>
    </row>
    <row r="311" spans="1:15" hidden="1" outlineLevel="1" x14ac:dyDescent="0.25">
      <c r="A311" s="4">
        <v>44656</v>
      </c>
      <c r="B311" s="5">
        <v>5499</v>
      </c>
      <c r="C311" s="6" t="s">
        <v>316</v>
      </c>
      <c r="D311" s="6" t="s">
        <v>360</v>
      </c>
      <c r="E311" s="7">
        <v>2381320</v>
      </c>
      <c r="F311" s="8" t="s">
        <v>218</v>
      </c>
      <c r="G311" s="7">
        <v>190506</v>
      </c>
      <c r="H311" s="7">
        <f t="shared" si="13"/>
        <v>2571826</v>
      </c>
      <c r="I311" s="6" t="s">
        <v>82</v>
      </c>
      <c r="J311" s="6" t="s">
        <v>83</v>
      </c>
      <c r="K311" s="4">
        <f t="shared" si="12"/>
        <v>44691</v>
      </c>
      <c r="L311" s="14">
        <f>+VLOOKUP(B311,'[1]CHECK FILE TT 2022-2023'!F$450:K$522,2,0)</f>
        <v>2571826</v>
      </c>
      <c r="M311" s="14">
        <f t="shared" si="14"/>
        <v>0</v>
      </c>
      <c r="N311" s="9">
        <f>+VLOOKUP(B311,'[1]CHECK FILE TT 2022-2023'!F$450:K$522,6,0)</f>
        <v>44676</v>
      </c>
      <c r="O311" t="s">
        <v>1523</v>
      </c>
    </row>
    <row r="312" spans="1:15" hidden="1" outlineLevel="1" x14ac:dyDescent="0.25">
      <c r="A312" s="4">
        <v>44656</v>
      </c>
      <c r="B312" s="5">
        <v>5500</v>
      </c>
      <c r="C312" s="6" t="s">
        <v>316</v>
      </c>
      <c r="D312" s="6" t="s">
        <v>361</v>
      </c>
      <c r="E312" s="7">
        <v>527000</v>
      </c>
      <c r="F312" s="8" t="s">
        <v>218</v>
      </c>
      <c r="G312" s="7">
        <v>42160</v>
      </c>
      <c r="H312" s="7">
        <f t="shared" si="13"/>
        <v>569160</v>
      </c>
      <c r="I312" s="6" t="s">
        <v>78</v>
      </c>
      <c r="J312" s="6" t="s">
        <v>79</v>
      </c>
      <c r="K312" s="4">
        <f t="shared" si="12"/>
        <v>44691</v>
      </c>
      <c r="L312" s="14">
        <f>+VLOOKUP(B312,'[1]CHECK FILE TT 2022-2023'!F$450:K$522,2,0)</f>
        <v>569160</v>
      </c>
      <c r="M312" s="14">
        <f t="shared" si="14"/>
        <v>0</v>
      </c>
      <c r="N312" s="9">
        <f>+VLOOKUP(B312,'[1]CHECK FILE TT 2022-2023'!F$450:K$522,6,0)</f>
        <v>44676</v>
      </c>
      <c r="O312" t="s">
        <v>1523</v>
      </c>
    </row>
    <row r="313" spans="1:15" hidden="1" outlineLevel="1" x14ac:dyDescent="0.25">
      <c r="A313" s="4">
        <v>44656</v>
      </c>
      <c r="B313" s="5">
        <v>5501</v>
      </c>
      <c r="C313" s="6" t="s">
        <v>316</v>
      </c>
      <c r="D313" s="6" t="s">
        <v>362</v>
      </c>
      <c r="E313" s="7">
        <v>3381922</v>
      </c>
      <c r="F313" s="8" t="s">
        <v>218</v>
      </c>
      <c r="G313" s="7">
        <v>270554</v>
      </c>
      <c r="H313" s="7">
        <f t="shared" si="13"/>
        <v>3652476</v>
      </c>
      <c r="I313" s="6" t="s">
        <v>59</v>
      </c>
      <c r="J313" s="6" t="s">
        <v>60</v>
      </c>
      <c r="K313" s="4">
        <f t="shared" si="12"/>
        <v>44691</v>
      </c>
      <c r="L313" s="14">
        <f>+VLOOKUP(B313,'[1]CHECK FILE TT 2022-2023'!F$450:K$522,2,0)</f>
        <v>3652476</v>
      </c>
      <c r="M313" s="14">
        <f t="shared" si="14"/>
        <v>0</v>
      </c>
      <c r="N313" s="9">
        <f>+VLOOKUP(B313,'[1]CHECK FILE TT 2022-2023'!F$450:K$522,6,0)</f>
        <v>44676</v>
      </c>
      <c r="O313" t="s">
        <v>1523</v>
      </c>
    </row>
    <row r="314" spans="1:15" hidden="1" outlineLevel="1" x14ac:dyDescent="0.25">
      <c r="A314" s="4">
        <v>44656</v>
      </c>
      <c r="B314" s="5">
        <v>5502</v>
      </c>
      <c r="C314" s="6" t="s">
        <v>316</v>
      </c>
      <c r="D314" s="6" t="s">
        <v>363</v>
      </c>
      <c r="E314" s="7">
        <v>3331740</v>
      </c>
      <c r="F314" s="8" t="s">
        <v>218</v>
      </c>
      <c r="G314" s="7">
        <v>266539</v>
      </c>
      <c r="H314" s="7">
        <f t="shared" si="13"/>
        <v>3598279</v>
      </c>
      <c r="I314" s="6" t="s">
        <v>28</v>
      </c>
      <c r="J314" s="6" t="s">
        <v>29</v>
      </c>
      <c r="K314" s="4">
        <f t="shared" si="12"/>
        <v>44691</v>
      </c>
      <c r="L314" s="14">
        <f>+VLOOKUP(B314,'[1]CHECK FILE TT 2022-2023'!F$450:K$522,2,0)</f>
        <v>3598279</v>
      </c>
      <c r="M314" s="14">
        <f t="shared" si="14"/>
        <v>0</v>
      </c>
      <c r="N314" s="9">
        <f>+VLOOKUP(B314,'[1]CHECK FILE TT 2022-2023'!F$450:K$522,6,0)</f>
        <v>44676</v>
      </c>
      <c r="O314" t="s">
        <v>1523</v>
      </c>
    </row>
    <row r="315" spans="1:15" hidden="1" outlineLevel="1" x14ac:dyDescent="0.25">
      <c r="A315" s="4">
        <v>44656</v>
      </c>
      <c r="B315" s="5">
        <v>5503</v>
      </c>
      <c r="C315" s="6" t="s">
        <v>316</v>
      </c>
      <c r="D315" s="6" t="s">
        <v>364</v>
      </c>
      <c r="E315" s="7">
        <v>6423230</v>
      </c>
      <c r="F315" s="8" t="s">
        <v>218</v>
      </c>
      <c r="G315" s="7">
        <v>513858</v>
      </c>
      <c r="H315" s="7">
        <f t="shared" si="13"/>
        <v>6937088</v>
      </c>
      <c r="I315" s="6" t="s">
        <v>66</v>
      </c>
      <c r="J315" s="6" t="s">
        <v>67</v>
      </c>
      <c r="K315" s="4">
        <f t="shared" si="12"/>
        <v>44691</v>
      </c>
      <c r="L315" s="14">
        <f>+VLOOKUP(B315,'[1]CHECK FILE TT 2022-2023'!F$1004:K$1125,2,0)</f>
        <v>6937088</v>
      </c>
      <c r="M315" s="14">
        <f t="shared" si="14"/>
        <v>0</v>
      </c>
      <c r="N315" s="9">
        <f>+VLOOKUP(B315,'[1]CHECK FILE TT 2022-2023'!F$1004:K$1125,6,0)</f>
        <v>44858</v>
      </c>
      <c r="O315" t="s">
        <v>1534</v>
      </c>
    </row>
    <row r="316" spans="1:15" hidden="1" outlineLevel="1" x14ac:dyDescent="0.25">
      <c r="A316" s="4">
        <v>44656</v>
      </c>
      <c r="B316" s="5">
        <v>5504</v>
      </c>
      <c r="C316" s="6" t="s">
        <v>316</v>
      </c>
      <c r="D316" s="6" t="s">
        <v>365</v>
      </c>
      <c r="E316" s="7">
        <v>7434181</v>
      </c>
      <c r="F316" s="8" t="s">
        <v>218</v>
      </c>
      <c r="G316" s="7">
        <v>594734</v>
      </c>
      <c r="H316" s="7">
        <f t="shared" si="13"/>
        <v>8028915</v>
      </c>
      <c r="I316" s="6" t="s">
        <v>86</v>
      </c>
      <c r="J316" s="6" t="s">
        <v>87</v>
      </c>
      <c r="K316" s="4">
        <f t="shared" si="12"/>
        <v>44691</v>
      </c>
      <c r="L316" s="14">
        <f>+VLOOKUP(B316,'[1]CHECK FILE TT 2022-2023'!F$450:K$522,2,0)</f>
        <v>8028915</v>
      </c>
      <c r="M316" s="14">
        <f t="shared" si="14"/>
        <v>0</v>
      </c>
      <c r="N316" s="9">
        <f>+VLOOKUP(B316,'[1]CHECK FILE TT 2022-2023'!F$450:K$522,6,0)</f>
        <v>44676</v>
      </c>
      <c r="O316" t="s">
        <v>1523</v>
      </c>
    </row>
    <row r="317" spans="1:15" hidden="1" outlineLevel="1" x14ac:dyDescent="0.25">
      <c r="A317" s="4">
        <v>44656</v>
      </c>
      <c r="B317" s="5">
        <v>5505</v>
      </c>
      <c r="C317" s="6" t="s">
        <v>316</v>
      </c>
      <c r="D317" s="6" t="s">
        <v>366</v>
      </c>
      <c r="E317" s="7">
        <v>5552900</v>
      </c>
      <c r="F317" s="8" t="s">
        <v>218</v>
      </c>
      <c r="G317" s="7">
        <v>444232</v>
      </c>
      <c r="H317" s="7">
        <f t="shared" si="13"/>
        <v>5997132</v>
      </c>
      <c r="I317" s="6" t="s">
        <v>37</v>
      </c>
      <c r="J317" s="6" t="s">
        <v>38</v>
      </c>
      <c r="K317" s="4">
        <f t="shared" si="12"/>
        <v>44691</v>
      </c>
      <c r="L317" s="14">
        <f>+VLOOKUP(B317,'[1]CHECK FILE TT 2022-2023'!F$450:K$522,2,0)</f>
        <v>5997132</v>
      </c>
      <c r="M317" s="14">
        <f t="shared" si="14"/>
        <v>0</v>
      </c>
      <c r="N317" s="9">
        <f>+VLOOKUP(B317,'[1]CHECK FILE TT 2022-2023'!F$450:K$522,6,0)</f>
        <v>44676</v>
      </c>
      <c r="O317" t="s">
        <v>1523</v>
      </c>
    </row>
    <row r="318" spans="1:15" hidden="1" outlineLevel="1" x14ac:dyDescent="0.25">
      <c r="A318" s="4">
        <v>44656</v>
      </c>
      <c r="B318" s="5">
        <v>5506</v>
      </c>
      <c r="C318" s="6" t="s">
        <v>316</v>
      </c>
      <c r="D318" s="6" t="s">
        <v>367</v>
      </c>
      <c r="E318" s="7">
        <v>3993720</v>
      </c>
      <c r="F318" s="8" t="s">
        <v>218</v>
      </c>
      <c r="G318" s="7">
        <v>319498</v>
      </c>
      <c r="H318" s="7">
        <f t="shared" si="13"/>
        <v>4313218</v>
      </c>
      <c r="I318" s="6" t="s">
        <v>34</v>
      </c>
      <c r="J318" s="6" t="s">
        <v>35</v>
      </c>
      <c r="K318" s="4">
        <f t="shared" si="12"/>
        <v>44691</v>
      </c>
      <c r="L318" s="14">
        <f>+VLOOKUP(B318,'[1]CHECK FILE TT 2022-2023'!F$450:K$522,2,0)</f>
        <v>4313218</v>
      </c>
      <c r="M318" s="14">
        <f t="shared" si="14"/>
        <v>0</v>
      </c>
      <c r="N318" s="9">
        <f>+VLOOKUP(B318,'[1]CHECK FILE TT 2022-2023'!F$450:K$522,6,0)</f>
        <v>44676</v>
      </c>
      <c r="O318" t="s">
        <v>1523</v>
      </c>
    </row>
    <row r="319" spans="1:15" hidden="1" outlineLevel="1" x14ac:dyDescent="0.25">
      <c r="A319" s="4">
        <v>44656</v>
      </c>
      <c r="B319" s="5">
        <v>5507</v>
      </c>
      <c r="C319" s="6" t="s">
        <v>316</v>
      </c>
      <c r="D319" s="6" t="s">
        <v>368</v>
      </c>
      <c r="E319" s="7">
        <v>11017120</v>
      </c>
      <c r="F319" s="8" t="s">
        <v>218</v>
      </c>
      <c r="G319" s="7">
        <v>881370</v>
      </c>
      <c r="H319" s="7">
        <f t="shared" si="13"/>
        <v>11898490</v>
      </c>
      <c r="I319" s="6" t="s">
        <v>37</v>
      </c>
      <c r="J319" s="6" t="s">
        <v>38</v>
      </c>
      <c r="K319" s="4">
        <f t="shared" si="12"/>
        <v>44691</v>
      </c>
      <c r="L319" s="14">
        <f>+VLOOKUP(B319,'[1]CHECK FILE TT 2022-2023'!F$450:K$522,2,0)</f>
        <v>11898490</v>
      </c>
      <c r="M319" s="14">
        <f t="shared" si="14"/>
        <v>0</v>
      </c>
      <c r="N319" s="9">
        <f>+VLOOKUP(B319,'[1]CHECK FILE TT 2022-2023'!F$450:K$522,6,0)</f>
        <v>44676</v>
      </c>
      <c r="O319" t="s">
        <v>1523</v>
      </c>
    </row>
    <row r="320" spans="1:15" hidden="1" outlineLevel="1" x14ac:dyDescent="0.25">
      <c r="A320" s="4">
        <v>44656</v>
      </c>
      <c r="B320" s="5">
        <v>5508</v>
      </c>
      <c r="C320" s="6" t="s">
        <v>316</v>
      </c>
      <c r="D320" s="6" t="s">
        <v>369</v>
      </c>
      <c r="E320" s="7">
        <v>3331740</v>
      </c>
      <c r="F320" s="8" t="s">
        <v>218</v>
      </c>
      <c r="G320" s="7">
        <v>266539</v>
      </c>
      <c r="H320" s="7">
        <f t="shared" si="13"/>
        <v>3598279</v>
      </c>
      <c r="I320" s="6" t="s">
        <v>34</v>
      </c>
      <c r="J320" s="6" t="s">
        <v>35</v>
      </c>
      <c r="K320" s="4">
        <f t="shared" si="12"/>
        <v>44691</v>
      </c>
      <c r="L320" s="14">
        <f>+VLOOKUP(B320,'[1]CHECK FILE TT 2022-2023'!F$450:K$522,2,0)</f>
        <v>3598279</v>
      </c>
      <c r="M320" s="14">
        <f t="shared" si="14"/>
        <v>0</v>
      </c>
      <c r="N320" s="9">
        <f>+VLOOKUP(B320,'[1]CHECK FILE TT 2022-2023'!F$450:K$522,6,0)</f>
        <v>44676</v>
      </c>
      <c r="O320" t="s">
        <v>1523</v>
      </c>
    </row>
    <row r="321" spans="1:15" hidden="1" outlineLevel="1" x14ac:dyDescent="0.25">
      <c r="A321" s="4">
        <v>44656</v>
      </c>
      <c r="B321" s="5">
        <v>5509</v>
      </c>
      <c r="C321" s="6" t="s">
        <v>316</v>
      </c>
      <c r="D321" s="6" t="s">
        <v>370</v>
      </c>
      <c r="E321" s="7">
        <v>5397550</v>
      </c>
      <c r="F321" s="8" t="s">
        <v>218</v>
      </c>
      <c r="G321" s="7">
        <v>431804</v>
      </c>
      <c r="H321" s="7">
        <f t="shared" si="13"/>
        <v>5829354</v>
      </c>
      <c r="I321" s="6" t="s">
        <v>71</v>
      </c>
      <c r="J321" s="6" t="s">
        <v>72</v>
      </c>
      <c r="K321" s="4">
        <f t="shared" si="12"/>
        <v>44691</v>
      </c>
      <c r="L321" s="14">
        <f>+VLOOKUP(B321,'[1]CHECK FILE TT 2022-2023'!F$450:K$522,2,0)</f>
        <v>5829354</v>
      </c>
      <c r="M321" s="14">
        <f t="shared" si="14"/>
        <v>0</v>
      </c>
      <c r="N321" s="9">
        <f>+VLOOKUP(B321,'[1]CHECK FILE TT 2022-2023'!F$450:K$522,6,0)</f>
        <v>44676</v>
      </c>
      <c r="O321" t="s">
        <v>1523</v>
      </c>
    </row>
    <row r="322" spans="1:15" hidden="1" outlineLevel="1" x14ac:dyDescent="0.25">
      <c r="A322" s="4">
        <v>44656</v>
      </c>
      <c r="B322" s="5">
        <v>5510</v>
      </c>
      <c r="C322" s="6" t="s">
        <v>316</v>
      </c>
      <c r="D322" s="6" t="s">
        <v>371</v>
      </c>
      <c r="E322" s="7">
        <v>3689780</v>
      </c>
      <c r="F322" s="8" t="s">
        <v>218</v>
      </c>
      <c r="G322" s="7">
        <v>295182</v>
      </c>
      <c r="H322" s="7">
        <f t="shared" si="13"/>
        <v>3984962</v>
      </c>
      <c r="I322" s="6" t="s">
        <v>59</v>
      </c>
      <c r="J322" s="6" t="s">
        <v>60</v>
      </c>
      <c r="K322" s="4">
        <f t="shared" ref="K322:K384" si="15">35+A322</f>
        <v>44691</v>
      </c>
      <c r="L322" s="14">
        <f>+VLOOKUP(B322,'[1]CHECK FILE TT 2022-2023'!F$450:K$522,2,0)</f>
        <v>3984962</v>
      </c>
      <c r="M322" s="14">
        <f t="shared" si="14"/>
        <v>0</v>
      </c>
      <c r="N322" s="9">
        <f>+VLOOKUP(B322,'[1]CHECK FILE TT 2022-2023'!F$450:K$522,6,0)</f>
        <v>44676</v>
      </c>
      <c r="O322" t="s">
        <v>1523</v>
      </c>
    </row>
    <row r="323" spans="1:15" hidden="1" outlineLevel="1" x14ac:dyDescent="0.25">
      <c r="A323" s="4">
        <v>44656</v>
      </c>
      <c r="B323" s="5">
        <v>5511</v>
      </c>
      <c r="C323" s="6" t="s">
        <v>316</v>
      </c>
      <c r="D323" s="6" t="s">
        <v>372</v>
      </c>
      <c r="E323" s="7">
        <v>4394440</v>
      </c>
      <c r="F323" s="8" t="s">
        <v>218</v>
      </c>
      <c r="G323" s="7">
        <v>351555</v>
      </c>
      <c r="H323" s="7">
        <f t="shared" ref="H323:H385" si="16">+E323+G323</f>
        <v>4745995</v>
      </c>
      <c r="I323" s="6" t="s">
        <v>69</v>
      </c>
      <c r="J323" s="6" t="s">
        <v>14</v>
      </c>
      <c r="K323" s="4">
        <f t="shared" si="15"/>
        <v>44691</v>
      </c>
      <c r="L323" s="14">
        <f>+VLOOKUP(B323,'[1]CHECK FILE TT 2022-2023'!F$523:K$570,2,0)</f>
        <v>4745995</v>
      </c>
      <c r="M323" s="14">
        <f t="shared" ref="M323:M385" si="17">+L323-H323</f>
        <v>0</v>
      </c>
      <c r="N323" s="9">
        <f>+VLOOKUP(B323,'[1]CHECK FILE TT 2022-2023'!F$523:K$570,6,0)</f>
        <v>44691</v>
      </c>
      <c r="O323" t="s">
        <v>1524</v>
      </c>
    </row>
    <row r="324" spans="1:15" hidden="1" outlineLevel="1" x14ac:dyDescent="0.25">
      <c r="A324" s="4">
        <v>44656</v>
      </c>
      <c r="B324" s="5">
        <v>5512</v>
      </c>
      <c r="C324" s="6" t="s">
        <v>316</v>
      </c>
      <c r="D324" s="6" t="s">
        <v>373</v>
      </c>
      <c r="E324" s="7">
        <v>5078590</v>
      </c>
      <c r="F324" s="8" t="s">
        <v>218</v>
      </c>
      <c r="G324" s="7">
        <v>406287</v>
      </c>
      <c r="H324" s="7">
        <f t="shared" si="16"/>
        <v>5484877</v>
      </c>
      <c r="I324" s="6" t="s">
        <v>28</v>
      </c>
      <c r="J324" s="6" t="s">
        <v>29</v>
      </c>
      <c r="K324" s="4">
        <f t="shared" si="15"/>
        <v>44691</v>
      </c>
      <c r="L324" s="14">
        <f>+VLOOKUP(B324,'[1]CHECK FILE TT 2022-2023'!F$1004:K$1125,2,0)</f>
        <v>5484877</v>
      </c>
      <c r="M324" s="14">
        <f t="shared" si="17"/>
        <v>0</v>
      </c>
      <c r="N324" s="9">
        <f>+VLOOKUP(B324,'[1]CHECK FILE TT 2022-2023'!F$1004:K$1125,6,0)</f>
        <v>44858</v>
      </c>
      <c r="O324" t="s">
        <v>1534</v>
      </c>
    </row>
    <row r="325" spans="1:15" hidden="1" outlineLevel="1" x14ac:dyDescent="0.25">
      <c r="A325" s="4">
        <v>44656</v>
      </c>
      <c r="B325" s="5">
        <v>5513</v>
      </c>
      <c r="C325" s="6" t="s">
        <v>316</v>
      </c>
      <c r="D325" s="6" t="s">
        <v>374</v>
      </c>
      <c r="E325" s="7">
        <v>2431502</v>
      </c>
      <c r="F325" s="8" t="s">
        <v>218</v>
      </c>
      <c r="G325" s="7">
        <v>194520</v>
      </c>
      <c r="H325" s="7">
        <f t="shared" si="16"/>
        <v>2626022</v>
      </c>
      <c r="I325" s="6" t="s">
        <v>82</v>
      </c>
      <c r="J325" s="6" t="s">
        <v>83</v>
      </c>
      <c r="K325" s="4">
        <f t="shared" si="15"/>
        <v>44691</v>
      </c>
      <c r="L325" s="14">
        <f>+VLOOKUP(B325,'[1]CHECK FILE TT 2022-2023'!F$450:K$522,2,0)</f>
        <v>2626022</v>
      </c>
      <c r="M325" s="14">
        <f t="shared" si="17"/>
        <v>0</v>
      </c>
      <c r="N325" s="9">
        <f>+VLOOKUP(B325,'[1]CHECK FILE TT 2022-2023'!F$450:K$522,6,0)</f>
        <v>44676</v>
      </c>
      <c r="O325" t="s">
        <v>1523</v>
      </c>
    </row>
    <row r="326" spans="1:15" hidden="1" outlineLevel="1" x14ac:dyDescent="0.25">
      <c r="A326" s="4">
        <v>44656</v>
      </c>
      <c r="B326" s="5">
        <v>5515</v>
      </c>
      <c r="C326" s="6" t="s">
        <v>316</v>
      </c>
      <c r="D326" s="6" t="s">
        <v>375</v>
      </c>
      <c r="E326" s="7">
        <v>4602480</v>
      </c>
      <c r="F326" s="8" t="s">
        <v>218</v>
      </c>
      <c r="G326" s="7">
        <v>368198</v>
      </c>
      <c r="H326" s="7">
        <f t="shared" si="16"/>
        <v>4970678</v>
      </c>
      <c r="I326" s="6" t="s">
        <v>106</v>
      </c>
      <c r="J326" s="6" t="s">
        <v>107</v>
      </c>
      <c r="K326" s="4">
        <f t="shared" si="15"/>
        <v>44691</v>
      </c>
      <c r="L326" s="14">
        <f>+VLOOKUP(B326,'[1]CHECK FILE TT 2022-2023'!F$450:K$522,2,0)</f>
        <v>4970678</v>
      </c>
      <c r="M326" s="14">
        <f t="shared" si="17"/>
        <v>0</v>
      </c>
      <c r="N326" s="9">
        <f>+VLOOKUP(B326,'[1]CHECK FILE TT 2022-2023'!F$450:K$522,6,0)</f>
        <v>44676</v>
      </c>
      <c r="O326" t="s">
        <v>1523</v>
      </c>
    </row>
    <row r="327" spans="1:15" hidden="1" outlineLevel="1" x14ac:dyDescent="0.25">
      <c r="A327" s="4">
        <v>44656</v>
      </c>
      <c r="B327" s="5">
        <v>5516</v>
      </c>
      <c r="C327" s="6" t="s">
        <v>316</v>
      </c>
      <c r="D327" s="6" t="s">
        <v>376</v>
      </c>
      <c r="E327" s="7">
        <v>8937860</v>
      </c>
      <c r="F327" s="8" t="s">
        <v>218</v>
      </c>
      <c r="G327" s="7">
        <v>715029</v>
      </c>
      <c r="H327" s="7">
        <f t="shared" si="16"/>
        <v>9652889</v>
      </c>
      <c r="I327" s="6" t="s">
        <v>37</v>
      </c>
      <c r="J327" s="6" t="s">
        <v>38</v>
      </c>
      <c r="K327" s="4">
        <f t="shared" si="15"/>
        <v>44691</v>
      </c>
      <c r="L327" s="14">
        <f>+VLOOKUP(B327,'[1]CHECK FILE TT 2022-2023'!F$450:K$522,2,0)</f>
        <v>9652889</v>
      </c>
      <c r="M327" s="14">
        <f t="shared" si="17"/>
        <v>0</v>
      </c>
      <c r="N327" s="9">
        <f>+VLOOKUP(B327,'[1]CHECK FILE TT 2022-2023'!F$450:K$522,6,0)</f>
        <v>44676</v>
      </c>
      <c r="O327" t="s">
        <v>1523</v>
      </c>
    </row>
    <row r="328" spans="1:15" hidden="1" outlineLevel="1" x14ac:dyDescent="0.25">
      <c r="A328" s="4">
        <v>44656</v>
      </c>
      <c r="B328" s="5">
        <v>5517</v>
      </c>
      <c r="C328" s="6" t="s">
        <v>316</v>
      </c>
      <c r="D328" s="6" t="s">
        <v>377</v>
      </c>
      <c r="E328" s="7">
        <v>2579200</v>
      </c>
      <c r="F328" s="8" t="s">
        <v>218</v>
      </c>
      <c r="G328" s="7">
        <v>206336</v>
      </c>
      <c r="H328" s="7">
        <f t="shared" si="16"/>
        <v>2785536</v>
      </c>
      <c r="I328" s="6" t="s">
        <v>37</v>
      </c>
      <c r="J328" s="6" t="s">
        <v>38</v>
      </c>
      <c r="K328" s="4">
        <f t="shared" si="15"/>
        <v>44691</v>
      </c>
      <c r="L328" s="14">
        <f>+VLOOKUP(B328,'[1]CHECK FILE TT 2022-2023'!F$450:K$522,2,0)</f>
        <v>2785536</v>
      </c>
      <c r="M328" s="14">
        <f t="shared" si="17"/>
        <v>0</v>
      </c>
      <c r="N328" s="9">
        <f>+VLOOKUP(B328,'[1]CHECK FILE TT 2022-2023'!F$450:K$522,6,0)</f>
        <v>44676</v>
      </c>
      <c r="O328" t="s">
        <v>1523</v>
      </c>
    </row>
    <row r="329" spans="1:15" hidden="1" outlineLevel="1" x14ac:dyDescent="0.25">
      <c r="A329" s="4">
        <v>44656</v>
      </c>
      <c r="B329" s="5">
        <v>5518</v>
      </c>
      <c r="C329" s="6" t="s">
        <v>316</v>
      </c>
      <c r="D329" s="6" t="s">
        <v>378</v>
      </c>
      <c r="E329" s="7">
        <v>2381320</v>
      </c>
      <c r="F329" s="8" t="s">
        <v>218</v>
      </c>
      <c r="G329" s="7">
        <v>190506</v>
      </c>
      <c r="H329" s="7">
        <f t="shared" si="16"/>
        <v>2571826</v>
      </c>
      <c r="I329" s="6" t="s">
        <v>37</v>
      </c>
      <c r="J329" s="6" t="s">
        <v>38</v>
      </c>
      <c r="K329" s="4">
        <f t="shared" si="15"/>
        <v>44691</v>
      </c>
      <c r="L329" s="14">
        <f>+VLOOKUP(B329,'[1]CHECK FILE TT 2022-2023'!F$450:K$522,2,0)</f>
        <v>2571826</v>
      </c>
      <c r="M329" s="14">
        <f t="shared" si="17"/>
        <v>0</v>
      </c>
      <c r="N329" s="9">
        <f>+VLOOKUP(B329,'[1]CHECK FILE TT 2022-2023'!F$450:K$522,6,0)</f>
        <v>44676</v>
      </c>
      <c r="O329" t="s">
        <v>1523</v>
      </c>
    </row>
    <row r="330" spans="1:15" hidden="1" outlineLevel="1" x14ac:dyDescent="0.25">
      <c r="A330" s="4">
        <v>44656</v>
      </c>
      <c r="B330" s="5">
        <v>5519</v>
      </c>
      <c r="C330" s="6" t="s">
        <v>316</v>
      </c>
      <c r="D330" s="6" t="s">
        <v>379</v>
      </c>
      <c r="E330" s="7">
        <v>5910940</v>
      </c>
      <c r="F330" s="8" t="s">
        <v>218</v>
      </c>
      <c r="G330" s="7">
        <v>472875</v>
      </c>
      <c r="H330" s="7">
        <f t="shared" si="16"/>
        <v>6383815</v>
      </c>
      <c r="I330" s="6" t="s">
        <v>37</v>
      </c>
      <c r="J330" s="6" t="s">
        <v>38</v>
      </c>
      <c r="K330" s="4">
        <f t="shared" si="15"/>
        <v>44691</v>
      </c>
      <c r="L330" s="14">
        <f>+VLOOKUP(B330,'[1]CHECK FILE TT 2022-2023'!F$450:K$522,2,0)</f>
        <v>6383815</v>
      </c>
      <c r="M330" s="14">
        <f t="shared" si="17"/>
        <v>0</v>
      </c>
      <c r="N330" s="9">
        <f>+VLOOKUP(B330,'[1]CHECK FILE TT 2022-2023'!F$450:K$522,6,0)</f>
        <v>44676</v>
      </c>
      <c r="O330" t="s">
        <v>1523</v>
      </c>
    </row>
    <row r="331" spans="1:15" hidden="1" outlineLevel="1" x14ac:dyDescent="0.25">
      <c r="A331" s="4">
        <v>44656</v>
      </c>
      <c r="B331" s="5">
        <v>5520</v>
      </c>
      <c r="C331" s="6" t="s">
        <v>316</v>
      </c>
      <c r="D331" s="6" t="s">
        <v>380</v>
      </c>
      <c r="E331" s="7">
        <v>6308220</v>
      </c>
      <c r="F331" s="8" t="s">
        <v>218</v>
      </c>
      <c r="G331" s="7">
        <v>504658</v>
      </c>
      <c r="H331" s="7">
        <f t="shared" si="16"/>
        <v>6812878</v>
      </c>
      <c r="I331" s="6" t="s">
        <v>37</v>
      </c>
      <c r="J331" s="6" t="s">
        <v>38</v>
      </c>
      <c r="K331" s="4">
        <f t="shared" si="15"/>
        <v>44691</v>
      </c>
      <c r="L331" s="14">
        <f>+VLOOKUP(B331,'[1]CHECK FILE TT 2022-2023'!F$450:K$522,2,0)</f>
        <v>6812878</v>
      </c>
      <c r="M331" s="14">
        <f t="shared" si="17"/>
        <v>0</v>
      </c>
      <c r="N331" s="9">
        <f>+VLOOKUP(B331,'[1]CHECK FILE TT 2022-2023'!F$450:K$522,6,0)</f>
        <v>44676</v>
      </c>
      <c r="O331" t="s">
        <v>1523</v>
      </c>
    </row>
    <row r="332" spans="1:15" hidden="1" outlineLevel="1" x14ac:dyDescent="0.25">
      <c r="A332" s="4">
        <v>44656</v>
      </c>
      <c r="B332" s="5">
        <v>5521</v>
      </c>
      <c r="C332" s="6" t="s">
        <v>316</v>
      </c>
      <c r="D332" s="6" t="s">
        <v>381</v>
      </c>
      <c r="E332" s="7">
        <v>3849940</v>
      </c>
      <c r="F332" s="8" t="s">
        <v>218</v>
      </c>
      <c r="G332" s="7">
        <v>307995</v>
      </c>
      <c r="H332" s="7">
        <f t="shared" si="16"/>
        <v>4157935</v>
      </c>
      <c r="I332" s="6" t="s">
        <v>69</v>
      </c>
      <c r="J332" s="6" t="s">
        <v>14</v>
      </c>
      <c r="K332" s="4">
        <f t="shared" si="15"/>
        <v>44691</v>
      </c>
      <c r="L332" s="14">
        <f>+VLOOKUP(B332,'[1]CHECK FILE TT 2022-2023'!F$450:K$522,2,0)</f>
        <v>4157935</v>
      </c>
      <c r="M332" s="14">
        <f t="shared" si="17"/>
        <v>0</v>
      </c>
      <c r="N332" s="9">
        <f>+VLOOKUP(B332,'[1]CHECK FILE TT 2022-2023'!F$450:K$522,6,0)</f>
        <v>44676</v>
      </c>
      <c r="O332" t="s">
        <v>1523</v>
      </c>
    </row>
    <row r="333" spans="1:15" hidden="1" outlineLevel="1" x14ac:dyDescent="0.25">
      <c r="A333" s="4">
        <v>44656</v>
      </c>
      <c r="B333" s="5">
        <v>5522</v>
      </c>
      <c r="C333" s="6" t="s">
        <v>316</v>
      </c>
      <c r="D333" s="6" t="s">
        <v>382</v>
      </c>
      <c r="E333" s="7">
        <v>1110580</v>
      </c>
      <c r="F333" s="8" t="s">
        <v>218</v>
      </c>
      <c r="G333" s="7">
        <v>88846</v>
      </c>
      <c r="H333" s="7">
        <f t="shared" si="16"/>
        <v>1199426</v>
      </c>
      <c r="I333" s="6" t="s">
        <v>71</v>
      </c>
      <c r="J333" s="6" t="s">
        <v>72</v>
      </c>
      <c r="K333" s="4">
        <f t="shared" si="15"/>
        <v>44691</v>
      </c>
      <c r="L333" s="14">
        <f>+VLOOKUP(B333,'[1]CHECK FILE TT 2022-2023'!F$450:K$522,2,0)</f>
        <v>1199426</v>
      </c>
      <c r="M333" s="14">
        <f t="shared" si="17"/>
        <v>0</v>
      </c>
      <c r="N333" s="9">
        <f>+VLOOKUP(B333,'[1]CHECK FILE TT 2022-2023'!F$450:K$522,6,0)</f>
        <v>44676</v>
      </c>
      <c r="O333" t="s">
        <v>1523</v>
      </c>
    </row>
    <row r="334" spans="1:15" hidden="1" outlineLevel="1" x14ac:dyDescent="0.25">
      <c r="A334" s="4">
        <v>44656</v>
      </c>
      <c r="B334" s="5">
        <v>5523</v>
      </c>
      <c r="C334" s="6" t="s">
        <v>316</v>
      </c>
      <c r="D334" s="6" t="s">
        <v>383</v>
      </c>
      <c r="E334" s="7">
        <v>3807850</v>
      </c>
      <c r="F334" s="8" t="s">
        <v>218</v>
      </c>
      <c r="G334" s="7">
        <v>304628</v>
      </c>
      <c r="H334" s="7">
        <f t="shared" si="16"/>
        <v>4112478</v>
      </c>
      <c r="I334" s="6" t="s">
        <v>34</v>
      </c>
      <c r="J334" s="6" t="s">
        <v>35</v>
      </c>
      <c r="K334" s="4">
        <f t="shared" si="15"/>
        <v>44691</v>
      </c>
      <c r="L334" s="14">
        <f>+VLOOKUP(B334,'[1]CHECK FILE TT 2022-2023'!F$450:K$522,2,0)</f>
        <v>4112478</v>
      </c>
      <c r="M334" s="14">
        <f t="shared" si="17"/>
        <v>0</v>
      </c>
      <c r="N334" s="9">
        <f>+VLOOKUP(B334,'[1]CHECK FILE TT 2022-2023'!F$450:K$522,6,0)</f>
        <v>44676</v>
      </c>
      <c r="O334" t="s">
        <v>1523</v>
      </c>
    </row>
    <row r="335" spans="1:15" hidden="1" outlineLevel="1" x14ac:dyDescent="0.25">
      <c r="A335" s="4">
        <v>44656</v>
      </c>
      <c r="B335" s="5">
        <v>5524</v>
      </c>
      <c r="C335" s="6" t="s">
        <v>316</v>
      </c>
      <c r="D335" s="6" t="s">
        <v>384</v>
      </c>
      <c r="E335" s="7">
        <v>1110580</v>
      </c>
      <c r="F335" s="8" t="s">
        <v>218</v>
      </c>
      <c r="G335" s="7">
        <v>88846</v>
      </c>
      <c r="H335" s="7">
        <f t="shared" si="16"/>
        <v>1199426</v>
      </c>
      <c r="I335" s="6" t="s">
        <v>34</v>
      </c>
      <c r="J335" s="6" t="s">
        <v>35</v>
      </c>
      <c r="K335" s="4">
        <f t="shared" si="15"/>
        <v>44691</v>
      </c>
      <c r="L335" s="14">
        <f>+VLOOKUP(B335,'[1]CHECK FILE TT 2022-2023'!F$450:K$522,2,0)</f>
        <v>1199426</v>
      </c>
      <c r="M335" s="14">
        <f t="shared" si="17"/>
        <v>0</v>
      </c>
      <c r="N335" s="9">
        <f>+VLOOKUP(B335,'[1]CHECK FILE TT 2022-2023'!F$450:K$522,6,0)</f>
        <v>44676</v>
      </c>
      <c r="O335" t="s">
        <v>1523</v>
      </c>
    </row>
    <row r="336" spans="1:15" hidden="1" outlineLevel="1" x14ac:dyDescent="0.25">
      <c r="A336" s="4">
        <v>44656</v>
      </c>
      <c r="B336" s="5">
        <v>5525</v>
      </c>
      <c r="C336" s="6" t="s">
        <v>316</v>
      </c>
      <c r="D336" s="6" t="s">
        <v>385</v>
      </c>
      <c r="E336" s="7">
        <v>4442320</v>
      </c>
      <c r="F336" s="8" t="s">
        <v>218</v>
      </c>
      <c r="G336" s="7">
        <v>355386</v>
      </c>
      <c r="H336" s="7">
        <f t="shared" si="16"/>
        <v>4797706</v>
      </c>
      <c r="I336" s="6" t="s">
        <v>37</v>
      </c>
      <c r="J336" s="6" t="s">
        <v>38</v>
      </c>
      <c r="K336" s="4">
        <f t="shared" si="15"/>
        <v>44691</v>
      </c>
      <c r="L336" s="14">
        <f>+VLOOKUP(B336,'[1]CHECK FILE TT 2022-2023'!F$450:K$522,2,0)</f>
        <v>4797706</v>
      </c>
      <c r="M336" s="14">
        <f t="shared" si="17"/>
        <v>0</v>
      </c>
      <c r="N336" s="9">
        <f>+VLOOKUP(B336,'[1]CHECK FILE TT 2022-2023'!F$450:K$522,6,0)</f>
        <v>44676</v>
      </c>
      <c r="O336" t="s">
        <v>1523</v>
      </c>
    </row>
    <row r="337" spans="1:15" hidden="1" outlineLevel="1" x14ac:dyDescent="0.25">
      <c r="A337" s="4">
        <v>44656</v>
      </c>
      <c r="B337" s="5">
        <v>5526</v>
      </c>
      <c r="C337" s="6" t="s">
        <v>316</v>
      </c>
      <c r="D337" s="6" t="s">
        <v>386</v>
      </c>
      <c r="E337" s="7">
        <v>5925940</v>
      </c>
      <c r="F337" s="8" t="s">
        <v>218</v>
      </c>
      <c r="G337" s="7">
        <v>474075</v>
      </c>
      <c r="H337" s="7">
        <f t="shared" si="16"/>
        <v>6400015</v>
      </c>
      <c r="I337" s="6" t="s">
        <v>37</v>
      </c>
      <c r="J337" s="6" t="s">
        <v>38</v>
      </c>
      <c r="K337" s="4">
        <f t="shared" si="15"/>
        <v>44691</v>
      </c>
      <c r="L337" s="14">
        <f>+VLOOKUP(B337,'[1]CHECK FILE TT 2022-2023'!F$450:K$522,2,0)</f>
        <v>6400015</v>
      </c>
      <c r="M337" s="14">
        <f t="shared" si="17"/>
        <v>0</v>
      </c>
      <c r="N337" s="9">
        <f>+VLOOKUP(B337,'[1]CHECK FILE TT 2022-2023'!F$450:K$522,6,0)</f>
        <v>44676</v>
      </c>
      <c r="O337" t="s">
        <v>1523</v>
      </c>
    </row>
    <row r="338" spans="1:15" hidden="1" outlineLevel="1" x14ac:dyDescent="0.25">
      <c r="A338" s="4">
        <v>44656</v>
      </c>
      <c r="B338" s="5">
        <v>5527</v>
      </c>
      <c r="C338" s="6" t="s">
        <v>316</v>
      </c>
      <c r="D338" s="6" t="s">
        <v>387</v>
      </c>
      <c r="E338" s="7">
        <v>501820</v>
      </c>
      <c r="F338" s="8" t="s">
        <v>218</v>
      </c>
      <c r="G338" s="7">
        <v>40146</v>
      </c>
      <c r="H338" s="7">
        <f t="shared" si="16"/>
        <v>541966</v>
      </c>
      <c r="I338" s="6" t="s">
        <v>37</v>
      </c>
      <c r="J338" s="6" t="s">
        <v>38</v>
      </c>
      <c r="K338" s="4">
        <f t="shared" si="15"/>
        <v>44691</v>
      </c>
      <c r="L338" s="14">
        <f>+VLOOKUP(B338,'[1]CHECK FILE TT 2022-2023'!F$450:K$522,2,0)</f>
        <v>541966</v>
      </c>
      <c r="M338" s="14">
        <f t="shared" si="17"/>
        <v>0</v>
      </c>
      <c r="N338" s="9">
        <f>+VLOOKUP(B338,'[1]CHECK FILE TT 2022-2023'!F$450:K$522,6,0)</f>
        <v>44676</v>
      </c>
      <c r="O338" t="s">
        <v>1523</v>
      </c>
    </row>
    <row r="339" spans="1:15" hidden="1" outlineLevel="1" x14ac:dyDescent="0.25">
      <c r="A339" s="4">
        <v>44656</v>
      </c>
      <c r="B339" s="5">
        <v>5528</v>
      </c>
      <c r="C339" s="6" t="s">
        <v>316</v>
      </c>
      <c r="D339" s="6" t="s">
        <v>388</v>
      </c>
      <c r="E339" s="7">
        <v>3689780</v>
      </c>
      <c r="F339" s="8" t="s">
        <v>218</v>
      </c>
      <c r="G339" s="7">
        <v>295182</v>
      </c>
      <c r="H339" s="7">
        <f t="shared" si="16"/>
        <v>3984962</v>
      </c>
      <c r="I339" s="6" t="s">
        <v>66</v>
      </c>
      <c r="J339" s="6" t="s">
        <v>67</v>
      </c>
      <c r="K339" s="4">
        <f t="shared" si="15"/>
        <v>44691</v>
      </c>
      <c r="L339" s="14">
        <f>+VLOOKUP(B339,'[1]CHECK FILE TT 2022-2023'!F$450:K$522,2,0)</f>
        <v>3984962</v>
      </c>
      <c r="M339" s="14">
        <f t="shared" si="17"/>
        <v>0</v>
      </c>
      <c r="N339" s="9">
        <f>+VLOOKUP(B339,'[1]CHECK FILE TT 2022-2023'!F$450:K$522,6,0)</f>
        <v>44676</v>
      </c>
      <c r="O339" t="s">
        <v>1523</v>
      </c>
    </row>
    <row r="340" spans="1:15" hidden="1" outlineLevel="1" x14ac:dyDescent="0.25">
      <c r="A340" s="4">
        <v>44656</v>
      </c>
      <c r="B340" s="5">
        <v>5529</v>
      </c>
      <c r="C340" s="6" t="s">
        <v>316</v>
      </c>
      <c r="D340" s="6" t="s">
        <v>389</v>
      </c>
      <c r="E340" s="7">
        <v>1403520</v>
      </c>
      <c r="F340" s="8" t="s">
        <v>218</v>
      </c>
      <c r="G340" s="7">
        <v>112282</v>
      </c>
      <c r="H340" s="7">
        <f t="shared" si="16"/>
        <v>1515802</v>
      </c>
      <c r="I340" s="6" t="s">
        <v>86</v>
      </c>
      <c r="J340" s="6" t="s">
        <v>87</v>
      </c>
      <c r="K340" s="4">
        <f t="shared" si="15"/>
        <v>44691</v>
      </c>
      <c r="L340" s="14">
        <f>+VLOOKUP(B340,'[1]CHECK FILE TT 2022-2023'!F$450:K$522,2,0)</f>
        <v>1515802</v>
      </c>
      <c r="M340" s="14">
        <f t="shared" si="17"/>
        <v>0</v>
      </c>
      <c r="N340" s="9">
        <f>+VLOOKUP(B340,'[1]CHECK FILE TT 2022-2023'!F$450:K$522,6,0)</f>
        <v>44676</v>
      </c>
      <c r="O340" t="s">
        <v>1523</v>
      </c>
    </row>
    <row r="341" spans="1:15" hidden="1" outlineLevel="1" x14ac:dyDescent="0.25">
      <c r="A341" s="4">
        <v>44656</v>
      </c>
      <c r="B341" s="5">
        <v>5530</v>
      </c>
      <c r="C341" s="6" t="s">
        <v>316</v>
      </c>
      <c r="D341" s="6" t="s">
        <v>390</v>
      </c>
      <c r="E341" s="7">
        <v>1790800</v>
      </c>
      <c r="F341" s="8" t="s">
        <v>218</v>
      </c>
      <c r="G341" s="7">
        <v>143264</v>
      </c>
      <c r="H341" s="7">
        <f t="shared" si="16"/>
        <v>1934064</v>
      </c>
      <c r="I341" s="6" t="s">
        <v>86</v>
      </c>
      <c r="J341" s="6" t="s">
        <v>87</v>
      </c>
      <c r="K341" s="4">
        <f t="shared" si="15"/>
        <v>44691</v>
      </c>
      <c r="L341" s="14">
        <f>+VLOOKUP(B341,'[1]CHECK FILE TT 2022-2023'!F$450:K$522,2,0)</f>
        <v>1934064</v>
      </c>
      <c r="M341" s="14">
        <f t="shared" si="17"/>
        <v>0</v>
      </c>
      <c r="N341" s="9">
        <f>+VLOOKUP(B341,'[1]CHECK FILE TT 2022-2023'!F$450:K$522,6,0)</f>
        <v>44676</v>
      </c>
      <c r="O341" t="s">
        <v>1523</v>
      </c>
    </row>
    <row r="342" spans="1:15" hidden="1" outlineLevel="1" x14ac:dyDescent="0.25">
      <c r="A342" s="4">
        <v>44656</v>
      </c>
      <c r="B342" s="5">
        <v>5531</v>
      </c>
      <c r="C342" s="6" t="s">
        <v>316</v>
      </c>
      <c r="D342" s="6" t="s">
        <v>391</v>
      </c>
      <c r="E342" s="7">
        <v>1311308</v>
      </c>
      <c r="F342" s="8" t="s">
        <v>218</v>
      </c>
      <c r="G342" s="7">
        <v>104905</v>
      </c>
      <c r="H342" s="7">
        <f t="shared" si="16"/>
        <v>1416213</v>
      </c>
      <c r="I342" s="6" t="s">
        <v>82</v>
      </c>
      <c r="J342" s="6" t="s">
        <v>83</v>
      </c>
      <c r="K342" s="4">
        <f t="shared" si="15"/>
        <v>44691</v>
      </c>
      <c r="L342" s="14">
        <f>+VLOOKUP(B342,'[1]CHECK FILE TT 2022-2023'!F$450:K$522,2,0)</f>
        <v>1416213</v>
      </c>
      <c r="M342" s="14">
        <f t="shared" si="17"/>
        <v>0</v>
      </c>
      <c r="N342" s="9">
        <f>+VLOOKUP(B342,'[1]CHECK FILE TT 2022-2023'!F$450:K$522,6,0)</f>
        <v>44676</v>
      </c>
      <c r="O342" t="s">
        <v>1523</v>
      </c>
    </row>
    <row r="343" spans="1:15" hidden="1" outlineLevel="1" x14ac:dyDescent="0.25">
      <c r="A343" s="4">
        <v>44656</v>
      </c>
      <c r="B343" s="5">
        <v>5532</v>
      </c>
      <c r="C343" s="6" t="s">
        <v>316</v>
      </c>
      <c r="D343" s="6" t="s">
        <v>392</v>
      </c>
      <c r="E343" s="7">
        <v>1468620</v>
      </c>
      <c r="F343" s="8" t="s">
        <v>218</v>
      </c>
      <c r="G343" s="7">
        <v>117490</v>
      </c>
      <c r="H343" s="7">
        <f t="shared" si="16"/>
        <v>1586110</v>
      </c>
      <c r="I343" s="6" t="s">
        <v>75</v>
      </c>
      <c r="J343" s="6" t="s">
        <v>76</v>
      </c>
      <c r="K343" s="4">
        <f t="shared" si="15"/>
        <v>44691</v>
      </c>
      <c r="L343" s="14">
        <f>+VLOOKUP(B343,'[1]CHECK FILE TT 2022-2023'!F$450:K$522,2,0)</f>
        <v>1586110</v>
      </c>
      <c r="M343" s="14">
        <f t="shared" si="17"/>
        <v>0</v>
      </c>
      <c r="N343" s="9">
        <f>+VLOOKUP(B343,'[1]CHECK FILE TT 2022-2023'!F$450:K$522,6,0)</f>
        <v>44676</v>
      </c>
      <c r="O343" t="s">
        <v>1523</v>
      </c>
    </row>
    <row r="344" spans="1:15" hidden="1" outlineLevel="1" x14ac:dyDescent="0.25">
      <c r="A344" s="4">
        <v>44656</v>
      </c>
      <c r="B344" s="5">
        <v>5533</v>
      </c>
      <c r="C344" s="6" t="s">
        <v>316</v>
      </c>
      <c r="D344" s="6" t="s">
        <v>393</v>
      </c>
      <c r="E344" s="7">
        <v>527000</v>
      </c>
      <c r="F344" s="8" t="s">
        <v>218</v>
      </c>
      <c r="G344" s="7">
        <v>42160</v>
      </c>
      <c r="H344" s="7">
        <f t="shared" si="16"/>
        <v>569160</v>
      </c>
      <c r="I344" s="6" t="s">
        <v>176</v>
      </c>
      <c r="J344" s="6" t="s">
        <v>18</v>
      </c>
      <c r="K344" s="4">
        <f t="shared" si="15"/>
        <v>44691</v>
      </c>
      <c r="L344" s="14">
        <f>+VLOOKUP(B344,'[1]CHECK FILE TT 2022-2023'!F$450:K$522,2,0)</f>
        <v>569160</v>
      </c>
      <c r="M344" s="14">
        <f t="shared" si="17"/>
        <v>0</v>
      </c>
      <c r="N344" s="9">
        <f>+VLOOKUP(B344,'[1]CHECK FILE TT 2022-2023'!F$450:K$522,6,0)</f>
        <v>44676</v>
      </c>
      <c r="O344" t="s">
        <v>1523</v>
      </c>
    </row>
    <row r="345" spans="1:15" outlineLevel="1" x14ac:dyDescent="0.25">
      <c r="A345" s="4">
        <v>44656</v>
      </c>
      <c r="B345" s="5">
        <v>5534</v>
      </c>
      <c r="C345" s="6" t="s">
        <v>316</v>
      </c>
      <c r="D345" s="6" t="s">
        <v>394</v>
      </c>
      <c r="E345" s="7">
        <v>2381320</v>
      </c>
      <c r="F345" s="8" t="s">
        <v>218</v>
      </c>
      <c r="G345" s="7">
        <v>190506</v>
      </c>
      <c r="H345" s="7">
        <f t="shared" si="16"/>
        <v>2571826</v>
      </c>
      <c r="I345" s="6" t="s">
        <v>71</v>
      </c>
      <c r="J345" s="6" t="s">
        <v>72</v>
      </c>
      <c r="K345" s="4">
        <f t="shared" si="15"/>
        <v>44691</v>
      </c>
      <c r="L345" s="14" t="e">
        <f>+VLOOKUP(B345,'[1]CHECK FILE TT 2022-2023'!F$1899:K$2050,2,0)</f>
        <v>#N/A</v>
      </c>
      <c r="M345" s="14" t="e">
        <f t="shared" si="17"/>
        <v>#N/A</v>
      </c>
      <c r="N345" s="9" t="e">
        <f>+VLOOKUP(B345,'[1]CHECK FILE TT 2022-2023'!F$1899:K$2050,6,0)</f>
        <v>#N/A</v>
      </c>
      <c r="O345" t="s">
        <v>1551</v>
      </c>
    </row>
    <row r="346" spans="1:15" hidden="1" outlineLevel="1" x14ac:dyDescent="0.25">
      <c r="A346" s="4">
        <v>44656</v>
      </c>
      <c r="B346" s="5">
        <v>5535</v>
      </c>
      <c r="C346" s="6" t="s">
        <v>316</v>
      </c>
      <c r="D346" s="6" t="s">
        <v>395</v>
      </c>
      <c r="E346" s="7">
        <v>4625784</v>
      </c>
      <c r="F346" s="8" t="s">
        <v>218</v>
      </c>
      <c r="G346" s="7">
        <v>370063</v>
      </c>
      <c r="H346" s="7">
        <f t="shared" si="16"/>
        <v>4995847</v>
      </c>
      <c r="I346" s="6" t="s">
        <v>71</v>
      </c>
      <c r="J346" s="6" t="s">
        <v>72</v>
      </c>
      <c r="K346" s="4">
        <f t="shared" si="15"/>
        <v>44691</v>
      </c>
      <c r="L346" s="14">
        <f>+VLOOKUP(B346,'[1]CHECK FILE TT 2022-2023'!F$450:K$522,2,0)</f>
        <v>4995847</v>
      </c>
      <c r="M346" s="14">
        <f t="shared" si="17"/>
        <v>0</v>
      </c>
      <c r="N346" s="9">
        <f>+VLOOKUP(B346,'[1]CHECK FILE TT 2022-2023'!F$450:K$522,6,0)</f>
        <v>44676</v>
      </c>
      <c r="O346" t="s">
        <v>1523</v>
      </c>
    </row>
    <row r="347" spans="1:15" hidden="1" outlineLevel="1" x14ac:dyDescent="0.25">
      <c r="A347" s="4">
        <v>44656</v>
      </c>
      <c r="B347" s="5">
        <v>5536</v>
      </c>
      <c r="C347" s="6" t="s">
        <v>316</v>
      </c>
      <c r="D347" s="6" t="s">
        <v>396</v>
      </c>
      <c r="E347" s="7">
        <v>1293750</v>
      </c>
      <c r="F347" s="8" t="s">
        <v>218</v>
      </c>
      <c r="G347" s="7">
        <v>103500</v>
      </c>
      <c r="H347" s="7">
        <f t="shared" si="16"/>
        <v>1397250</v>
      </c>
      <c r="I347" s="6" t="s">
        <v>69</v>
      </c>
      <c r="J347" s="6" t="s">
        <v>14</v>
      </c>
      <c r="K347" s="4">
        <f t="shared" si="15"/>
        <v>44691</v>
      </c>
      <c r="L347" s="14">
        <f>+VLOOKUP(B347,'[1]CHECK FILE TT 2022-2023'!F$450:K$522,2,0)</f>
        <v>1397250</v>
      </c>
      <c r="M347" s="14">
        <f t="shared" si="17"/>
        <v>0</v>
      </c>
      <c r="N347" s="9">
        <f>+VLOOKUP(B347,'[1]CHECK FILE TT 2022-2023'!F$450:K$522,6,0)</f>
        <v>44676</v>
      </c>
      <c r="O347" t="s">
        <v>1523</v>
      </c>
    </row>
    <row r="348" spans="1:15" hidden="1" outlineLevel="1" x14ac:dyDescent="0.25">
      <c r="A348" s="4">
        <v>44656</v>
      </c>
      <c r="B348" s="5">
        <v>5537</v>
      </c>
      <c r="C348" s="6" t="s">
        <v>316</v>
      </c>
      <c r="D348" s="6" t="s">
        <v>397</v>
      </c>
      <c r="E348" s="7">
        <v>6349980</v>
      </c>
      <c r="F348" s="8" t="s">
        <v>218</v>
      </c>
      <c r="G348" s="7">
        <v>507998</v>
      </c>
      <c r="H348" s="7">
        <f t="shared" si="16"/>
        <v>6857978</v>
      </c>
      <c r="I348" s="6" t="s">
        <v>69</v>
      </c>
      <c r="J348" s="6" t="s">
        <v>14</v>
      </c>
      <c r="K348" s="4">
        <f t="shared" si="15"/>
        <v>44691</v>
      </c>
      <c r="L348" s="14">
        <f>+VLOOKUP(B348,'[1]CHECK FILE TT 2022-2023'!F$450:K$522,2,0)</f>
        <v>6857978</v>
      </c>
      <c r="M348" s="14">
        <f t="shared" si="17"/>
        <v>0</v>
      </c>
      <c r="N348" s="9">
        <f>+VLOOKUP(B348,'[1]CHECK FILE TT 2022-2023'!F$450:K$522,6,0)</f>
        <v>44676</v>
      </c>
      <c r="O348" t="s">
        <v>1523</v>
      </c>
    </row>
    <row r="349" spans="1:15" hidden="1" outlineLevel="1" x14ac:dyDescent="0.25">
      <c r="A349" s="4">
        <v>44656</v>
      </c>
      <c r="B349" s="5">
        <v>5538</v>
      </c>
      <c r="C349" s="6" t="s">
        <v>316</v>
      </c>
      <c r="D349" s="6" t="s">
        <v>398</v>
      </c>
      <c r="E349" s="7">
        <v>10032110</v>
      </c>
      <c r="F349" s="8" t="s">
        <v>218</v>
      </c>
      <c r="G349" s="7">
        <v>802569</v>
      </c>
      <c r="H349" s="7">
        <f t="shared" si="16"/>
        <v>10834679</v>
      </c>
      <c r="I349" s="6" t="s">
        <v>28</v>
      </c>
      <c r="J349" s="6" t="s">
        <v>29</v>
      </c>
      <c r="K349" s="4">
        <f t="shared" si="15"/>
        <v>44691</v>
      </c>
      <c r="L349" s="14">
        <f>+VLOOKUP(B349,'[1]CHECK FILE TT 2022-2023'!F$1004:K$1125,2,0)</f>
        <v>10834679</v>
      </c>
      <c r="M349" s="14">
        <f t="shared" si="17"/>
        <v>0</v>
      </c>
      <c r="N349" s="9">
        <f>+VLOOKUP(B349,'[1]CHECK FILE TT 2022-2023'!F$1004:K$1125,6,0)</f>
        <v>44858</v>
      </c>
      <c r="O349" t="s">
        <v>1534</v>
      </c>
    </row>
    <row r="350" spans="1:15" hidden="1" outlineLevel="1" x14ac:dyDescent="0.25">
      <c r="A350" s="4">
        <v>44656</v>
      </c>
      <c r="B350" s="5">
        <v>5539</v>
      </c>
      <c r="C350" s="6" t="s">
        <v>316</v>
      </c>
      <c r="D350" s="6" t="s">
        <v>399</v>
      </c>
      <c r="E350" s="7">
        <v>1110580</v>
      </c>
      <c r="F350" s="8" t="s">
        <v>218</v>
      </c>
      <c r="G350" s="7">
        <v>88846</v>
      </c>
      <c r="H350" s="7">
        <f t="shared" si="16"/>
        <v>1199426</v>
      </c>
      <c r="I350" s="6" t="s">
        <v>106</v>
      </c>
      <c r="J350" s="6" t="s">
        <v>107</v>
      </c>
      <c r="K350" s="4">
        <f t="shared" si="15"/>
        <v>44691</v>
      </c>
      <c r="L350" s="14">
        <f>+VLOOKUP(B350,'[1]CHECK FILE TT 2022-2023'!F$450:K$522,2,0)</f>
        <v>1199426</v>
      </c>
      <c r="M350" s="14">
        <f t="shared" si="17"/>
        <v>0</v>
      </c>
      <c r="N350" s="9">
        <f>+VLOOKUP(B350,'[1]CHECK FILE TT 2022-2023'!F$450:K$522,6,0)</f>
        <v>44676</v>
      </c>
      <c r="O350" t="s">
        <v>1523</v>
      </c>
    </row>
    <row r="351" spans="1:15" hidden="1" outlineLevel="1" x14ac:dyDescent="0.25">
      <c r="A351" s="4">
        <v>44656</v>
      </c>
      <c r="B351" s="5">
        <v>5540</v>
      </c>
      <c r="C351" s="6" t="s">
        <v>316</v>
      </c>
      <c r="D351" s="6" t="s">
        <v>400</v>
      </c>
      <c r="E351" s="7">
        <v>4757440</v>
      </c>
      <c r="F351" s="8" t="s">
        <v>218</v>
      </c>
      <c r="G351" s="7">
        <v>380595</v>
      </c>
      <c r="H351" s="7">
        <f t="shared" si="16"/>
        <v>5138035</v>
      </c>
      <c r="I351" s="6" t="s">
        <v>34</v>
      </c>
      <c r="J351" s="6" t="s">
        <v>35</v>
      </c>
      <c r="K351" s="4">
        <f t="shared" si="15"/>
        <v>44691</v>
      </c>
      <c r="L351" s="14">
        <f>+VLOOKUP(B351,'[1]CHECK FILE TT 2022-2023'!F$450:K$522,2,0)</f>
        <v>5138035</v>
      </c>
      <c r="M351" s="14">
        <f t="shared" si="17"/>
        <v>0</v>
      </c>
      <c r="N351" s="9">
        <f>+VLOOKUP(B351,'[1]CHECK FILE TT 2022-2023'!F$450:K$522,6,0)</f>
        <v>44676</v>
      </c>
      <c r="O351" t="s">
        <v>1523</v>
      </c>
    </row>
    <row r="352" spans="1:15" hidden="1" outlineLevel="1" x14ac:dyDescent="0.25">
      <c r="A352" s="4">
        <v>44656</v>
      </c>
      <c r="B352" s="5">
        <v>5541</v>
      </c>
      <c r="C352" s="6" t="s">
        <v>316</v>
      </c>
      <c r="D352" s="6" t="s">
        <v>401</v>
      </c>
      <c r="E352" s="7">
        <v>1110580</v>
      </c>
      <c r="F352" s="8" t="s">
        <v>218</v>
      </c>
      <c r="G352" s="7">
        <v>88846</v>
      </c>
      <c r="H352" s="7">
        <f t="shared" si="16"/>
        <v>1199426</v>
      </c>
      <c r="I352" s="6" t="s">
        <v>37</v>
      </c>
      <c r="J352" s="6" t="s">
        <v>38</v>
      </c>
      <c r="K352" s="4">
        <f t="shared" si="15"/>
        <v>44691</v>
      </c>
      <c r="L352" s="14">
        <f>+VLOOKUP(B352,'[1]CHECK FILE TT 2022-2023'!F$523:K$570,2,0)</f>
        <v>1199426</v>
      </c>
      <c r="M352" s="14">
        <f t="shared" si="17"/>
        <v>0</v>
      </c>
      <c r="N352" s="9">
        <f>+VLOOKUP(B352,'[1]CHECK FILE TT 2022-2023'!F$523:K$570,6,0)</f>
        <v>44691</v>
      </c>
      <c r="O352" t="s">
        <v>1524</v>
      </c>
    </row>
    <row r="353" spans="1:15" hidden="1" outlineLevel="1" x14ac:dyDescent="0.25">
      <c r="A353" s="4">
        <v>44656</v>
      </c>
      <c r="B353" s="5">
        <v>5542</v>
      </c>
      <c r="C353" s="6" t="s">
        <v>316</v>
      </c>
      <c r="D353" s="6" t="s">
        <v>402</v>
      </c>
      <c r="E353" s="7">
        <v>501820</v>
      </c>
      <c r="F353" s="8" t="s">
        <v>218</v>
      </c>
      <c r="G353" s="7">
        <v>40146</v>
      </c>
      <c r="H353" s="7">
        <f t="shared" si="16"/>
        <v>541966</v>
      </c>
      <c r="I353" s="6" t="s">
        <v>37</v>
      </c>
      <c r="J353" s="6" t="s">
        <v>38</v>
      </c>
      <c r="K353" s="4">
        <f t="shared" si="15"/>
        <v>44691</v>
      </c>
      <c r="L353" s="14">
        <f>+VLOOKUP(B353,'[1]CHECK FILE TT 2022-2023'!F$523:K$570,2,0)</f>
        <v>541966</v>
      </c>
      <c r="M353" s="14">
        <f t="shared" si="17"/>
        <v>0</v>
      </c>
      <c r="N353" s="9">
        <f>+VLOOKUP(B353,'[1]CHECK FILE TT 2022-2023'!F$523:K$570,6,0)</f>
        <v>44691</v>
      </c>
      <c r="O353" t="s">
        <v>1524</v>
      </c>
    </row>
    <row r="354" spans="1:15" hidden="1" outlineLevel="1" x14ac:dyDescent="0.25">
      <c r="A354" s="4">
        <v>44656</v>
      </c>
      <c r="B354" s="5">
        <v>5543</v>
      </c>
      <c r="C354" s="6" t="s">
        <v>316</v>
      </c>
      <c r="D354" s="6" t="s">
        <v>403</v>
      </c>
      <c r="E354" s="7">
        <v>2221160</v>
      </c>
      <c r="F354" s="8" t="s">
        <v>218</v>
      </c>
      <c r="G354" s="7">
        <v>177693</v>
      </c>
      <c r="H354" s="7">
        <f t="shared" si="16"/>
        <v>2398853</v>
      </c>
      <c r="I354" s="6" t="s">
        <v>66</v>
      </c>
      <c r="J354" s="6" t="s">
        <v>67</v>
      </c>
      <c r="K354" s="4">
        <f t="shared" si="15"/>
        <v>44691</v>
      </c>
      <c r="L354" s="14">
        <f>+VLOOKUP(B354,'[1]CHECK FILE TT 2022-2023'!F$523:K$570,2,0)</f>
        <v>2398853</v>
      </c>
      <c r="M354" s="14">
        <f t="shared" si="17"/>
        <v>0</v>
      </c>
      <c r="N354" s="9">
        <f>+VLOOKUP(B354,'[1]CHECK FILE TT 2022-2023'!F$523:K$570,6,0)</f>
        <v>44691</v>
      </c>
      <c r="O354" t="s">
        <v>1524</v>
      </c>
    </row>
    <row r="355" spans="1:15" hidden="1" outlineLevel="1" x14ac:dyDescent="0.25">
      <c r="A355" s="4">
        <v>44656</v>
      </c>
      <c r="B355" s="5">
        <v>5544</v>
      </c>
      <c r="C355" s="6" t="s">
        <v>316</v>
      </c>
      <c r="D355" s="6" t="s">
        <v>404</v>
      </c>
      <c r="E355" s="7">
        <v>1110580</v>
      </c>
      <c r="F355" s="8" t="s">
        <v>218</v>
      </c>
      <c r="G355" s="7">
        <v>88846</v>
      </c>
      <c r="H355" s="7">
        <f t="shared" si="16"/>
        <v>1199426</v>
      </c>
      <c r="I355" s="6" t="s">
        <v>86</v>
      </c>
      <c r="J355" s="6" t="s">
        <v>87</v>
      </c>
      <c r="K355" s="4">
        <f t="shared" si="15"/>
        <v>44691</v>
      </c>
      <c r="L355" s="14">
        <f>+VLOOKUP(B355,'[1]CHECK FILE TT 2022-2023'!F$523:K$570,2,0)</f>
        <v>1199426</v>
      </c>
      <c r="M355" s="14">
        <f t="shared" si="17"/>
        <v>0</v>
      </c>
      <c r="N355" s="9">
        <f>+VLOOKUP(B355,'[1]CHECK FILE TT 2022-2023'!F$523:K$570,6,0)</f>
        <v>44691</v>
      </c>
      <c r="O355" t="s">
        <v>1524</v>
      </c>
    </row>
    <row r="356" spans="1:15" hidden="1" outlineLevel="1" x14ac:dyDescent="0.25">
      <c r="A356" s="4">
        <v>44656</v>
      </c>
      <c r="B356" s="5">
        <v>5545</v>
      </c>
      <c r="C356" s="6" t="s">
        <v>316</v>
      </c>
      <c r="D356" s="6" t="s">
        <v>405</v>
      </c>
      <c r="E356" s="7">
        <v>1394114</v>
      </c>
      <c r="F356" s="8" t="s">
        <v>218</v>
      </c>
      <c r="G356" s="7">
        <v>111529</v>
      </c>
      <c r="H356" s="7">
        <f t="shared" si="16"/>
        <v>1505643</v>
      </c>
      <c r="I356" s="6" t="s">
        <v>82</v>
      </c>
      <c r="J356" s="6" t="s">
        <v>83</v>
      </c>
      <c r="K356" s="4">
        <f t="shared" si="15"/>
        <v>44691</v>
      </c>
      <c r="L356" s="14">
        <f>+VLOOKUP(B356,'[1]CHECK FILE TT 2022-2023'!F$523:K$570,2,0)</f>
        <v>1505643</v>
      </c>
      <c r="M356" s="14">
        <f t="shared" si="17"/>
        <v>0</v>
      </c>
      <c r="N356" s="9">
        <f>+VLOOKUP(B356,'[1]CHECK FILE TT 2022-2023'!F$523:K$570,6,0)</f>
        <v>44691</v>
      </c>
      <c r="O356" t="s">
        <v>1524</v>
      </c>
    </row>
    <row r="357" spans="1:15" hidden="1" outlineLevel="1" x14ac:dyDescent="0.25">
      <c r="A357" s="4">
        <v>44656</v>
      </c>
      <c r="B357" s="5">
        <v>5546</v>
      </c>
      <c r="C357" s="6" t="s">
        <v>316</v>
      </c>
      <c r="D357" s="6" t="s">
        <v>406</v>
      </c>
      <c r="E357" s="7">
        <v>1293750</v>
      </c>
      <c r="F357" s="8" t="s">
        <v>218</v>
      </c>
      <c r="G357" s="7">
        <v>103500</v>
      </c>
      <c r="H357" s="7">
        <f t="shared" si="16"/>
        <v>1397250</v>
      </c>
      <c r="I357" s="6" t="s">
        <v>78</v>
      </c>
      <c r="J357" s="6" t="s">
        <v>79</v>
      </c>
      <c r="K357" s="4">
        <f t="shared" si="15"/>
        <v>44691</v>
      </c>
      <c r="L357" s="14">
        <f>+VLOOKUP(B357,'[1]CHECK FILE TT 2022-2023'!F$523:K$570,2,0)</f>
        <v>1397250</v>
      </c>
      <c r="M357" s="14">
        <f t="shared" si="17"/>
        <v>0</v>
      </c>
      <c r="N357" s="9">
        <f>+VLOOKUP(B357,'[1]CHECK FILE TT 2022-2023'!F$523:K$570,6,0)</f>
        <v>44691</v>
      </c>
      <c r="O357" t="s">
        <v>1524</v>
      </c>
    </row>
    <row r="358" spans="1:15" hidden="1" outlineLevel="1" x14ac:dyDescent="0.25">
      <c r="A358" s="4">
        <v>44656</v>
      </c>
      <c r="B358" s="5">
        <v>5547</v>
      </c>
      <c r="C358" s="6" t="s">
        <v>316</v>
      </c>
      <c r="D358" s="6" t="s">
        <v>407</v>
      </c>
      <c r="E358" s="7">
        <v>2221160</v>
      </c>
      <c r="F358" s="8" t="s">
        <v>218</v>
      </c>
      <c r="G358" s="7">
        <v>177693</v>
      </c>
      <c r="H358" s="7">
        <f t="shared" si="16"/>
        <v>2398853</v>
      </c>
      <c r="I358" s="6" t="s">
        <v>59</v>
      </c>
      <c r="J358" s="6" t="s">
        <v>60</v>
      </c>
      <c r="K358" s="4">
        <f t="shared" si="15"/>
        <v>44691</v>
      </c>
      <c r="L358" s="14">
        <f>+VLOOKUP(B358,'[1]CHECK FILE TT 2022-2023'!F$523:K$570,2,0)</f>
        <v>2398853</v>
      </c>
      <c r="M358" s="14">
        <f t="shared" si="17"/>
        <v>0</v>
      </c>
      <c r="N358" s="9">
        <f>+VLOOKUP(B358,'[1]CHECK FILE TT 2022-2023'!F$523:K$570,6,0)</f>
        <v>44691</v>
      </c>
      <c r="O358" t="s">
        <v>1524</v>
      </c>
    </row>
    <row r="359" spans="1:15" hidden="1" outlineLevel="1" x14ac:dyDescent="0.25">
      <c r="A359" s="4">
        <v>44656</v>
      </c>
      <c r="B359" s="5">
        <v>5548</v>
      </c>
      <c r="C359" s="6" t="s">
        <v>316</v>
      </c>
      <c r="D359" s="6" t="s">
        <v>408</v>
      </c>
      <c r="E359" s="7">
        <v>2035730</v>
      </c>
      <c r="F359" s="8" t="s">
        <v>218</v>
      </c>
      <c r="G359" s="7">
        <v>162858</v>
      </c>
      <c r="H359" s="7">
        <f t="shared" si="16"/>
        <v>2198588</v>
      </c>
      <c r="I359" s="6" t="s">
        <v>69</v>
      </c>
      <c r="J359" s="6" t="s">
        <v>14</v>
      </c>
      <c r="K359" s="4">
        <f t="shared" si="15"/>
        <v>44691</v>
      </c>
      <c r="L359" s="14">
        <f>+VLOOKUP(B359,'[1]CHECK FILE TT 2022-2023'!F$523:K$570,2,0)</f>
        <v>2198588</v>
      </c>
      <c r="M359" s="14">
        <f t="shared" si="17"/>
        <v>0</v>
      </c>
      <c r="N359" s="9">
        <f>+VLOOKUP(B359,'[1]CHECK FILE TT 2022-2023'!F$523:K$570,6,0)</f>
        <v>44691</v>
      </c>
      <c r="O359" t="s">
        <v>1524</v>
      </c>
    </row>
    <row r="360" spans="1:15" hidden="1" outlineLevel="1" x14ac:dyDescent="0.25">
      <c r="A360" s="4">
        <v>44656</v>
      </c>
      <c r="B360" s="5">
        <v>5549</v>
      </c>
      <c r="C360" s="6" t="s">
        <v>316</v>
      </c>
      <c r="D360" s="6" t="s">
        <v>409</v>
      </c>
      <c r="E360" s="7">
        <v>181500</v>
      </c>
      <c r="F360" s="8" t="s">
        <v>218</v>
      </c>
      <c r="G360" s="7">
        <v>14520</v>
      </c>
      <c r="H360" s="7">
        <f t="shared" si="16"/>
        <v>196020</v>
      </c>
      <c r="I360" s="6" t="s">
        <v>28</v>
      </c>
      <c r="J360" s="6" t="s">
        <v>29</v>
      </c>
      <c r="K360" s="4">
        <f t="shared" si="15"/>
        <v>44691</v>
      </c>
      <c r="L360" s="14">
        <f>+VLOOKUP(B360,'[1]CHECK FILE TT 2022-2023'!F$523:K$570,2,0)</f>
        <v>196020</v>
      </c>
      <c r="M360" s="14">
        <f t="shared" si="17"/>
        <v>0</v>
      </c>
      <c r="N360" s="9">
        <f>+VLOOKUP(B360,'[1]CHECK FILE TT 2022-2023'!F$523:K$570,6,0)</f>
        <v>44691</v>
      </c>
      <c r="O360" t="s">
        <v>1524</v>
      </c>
    </row>
    <row r="361" spans="1:15" hidden="1" outlineLevel="1" x14ac:dyDescent="0.25">
      <c r="A361" s="4">
        <v>44656</v>
      </c>
      <c r="B361" s="5">
        <v>5550</v>
      </c>
      <c r="C361" s="6" t="s">
        <v>316</v>
      </c>
      <c r="D361" s="6" t="s">
        <v>410</v>
      </c>
      <c r="E361" s="7">
        <v>12237160</v>
      </c>
      <c r="F361" s="8" t="s">
        <v>218</v>
      </c>
      <c r="G361" s="7">
        <v>978973</v>
      </c>
      <c r="H361" s="7">
        <f t="shared" si="16"/>
        <v>13216133</v>
      </c>
      <c r="I361" s="6" t="s">
        <v>37</v>
      </c>
      <c r="J361" s="6" t="s">
        <v>38</v>
      </c>
      <c r="K361" s="4">
        <f t="shared" si="15"/>
        <v>44691</v>
      </c>
      <c r="L361" s="14">
        <f>+VLOOKUP(B361,'[1]CHECK FILE TT 2022-2023'!F$523:K$570,2,0)</f>
        <v>13216133</v>
      </c>
      <c r="M361" s="14">
        <f t="shared" si="17"/>
        <v>0</v>
      </c>
      <c r="N361" s="9">
        <f>+VLOOKUP(B361,'[1]CHECK FILE TT 2022-2023'!F$523:K$570,6,0)</f>
        <v>44691</v>
      </c>
      <c r="O361" t="s">
        <v>1524</v>
      </c>
    </row>
    <row r="362" spans="1:15" hidden="1" outlineLevel="1" x14ac:dyDescent="0.25">
      <c r="A362" s="4">
        <v>44656</v>
      </c>
      <c r="B362" s="5">
        <v>5551</v>
      </c>
      <c r="C362" s="6" t="s">
        <v>316</v>
      </c>
      <c r="D362" s="6" t="s">
        <v>411</v>
      </c>
      <c r="E362" s="7">
        <v>8478260</v>
      </c>
      <c r="F362" s="8" t="s">
        <v>218</v>
      </c>
      <c r="G362" s="7">
        <v>678261</v>
      </c>
      <c r="H362" s="7">
        <f t="shared" si="16"/>
        <v>9156521</v>
      </c>
      <c r="I362" s="6" t="s">
        <v>37</v>
      </c>
      <c r="J362" s="6" t="s">
        <v>38</v>
      </c>
      <c r="K362" s="4">
        <f t="shared" si="15"/>
        <v>44691</v>
      </c>
      <c r="L362" s="14">
        <f>+VLOOKUP(B362,'[1]CHECK FILE TT 2022-2023'!F$523:K$570,2,0)</f>
        <v>9156521</v>
      </c>
      <c r="M362" s="14">
        <f t="shared" si="17"/>
        <v>0</v>
      </c>
      <c r="N362" s="9">
        <f>+VLOOKUP(B362,'[1]CHECK FILE TT 2022-2023'!F$523:K$570,6,0)</f>
        <v>44691</v>
      </c>
      <c r="O362" t="s">
        <v>1524</v>
      </c>
    </row>
    <row r="363" spans="1:15" hidden="1" outlineLevel="1" x14ac:dyDescent="0.25">
      <c r="A363" s="4">
        <v>44656</v>
      </c>
      <c r="B363" s="5">
        <v>5552</v>
      </c>
      <c r="C363" s="6" t="s">
        <v>316</v>
      </c>
      <c r="D363" s="6" t="s">
        <v>412</v>
      </c>
      <c r="E363" s="7">
        <v>3939670</v>
      </c>
      <c r="F363" s="8" t="s">
        <v>218</v>
      </c>
      <c r="G363" s="7">
        <v>315174</v>
      </c>
      <c r="H363" s="7">
        <f t="shared" si="16"/>
        <v>4254844</v>
      </c>
      <c r="I363" s="6" t="s">
        <v>37</v>
      </c>
      <c r="J363" s="6" t="s">
        <v>38</v>
      </c>
      <c r="K363" s="4">
        <f t="shared" si="15"/>
        <v>44691</v>
      </c>
      <c r="L363" s="14">
        <f>+VLOOKUP(B363,'[1]CHECK FILE TT 2022-2023'!F$523:K$570,2,0)</f>
        <v>4254844</v>
      </c>
      <c r="M363" s="14">
        <f t="shared" si="17"/>
        <v>0</v>
      </c>
      <c r="N363" s="9">
        <f>+VLOOKUP(B363,'[1]CHECK FILE TT 2022-2023'!F$523:K$570,6,0)</f>
        <v>44691</v>
      </c>
      <c r="O363" t="s">
        <v>1524</v>
      </c>
    </row>
    <row r="364" spans="1:15" hidden="1" outlineLevel="1" x14ac:dyDescent="0.25">
      <c r="A364" s="4">
        <v>44656</v>
      </c>
      <c r="B364" s="5">
        <v>5553</v>
      </c>
      <c r="C364" s="6" t="s">
        <v>316</v>
      </c>
      <c r="D364" s="6" t="s">
        <v>413</v>
      </c>
      <c r="E364" s="7">
        <v>7083845</v>
      </c>
      <c r="F364" s="8" t="s">
        <v>218</v>
      </c>
      <c r="G364" s="7">
        <v>566708</v>
      </c>
      <c r="H364" s="7">
        <f t="shared" si="16"/>
        <v>7650553</v>
      </c>
      <c r="I364" s="6" t="s">
        <v>24</v>
      </c>
      <c r="J364" s="6" t="s">
        <v>25</v>
      </c>
      <c r="K364" s="4">
        <f t="shared" si="15"/>
        <v>44691</v>
      </c>
      <c r="L364" s="14">
        <f>+VLOOKUP(B364,'[1]CHECK FILE TT 2022-2023'!F$450:K$522,2,0)</f>
        <v>7650553</v>
      </c>
      <c r="M364" s="14">
        <f t="shared" si="17"/>
        <v>0</v>
      </c>
      <c r="N364" s="9">
        <f>+VLOOKUP(B364,'[1]CHECK FILE TT 2022-2023'!F$450:K$522,6,0)</f>
        <v>44676</v>
      </c>
      <c r="O364" t="s">
        <v>1523</v>
      </c>
    </row>
    <row r="365" spans="1:15" hidden="1" outlineLevel="1" x14ac:dyDescent="0.25">
      <c r="A365" s="4">
        <v>44656</v>
      </c>
      <c r="B365" s="5">
        <v>5557</v>
      </c>
      <c r="C365" s="6" t="s">
        <v>316</v>
      </c>
      <c r="D365" s="6" t="s">
        <v>32</v>
      </c>
      <c r="E365" s="7">
        <v>0</v>
      </c>
      <c r="F365" s="8" t="s">
        <v>12</v>
      </c>
      <c r="G365" s="7">
        <v>0</v>
      </c>
      <c r="H365" s="7">
        <f t="shared" si="16"/>
        <v>0</v>
      </c>
      <c r="I365" s="6" t="s">
        <v>31</v>
      </c>
      <c r="J365" s="6" t="s">
        <v>21</v>
      </c>
      <c r="K365" s="4">
        <f t="shared" si="15"/>
        <v>44691</v>
      </c>
      <c r="L365" s="14" t="e">
        <f>+VLOOKUP(B365,'[1]CHECK FILE TT 2022-2023'!F$1314:K$1347,2,0)</f>
        <v>#N/A</v>
      </c>
      <c r="M365" s="14" t="e">
        <f t="shared" si="17"/>
        <v>#N/A</v>
      </c>
      <c r="N365" s="9" t="e">
        <f>+VLOOKUP(B365,'[1]CHECK FILE TT 2022-2023'!F$1314:K$1347,6,0)</f>
        <v>#N/A</v>
      </c>
      <c r="O365" t="s">
        <v>1538</v>
      </c>
    </row>
    <row r="366" spans="1:15" hidden="1" outlineLevel="1" x14ac:dyDescent="0.25">
      <c r="A366" s="4">
        <v>44656</v>
      </c>
      <c r="B366" s="5">
        <v>5559</v>
      </c>
      <c r="C366" s="6" t="s">
        <v>316</v>
      </c>
      <c r="D366" s="6" t="s">
        <v>414</v>
      </c>
      <c r="E366" s="7">
        <v>1468620</v>
      </c>
      <c r="F366" s="8" t="s">
        <v>12</v>
      </c>
      <c r="G366" s="7">
        <v>146862</v>
      </c>
      <c r="H366" s="7">
        <f t="shared" si="16"/>
        <v>1615482</v>
      </c>
      <c r="I366" s="6" t="s">
        <v>75</v>
      </c>
      <c r="J366" s="6" t="s">
        <v>76</v>
      </c>
      <c r="K366" s="4">
        <f t="shared" si="15"/>
        <v>44691</v>
      </c>
      <c r="L366" s="14">
        <f>+VLOOKUP(B366,'[1]CHECK FILE TT 2022-2023'!F$450:K$522,2,0)</f>
        <v>1615482</v>
      </c>
      <c r="M366" s="14">
        <f t="shared" si="17"/>
        <v>0</v>
      </c>
      <c r="N366" s="9">
        <f>+VLOOKUP(B366,'[1]CHECK FILE TT 2022-2023'!F$450:K$522,6,0)</f>
        <v>44676</v>
      </c>
      <c r="O366" t="s">
        <v>1523</v>
      </c>
    </row>
    <row r="367" spans="1:15" hidden="1" outlineLevel="1" x14ac:dyDescent="0.25">
      <c r="A367" s="4">
        <v>44657</v>
      </c>
      <c r="B367" s="5">
        <v>5411</v>
      </c>
      <c r="C367" s="6" t="s">
        <v>316</v>
      </c>
      <c r="D367" s="6" t="s">
        <v>415</v>
      </c>
      <c r="E367" s="7">
        <v>-90750</v>
      </c>
      <c r="F367" s="8" t="s">
        <v>12</v>
      </c>
      <c r="G367" s="7">
        <v>-9075</v>
      </c>
      <c r="H367" s="7">
        <f t="shared" si="16"/>
        <v>-99825</v>
      </c>
      <c r="I367" s="6" t="s">
        <v>24</v>
      </c>
      <c r="J367" s="6" t="s">
        <v>25</v>
      </c>
      <c r="K367" s="4">
        <f t="shared" si="15"/>
        <v>44692</v>
      </c>
      <c r="L367" s="14" t="e">
        <f>+VLOOKUP(B367,'[1]CHECK FILE TT 2022-2023'!F$523:K$570,2,0)</f>
        <v>#N/A</v>
      </c>
      <c r="M367" s="14" t="e">
        <f t="shared" si="17"/>
        <v>#N/A</v>
      </c>
      <c r="N367" s="9" t="e">
        <f>+VLOOKUP(B367,'[1]CHECK FILE TT 2022-2023'!F$523:K$570,6,0)</f>
        <v>#N/A</v>
      </c>
      <c r="O367" t="s">
        <v>1524</v>
      </c>
    </row>
    <row r="368" spans="1:15" hidden="1" outlineLevel="1" x14ac:dyDescent="0.25">
      <c r="A368" s="4">
        <v>44658</v>
      </c>
      <c r="B368" s="5">
        <v>5412</v>
      </c>
      <c r="C368" s="6" t="s">
        <v>316</v>
      </c>
      <c r="D368" s="6" t="s">
        <v>416</v>
      </c>
      <c r="E368" s="7">
        <v>-100364</v>
      </c>
      <c r="F368" s="8" t="s">
        <v>12</v>
      </c>
      <c r="G368" s="7">
        <v>-10036</v>
      </c>
      <c r="H368" s="7">
        <f t="shared" si="16"/>
        <v>-110400</v>
      </c>
      <c r="I368" s="6" t="s">
        <v>59</v>
      </c>
      <c r="J368" s="6" t="s">
        <v>60</v>
      </c>
      <c r="K368" s="4">
        <f t="shared" si="15"/>
        <v>44693</v>
      </c>
      <c r="L368" s="14" t="e">
        <f>+VLOOKUP(B368,'[1]CHECK FILE TT 2022-2023'!F$523:K$570,2,0)</f>
        <v>#N/A</v>
      </c>
      <c r="M368" s="14" t="e">
        <f t="shared" si="17"/>
        <v>#N/A</v>
      </c>
      <c r="N368" s="9" t="e">
        <f>+VLOOKUP(B368,'[1]CHECK FILE TT 2022-2023'!F$523:K$570,6,0)</f>
        <v>#N/A</v>
      </c>
      <c r="O368" t="s">
        <v>1524</v>
      </c>
    </row>
    <row r="369" spans="1:15" hidden="1" outlineLevel="1" x14ac:dyDescent="0.25">
      <c r="A369" s="4">
        <v>44659</v>
      </c>
      <c r="B369" s="5">
        <v>2</v>
      </c>
      <c r="C369" s="6" t="s">
        <v>303</v>
      </c>
      <c r="D369" s="6" t="s">
        <v>417</v>
      </c>
      <c r="E369" s="7">
        <v>-1403520</v>
      </c>
      <c r="F369" s="8" t="s">
        <v>218</v>
      </c>
      <c r="G369" s="7">
        <v>-112282</v>
      </c>
      <c r="H369" s="7">
        <f t="shared" si="16"/>
        <v>-1515802</v>
      </c>
      <c r="I369" s="6" t="s">
        <v>13</v>
      </c>
      <c r="J369" s="6" t="s">
        <v>14</v>
      </c>
      <c r="K369" s="4">
        <f t="shared" si="15"/>
        <v>44694</v>
      </c>
      <c r="L369" s="14">
        <f>+VLOOKUP(B369,'[1]CHECK FILE TT 2022-2023'!F$450:K$522,2,0)</f>
        <v>-1515802</v>
      </c>
      <c r="M369" s="14">
        <f t="shared" si="17"/>
        <v>0</v>
      </c>
      <c r="N369" s="9">
        <f>+VLOOKUP(B369,'[1]CHECK FILE TT 2022-2023'!F$450:K$522,6,0)</f>
        <v>44676</v>
      </c>
      <c r="O369" t="s">
        <v>1523</v>
      </c>
    </row>
    <row r="370" spans="1:15" hidden="1" outlineLevel="1" x14ac:dyDescent="0.25">
      <c r="A370" s="4">
        <v>44663</v>
      </c>
      <c r="B370" s="5">
        <v>13</v>
      </c>
      <c r="C370" s="6" t="s">
        <v>303</v>
      </c>
      <c r="D370" s="6" t="s">
        <v>418</v>
      </c>
      <c r="E370" s="7">
        <v>-6757204</v>
      </c>
      <c r="F370" s="8" t="s">
        <v>218</v>
      </c>
      <c r="G370" s="7">
        <v>-540576</v>
      </c>
      <c r="H370" s="7">
        <f t="shared" si="16"/>
        <v>-7297780</v>
      </c>
      <c r="I370" s="6" t="s">
        <v>37</v>
      </c>
      <c r="J370" s="6" t="s">
        <v>38</v>
      </c>
      <c r="K370" s="4">
        <f t="shared" si="15"/>
        <v>44698</v>
      </c>
      <c r="L370" s="14">
        <f>+VLOOKUP(B370,'[1]CHECK FILE TT 2022-2023'!F$450:K$522,2,0)</f>
        <v>-7297780</v>
      </c>
      <c r="M370" s="14">
        <f t="shared" si="17"/>
        <v>0</v>
      </c>
      <c r="N370" s="9">
        <f>+VLOOKUP(B370,'[1]CHECK FILE TT 2022-2023'!F$450:K$522,6,0)</f>
        <v>44676</v>
      </c>
      <c r="O370" t="s">
        <v>1523</v>
      </c>
    </row>
    <row r="371" spans="1:15" hidden="1" outlineLevel="1" x14ac:dyDescent="0.25">
      <c r="A371" s="4">
        <v>44669</v>
      </c>
      <c r="B371" s="5">
        <v>70</v>
      </c>
      <c r="C371" s="6" t="s">
        <v>303</v>
      </c>
      <c r="D371" s="6" t="s">
        <v>419</v>
      </c>
      <c r="E371" s="7">
        <v>-2582870</v>
      </c>
      <c r="F371" s="8" t="s">
        <v>218</v>
      </c>
      <c r="G371" s="7">
        <v>-206630</v>
      </c>
      <c r="H371" s="7">
        <f t="shared" si="16"/>
        <v>-2789500</v>
      </c>
      <c r="I371" s="6" t="s">
        <v>37</v>
      </c>
      <c r="J371" s="6" t="s">
        <v>38</v>
      </c>
      <c r="K371" s="4">
        <f t="shared" si="15"/>
        <v>44704</v>
      </c>
      <c r="L371" s="14">
        <f>+VLOOKUP(B371,'[1]CHECK FILE TT 2022-2023'!F$450:K$522,2,0)</f>
        <v>-2789500</v>
      </c>
      <c r="M371" s="14">
        <f t="shared" si="17"/>
        <v>0</v>
      </c>
      <c r="N371" s="9">
        <f>+VLOOKUP(B371,'[1]CHECK FILE TT 2022-2023'!F$450:K$522,6,0)</f>
        <v>44676</v>
      </c>
      <c r="O371" t="s">
        <v>1523</v>
      </c>
    </row>
    <row r="372" spans="1:15" hidden="1" outlineLevel="1" x14ac:dyDescent="0.25">
      <c r="A372" s="4">
        <v>44669</v>
      </c>
      <c r="B372" s="5">
        <v>69</v>
      </c>
      <c r="C372" s="6" t="s">
        <v>281</v>
      </c>
      <c r="D372" s="6" t="s">
        <v>11</v>
      </c>
      <c r="E372" s="7">
        <v>-5747684</v>
      </c>
      <c r="F372" s="8" t="s">
        <v>218</v>
      </c>
      <c r="G372" s="7">
        <v>-459814</v>
      </c>
      <c r="H372" s="7">
        <f t="shared" si="16"/>
        <v>-6207498</v>
      </c>
      <c r="I372" s="6" t="s">
        <v>37</v>
      </c>
      <c r="J372" s="6" t="s">
        <v>38</v>
      </c>
      <c r="K372" s="4">
        <f t="shared" si="15"/>
        <v>44704</v>
      </c>
      <c r="L372" s="14">
        <f>+VLOOKUP(B372,'[1]CHECK FILE TT 2022-2023'!F$450:K$522,2,0)</f>
        <v>-6207499</v>
      </c>
      <c r="M372" s="14">
        <f t="shared" si="17"/>
        <v>-1</v>
      </c>
      <c r="N372" s="9">
        <f>+VLOOKUP(B372,'[1]CHECK FILE TT 2022-2023'!F$450:K$522,6,0)</f>
        <v>44676</v>
      </c>
      <c r="O372" t="s">
        <v>1523</v>
      </c>
    </row>
    <row r="373" spans="1:15" hidden="1" outlineLevel="1" x14ac:dyDescent="0.25">
      <c r="A373" s="4">
        <v>44670</v>
      </c>
      <c r="B373" s="5">
        <v>67</v>
      </c>
      <c r="C373" s="6" t="s">
        <v>281</v>
      </c>
      <c r="D373" s="6" t="s">
        <v>11</v>
      </c>
      <c r="E373" s="7">
        <v>-3698732</v>
      </c>
      <c r="F373" s="8" t="s">
        <v>218</v>
      </c>
      <c r="G373" s="7">
        <v>-295898</v>
      </c>
      <c r="H373" s="7">
        <f t="shared" si="16"/>
        <v>-3994630</v>
      </c>
      <c r="I373" s="6" t="s">
        <v>37</v>
      </c>
      <c r="J373" s="6" t="s">
        <v>38</v>
      </c>
      <c r="K373" s="4">
        <f t="shared" si="15"/>
        <v>44705</v>
      </c>
      <c r="L373" s="14">
        <f>+VLOOKUP(B373,'[1]CHECK FILE TT 2022-2023'!F$450:K$522,2,0)</f>
        <v>-3994631</v>
      </c>
      <c r="M373" s="14">
        <f t="shared" si="17"/>
        <v>-1</v>
      </c>
      <c r="N373" s="9">
        <f>+VLOOKUP(B373,'[1]CHECK FILE TT 2022-2023'!F$450:K$522,6,0)</f>
        <v>44676</v>
      </c>
      <c r="O373" t="s">
        <v>1523</v>
      </c>
    </row>
    <row r="374" spans="1:15" hidden="1" outlineLevel="1" x14ac:dyDescent="0.25">
      <c r="A374" s="4">
        <v>44670</v>
      </c>
      <c r="B374" s="5">
        <v>73</v>
      </c>
      <c r="C374" s="6" t="s">
        <v>281</v>
      </c>
      <c r="D374" s="6" t="s">
        <v>11</v>
      </c>
      <c r="E374" s="7">
        <v>-327516</v>
      </c>
      <c r="F374" s="8" t="s">
        <v>218</v>
      </c>
      <c r="G374" s="7">
        <v>-26201</v>
      </c>
      <c r="H374" s="7">
        <f t="shared" si="16"/>
        <v>-353717</v>
      </c>
      <c r="I374" s="6" t="s">
        <v>37</v>
      </c>
      <c r="J374" s="6" t="s">
        <v>38</v>
      </c>
      <c r="K374" s="4">
        <f t="shared" si="15"/>
        <v>44705</v>
      </c>
      <c r="L374" s="14">
        <f>+VLOOKUP(B374,'[1]CHECK FILE TT 2022-2023'!F$450:K$522,2,0)</f>
        <v>-353717</v>
      </c>
      <c r="M374" s="14">
        <f t="shared" si="17"/>
        <v>0</v>
      </c>
      <c r="N374" s="9">
        <f>+VLOOKUP(B374,'[1]CHECK FILE TT 2022-2023'!F$450:K$522,6,0)</f>
        <v>44676</v>
      </c>
      <c r="O374" t="s">
        <v>1523</v>
      </c>
    </row>
    <row r="375" spans="1:15" hidden="1" outlineLevel="1" x14ac:dyDescent="0.25">
      <c r="A375" s="4">
        <v>44677</v>
      </c>
      <c r="B375" s="5">
        <v>88</v>
      </c>
      <c r="C375" s="6" t="s">
        <v>420</v>
      </c>
      <c r="D375" s="6" t="s">
        <v>421</v>
      </c>
      <c r="E375" s="7">
        <v>-272298</v>
      </c>
      <c r="F375" s="8" t="s">
        <v>218</v>
      </c>
      <c r="G375" s="7">
        <v>-21784</v>
      </c>
      <c r="H375" s="7">
        <f t="shared" si="16"/>
        <v>-294082</v>
      </c>
      <c r="I375" s="6" t="s">
        <v>37</v>
      </c>
      <c r="J375" s="6" t="s">
        <v>38</v>
      </c>
      <c r="K375" s="4">
        <f t="shared" si="15"/>
        <v>44712</v>
      </c>
      <c r="L375" s="14">
        <f>+VLOOKUP(B375,'[1]CHECK FILE TT 2022-2023'!F$523:K$570,2,0)</f>
        <v>-294083</v>
      </c>
      <c r="M375" s="14">
        <f t="shared" si="17"/>
        <v>-1</v>
      </c>
      <c r="N375" s="9">
        <f>+VLOOKUP(B375,'[1]CHECK FILE TT 2022-2023'!F$523:K$570,6,0)</f>
        <v>44691</v>
      </c>
      <c r="O375" t="s">
        <v>1524</v>
      </c>
    </row>
    <row r="376" spans="1:15" hidden="1" outlineLevel="1" x14ac:dyDescent="0.25">
      <c r="A376" s="4">
        <v>44677</v>
      </c>
      <c r="B376" s="5">
        <v>92</v>
      </c>
      <c r="C376" s="6" t="s">
        <v>281</v>
      </c>
      <c r="D376" s="6" t="s">
        <v>422</v>
      </c>
      <c r="E376" s="7">
        <v>-1412157</v>
      </c>
      <c r="F376" s="8" t="s">
        <v>218</v>
      </c>
      <c r="G376" s="7">
        <v>-112973</v>
      </c>
      <c r="H376" s="7">
        <f t="shared" si="16"/>
        <v>-1525130</v>
      </c>
      <c r="I376" s="6" t="s">
        <v>37</v>
      </c>
      <c r="J376" s="6" t="s">
        <v>38</v>
      </c>
      <c r="K376" s="4">
        <f t="shared" si="15"/>
        <v>44712</v>
      </c>
      <c r="L376" s="14">
        <f>+VLOOKUP(B376,'[1]CHECK FILE TT 2022-2023'!F$523:K$570,2,0)</f>
        <v>-1525131</v>
      </c>
      <c r="M376" s="14">
        <f t="shared" si="17"/>
        <v>-1</v>
      </c>
      <c r="N376" s="9">
        <f>+VLOOKUP(B376,'[1]CHECK FILE TT 2022-2023'!F$523:K$570,6,0)</f>
        <v>44691</v>
      </c>
      <c r="O376" t="s">
        <v>1524</v>
      </c>
    </row>
    <row r="377" spans="1:15" hidden="1" outlineLevel="1" x14ac:dyDescent="0.25">
      <c r="A377" s="4">
        <v>44677</v>
      </c>
      <c r="B377" s="5">
        <v>18</v>
      </c>
      <c r="C377" s="6" t="s">
        <v>303</v>
      </c>
      <c r="D377" s="6" t="s">
        <v>417</v>
      </c>
      <c r="E377" s="7">
        <v>-1207500</v>
      </c>
      <c r="F377" s="8" t="s">
        <v>218</v>
      </c>
      <c r="G377" s="7">
        <v>-96600</v>
      </c>
      <c r="H377" s="7">
        <f t="shared" si="16"/>
        <v>-1304100</v>
      </c>
      <c r="I377" s="6" t="s">
        <v>17</v>
      </c>
      <c r="J377" s="6" t="s">
        <v>18</v>
      </c>
      <c r="K377" s="4">
        <f t="shared" si="15"/>
        <v>44712</v>
      </c>
      <c r="L377" s="14">
        <f>+VLOOKUP(B377,'[1]CHECK FILE TT 2022-2023'!F$523:K$570,2,0)</f>
        <v>-1304100</v>
      </c>
      <c r="M377" s="14">
        <f t="shared" si="17"/>
        <v>0</v>
      </c>
      <c r="N377" s="9">
        <f>+VLOOKUP(B377,'[1]CHECK FILE TT 2022-2023'!F$523:K$570,6,0)</f>
        <v>44691</v>
      </c>
      <c r="O377" t="s">
        <v>1524</v>
      </c>
    </row>
    <row r="378" spans="1:15" hidden="1" outlineLevel="1" x14ac:dyDescent="0.25">
      <c r="A378" s="4">
        <v>44677</v>
      </c>
      <c r="B378" s="5">
        <v>31</v>
      </c>
      <c r="C378" s="6" t="s">
        <v>423</v>
      </c>
      <c r="D378" s="6" t="s">
        <v>418</v>
      </c>
      <c r="E378" s="7">
        <v>-5517528</v>
      </c>
      <c r="F378" s="8" t="s">
        <v>218</v>
      </c>
      <c r="G378" s="7">
        <v>-441402</v>
      </c>
      <c r="H378" s="7">
        <f t="shared" si="16"/>
        <v>-5958930</v>
      </c>
      <c r="I378" s="6" t="s">
        <v>37</v>
      </c>
      <c r="J378" s="6" t="s">
        <v>38</v>
      </c>
      <c r="K378" s="4">
        <f t="shared" si="15"/>
        <v>44712</v>
      </c>
      <c r="L378" s="14">
        <f>+VLOOKUP(B378,'[1]CHECK FILE TT 2022-2023'!F$523:K$570,2,0)</f>
        <v>-5958930</v>
      </c>
      <c r="M378" s="14">
        <f t="shared" si="17"/>
        <v>0</v>
      </c>
      <c r="N378" s="9">
        <f>+VLOOKUP(B378,'[1]CHECK FILE TT 2022-2023'!F$523:K$570,6,0)</f>
        <v>44691</v>
      </c>
      <c r="O378" t="s">
        <v>1524</v>
      </c>
    </row>
    <row r="379" spans="1:15" hidden="1" outlineLevel="1" x14ac:dyDescent="0.25">
      <c r="A379" s="4">
        <v>44677</v>
      </c>
      <c r="B379" s="5">
        <v>5</v>
      </c>
      <c r="C379" s="6" t="s">
        <v>303</v>
      </c>
      <c r="D379" s="6" t="s">
        <v>417</v>
      </c>
      <c r="E379" s="7">
        <v>-2494125</v>
      </c>
      <c r="F379" s="8" t="s">
        <v>218</v>
      </c>
      <c r="G379" s="7">
        <v>-199529</v>
      </c>
      <c r="H379" s="7">
        <f t="shared" si="16"/>
        <v>-2693654</v>
      </c>
      <c r="I379" s="6" t="s">
        <v>62</v>
      </c>
      <c r="J379" s="6" t="s">
        <v>29</v>
      </c>
      <c r="K379" s="4">
        <f t="shared" si="15"/>
        <v>44712</v>
      </c>
      <c r="L379" s="14">
        <f>+VLOOKUP(B379,'[1]CHECK FILE TT 2022-2023'!F$523:K$570,2,0)</f>
        <v>-2693655</v>
      </c>
      <c r="M379" s="14">
        <f t="shared" si="17"/>
        <v>-1</v>
      </c>
      <c r="N379" s="9">
        <f>+VLOOKUP(B379,'[1]CHECK FILE TT 2022-2023'!F$523:K$570,6,0)</f>
        <v>44691</v>
      </c>
      <c r="O379" t="s">
        <v>1524</v>
      </c>
    </row>
    <row r="380" spans="1:15" hidden="1" outlineLevel="1" x14ac:dyDescent="0.25">
      <c r="A380" s="4">
        <v>44686</v>
      </c>
      <c r="B380" s="5">
        <v>11480</v>
      </c>
      <c r="C380" s="6" t="s">
        <v>316</v>
      </c>
      <c r="D380" s="6" t="s">
        <v>424</v>
      </c>
      <c r="E380" s="7">
        <v>1795570</v>
      </c>
      <c r="F380" s="8" t="s">
        <v>218</v>
      </c>
      <c r="G380" s="7">
        <v>143646</v>
      </c>
      <c r="H380" s="7">
        <f t="shared" si="16"/>
        <v>1939216</v>
      </c>
      <c r="I380" s="6" t="s">
        <v>37</v>
      </c>
      <c r="J380" s="6" t="s">
        <v>38</v>
      </c>
      <c r="K380" s="4">
        <f t="shared" si="15"/>
        <v>44721</v>
      </c>
      <c r="L380" s="14">
        <f>+VLOOKUP(B380,'[1]CHECK FILE TT 2022-2023'!F$627:K$696,2,0)</f>
        <v>1939216</v>
      </c>
      <c r="M380" s="14">
        <f t="shared" si="17"/>
        <v>0</v>
      </c>
      <c r="N380" s="9">
        <f>+VLOOKUP(B380,'[1]CHECK FILE TT 2022-2023'!F$627:K$696,6,0)</f>
        <v>44722</v>
      </c>
      <c r="O380" t="s">
        <v>1526</v>
      </c>
    </row>
    <row r="381" spans="1:15" hidden="1" outlineLevel="1" x14ac:dyDescent="0.25">
      <c r="A381" s="4">
        <v>44686</v>
      </c>
      <c r="B381" s="5">
        <v>11481</v>
      </c>
      <c r="C381" s="6" t="s">
        <v>316</v>
      </c>
      <c r="D381" s="6" t="s">
        <v>425</v>
      </c>
      <c r="E381" s="7">
        <v>11238620</v>
      </c>
      <c r="F381" s="8" t="s">
        <v>218</v>
      </c>
      <c r="G381" s="7">
        <v>899090</v>
      </c>
      <c r="H381" s="7">
        <f t="shared" si="16"/>
        <v>12137710</v>
      </c>
      <c r="I381" s="6" t="s">
        <v>34</v>
      </c>
      <c r="J381" s="6" t="s">
        <v>35</v>
      </c>
      <c r="K381" s="4">
        <f t="shared" si="15"/>
        <v>44721</v>
      </c>
      <c r="L381" s="14">
        <f>+VLOOKUP(B381,'[1]CHECK FILE TT 2022-2023'!F$627:K$696,2,0)</f>
        <v>12137710</v>
      </c>
      <c r="M381" s="14">
        <f t="shared" si="17"/>
        <v>0</v>
      </c>
      <c r="N381" s="9">
        <f>+VLOOKUP(B381,'[1]CHECK FILE TT 2022-2023'!F$627:K$696,6,0)</f>
        <v>44722</v>
      </c>
      <c r="O381" t="s">
        <v>1526</v>
      </c>
    </row>
    <row r="382" spans="1:15" hidden="1" outlineLevel="1" x14ac:dyDescent="0.25">
      <c r="A382" s="4">
        <v>44686</v>
      </c>
      <c r="B382" s="5">
        <v>11482</v>
      </c>
      <c r="C382" s="6" t="s">
        <v>316</v>
      </c>
      <c r="D382" s="6" t="s">
        <v>426</v>
      </c>
      <c r="E382" s="7">
        <v>2381320</v>
      </c>
      <c r="F382" s="8" t="s">
        <v>218</v>
      </c>
      <c r="G382" s="7">
        <v>190506</v>
      </c>
      <c r="H382" s="7">
        <f t="shared" si="16"/>
        <v>2571826</v>
      </c>
      <c r="I382" s="6" t="s">
        <v>34</v>
      </c>
      <c r="J382" s="6" t="s">
        <v>35</v>
      </c>
      <c r="K382" s="4">
        <f t="shared" si="15"/>
        <v>44721</v>
      </c>
      <c r="L382" s="14">
        <f>+VLOOKUP(B382,'[1]CHECK FILE TT 2022-2023'!F$627:K$696,2,0)</f>
        <v>2571826</v>
      </c>
      <c r="M382" s="14">
        <f t="shared" si="17"/>
        <v>0</v>
      </c>
      <c r="N382" s="9">
        <f>+VLOOKUP(B382,'[1]CHECK FILE TT 2022-2023'!F$627:K$696,6,0)</f>
        <v>44722</v>
      </c>
      <c r="O382" t="s">
        <v>1526</v>
      </c>
    </row>
    <row r="383" spans="1:15" hidden="1" outlineLevel="1" x14ac:dyDescent="0.25">
      <c r="A383" s="4">
        <v>44686</v>
      </c>
      <c r="B383" s="5">
        <v>11483</v>
      </c>
      <c r="C383" s="6" t="s">
        <v>316</v>
      </c>
      <c r="D383" s="6" t="s">
        <v>427</v>
      </c>
      <c r="E383" s="7">
        <v>4960520</v>
      </c>
      <c r="F383" s="8" t="s">
        <v>218</v>
      </c>
      <c r="G383" s="7">
        <v>396842</v>
      </c>
      <c r="H383" s="7">
        <f t="shared" si="16"/>
        <v>5357362</v>
      </c>
      <c r="I383" s="6" t="s">
        <v>106</v>
      </c>
      <c r="J383" s="6" t="s">
        <v>107</v>
      </c>
      <c r="K383" s="4">
        <f t="shared" si="15"/>
        <v>44721</v>
      </c>
      <c r="L383" s="14">
        <f>+VLOOKUP(B383,'[1]CHECK FILE TT 2022-2023'!F$627:K$696,2,0)</f>
        <v>5357362</v>
      </c>
      <c r="M383" s="14">
        <f t="shared" si="17"/>
        <v>0</v>
      </c>
      <c r="N383" s="9">
        <f>+VLOOKUP(B383,'[1]CHECK FILE TT 2022-2023'!F$627:K$696,6,0)</f>
        <v>44722</v>
      </c>
      <c r="O383" t="s">
        <v>1526</v>
      </c>
    </row>
    <row r="384" spans="1:15" hidden="1" outlineLevel="1" x14ac:dyDescent="0.25">
      <c r="A384" s="4">
        <v>44686</v>
      </c>
      <c r="B384" s="5">
        <v>11484</v>
      </c>
      <c r="C384" s="6" t="s">
        <v>316</v>
      </c>
      <c r="D384" s="6" t="s">
        <v>428</v>
      </c>
      <c r="E384" s="7">
        <v>6154027</v>
      </c>
      <c r="F384" s="8" t="s">
        <v>218</v>
      </c>
      <c r="G384" s="7">
        <v>492322</v>
      </c>
      <c r="H384" s="7">
        <f t="shared" si="16"/>
        <v>6646349</v>
      </c>
      <c r="I384" s="6" t="s">
        <v>37</v>
      </c>
      <c r="J384" s="6" t="s">
        <v>38</v>
      </c>
      <c r="K384" s="4">
        <f t="shared" si="15"/>
        <v>44721</v>
      </c>
      <c r="L384" s="14">
        <f>+VLOOKUP(B384,'[1]CHECK FILE TT 2022-2023'!F$627:K$696,2,0)</f>
        <v>6646349</v>
      </c>
      <c r="M384" s="14">
        <f t="shared" si="17"/>
        <v>0</v>
      </c>
      <c r="N384" s="9">
        <f>+VLOOKUP(B384,'[1]CHECK FILE TT 2022-2023'!F$627:K$696,6,0)</f>
        <v>44722</v>
      </c>
      <c r="O384" t="s">
        <v>1526</v>
      </c>
    </row>
    <row r="385" spans="1:15" hidden="1" outlineLevel="1" x14ac:dyDescent="0.25">
      <c r="A385" s="4">
        <v>44686</v>
      </c>
      <c r="B385" s="5">
        <v>11485</v>
      </c>
      <c r="C385" s="6" t="s">
        <v>316</v>
      </c>
      <c r="D385" s="6" t="s">
        <v>429</v>
      </c>
      <c r="E385" s="7">
        <v>6663480</v>
      </c>
      <c r="F385" s="8" t="s">
        <v>218</v>
      </c>
      <c r="G385" s="7">
        <v>533078</v>
      </c>
      <c r="H385" s="7">
        <f t="shared" si="16"/>
        <v>7196558</v>
      </c>
      <c r="I385" s="6" t="s">
        <v>37</v>
      </c>
      <c r="J385" s="6" t="s">
        <v>38</v>
      </c>
      <c r="K385" s="4">
        <f t="shared" ref="K385:K448" si="18">35+A385</f>
        <v>44721</v>
      </c>
      <c r="L385" s="14">
        <f>+VLOOKUP(B385,'[1]CHECK FILE TT 2022-2023'!F$627:K$696,2,0)</f>
        <v>7196558</v>
      </c>
      <c r="M385" s="14">
        <f t="shared" si="17"/>
        <v>0</v>
      </c>
      <c r="N385" s="9">
        <f>+VLOOKUP(B385,'[1]CHECK FILE TT 2022-2023'!F$627:K$696,6,0)</f>
        <v>44722</v>
      </c>
      <c r="O385" t="s">
        <v>1526</v>
      </c>
    </row>
    <row r="386" spans="1:15" hidden="1" outlineLevel="1" x14ac:dyDescent="0.25">
      <c r="A386" s="4">
        <v>44686</v>
      </c>
      <c r="B386" s="5">
        <v>11486</v>
      </c>
      <c r="C386" s="6" t="s">
        <v>316</v>
      </c>
      <c r="D386" s="6" t="s">
        <v>430</v>
      </c>
      <c r="E386" s="7">
        <v>250910</v>
      </c>
      <c r="F386" s="8" t="s">
        <v>218</v>
      </c>
      <c r="G386" s="7">
        <v>20073</v>
      </c>
      <c r="H386" s="7">
        <f t="shared" ref="H386:H449" si="19">+E386+G386</f>
        <v>270983</v>
      </c>
      <c r="I386" s="6" t="s">
        <v>37</v>
      </c>
      <c r="J386" s="6" t="s">
        <v>38</v>
      </c>
      <c r="K386" s="4">
        <f t="shared" si="18"/>
        <v>44721</v>
      </c>
      <c r="L386" s="14">
        <f>+VLOOKUP(B386,'[1]CHECK FILE TT 2022-2023'!F$627:K$696,2,0)</f>
        <v>270983</v>
      </c>
      <c r="M386" s="14">
        <f t="shared" ref="M386:M449" si="20">+L386-H386</f>
        <v>0</v>
      </c>
      <c r="N386" s="9">
        <f>+VLOOKUP(B386,'[1]CHECK FILE TT 2022-2023'!F$627:K$696,6,0)</f>
        <v>44722</v>
      </c>
      <c r="O386" t="s">
        <v>1526</v>
      </c>
    </row>
    <row r="387" spans="1:15" hidden="1" outlineLevel="1" x14ac:dyDescent="0.25">
      <c r="A387" s="4">
        <v>44686</v>
      </c>
      <c r="B387" s="5">
        <v>11487</v>
      </c>
      <c r="C387" s="6" t="s">
        <v>316</v>
      </c>
      <c r="D387" s="6" t="s">
        <v>431</v>
      </c>
      <c r="E387" s="7">
        <v>14955740</v>
      </c>
      <c r="F387" s="8" t="s">
        <v>218</v>
      </c>
      <c r="G387" s="7">
        <v>1196459</v>
      </c>
      <c r="H387" s="7">
        <f t="shared" si="19"/>
        <v>16152199</v>
      </c>
      <c r="I387" s="6" t="s">
        <v>37</v>
      </c>
      <c r="J387" s="6" t="s">
        <v>38</v>
      </c>
      <c r="K387" s="4">
        <f t="shared" si="18"/>
        <v>44721</v>
      </c>
      <c r="L387" s="14">
        <f>+VLOOKUP(B387,'[1]CHECK FILE TT 2022-2023'!F$627:K$696,2,0)</f>
        <v>16152199</v>
      </c>
      <c r="M387" s="14">
        <f t="shared" si="20"/>
        <v>0</v>
      </c>
      <c r="N387" s="9">
        <f>+VLOOKUP(B387,'[1]CHECK FILE TT 2022-2023'!F$627:K$696,6,0)</f>
        <v>44722</v>
      </c>
      <c r="O387" t="s">
        <v>1526</v>
      </c>
    </row>
    <row r="388" spans="1:15" hidden="1" outlineLevel="1" x14ac:dyDescent="0.25">
      <c r="A388" s="4">
        <v>44686</v>
      </c>
      <c r="B388" s="5">
        <v>11488</v>
      </c>
      <c r="C388" s="6" t="s">
        <v>316</v>
      </c>
      <c r="D388" s="6" t="s">
        <v>432</v>
      </c>
      <c r="E388" s="7">
        <v>1134750</v>
      </c>
      <c r="F388" s="8" t="s">
        <v>218</v>
      </c>
      <c r="G388" s="7">
        <v>90780</v>
      </c>
      <c r="H388" s="7">
        <f t="shared" si="19"/>
        <v>1225530</v>
      </c>
      <c r="I388" s="6" t="s">
        <v>86</v>
      </c>
      <c r="J388" s="6" t="s">
        <v>87</v>
      </c>
      <c r="K388" s="4">
        <f t="shared" si="18"/>
        <v>44721</v>
      </c>
      <c r="L388" s="14">
        <f>+VLOOKUP(B388,'[1]CHECK FILE TT 2022-2023'!F$627:K$696,2,0)</f>
        <v>1225530</v>
      </c>
      <c r="M388" s="14">
        <f t="shared" si="20"/>
        <v>0</v>
      </c>
      <c r="N388" s="9">
        <f>+VLOOKUP(B388,'[1]CHECK FILE TT 2022-2023'!F$627:K$696,6,0)</f>
        <v>44722</v>
      </c>
      <c r="O388" t="s">
        <v>1526</v>
      </c>
    </row>
    <row r="389" spans="1:15" hidden="1" outlineLevel="1" x14ac:dyDescent="0.25">
      <c r="A389" s="4">
        <v>44686</v>
      </c>
      <c r="B389" s="5">
        <v>11489</v>
      </c>
      <c r="C389" s="6" t="s">
        <v>316</v>
      </c>
      <c r="D389" s="6" t="s">
        <v>433</v>
      </c>
      <c r="E389" s="7">
        <v>351274</v>
      </c>
      <c r="F389" s="8" t="s">
        <v>218</v>
      </c>
      <c r="G389" s="7">
        <v>28102</v>
      </c>
      <c r="H389" s="7">
        <f t="shared" si="19"/>
        <v>379376</v>
      </c>
      <c r="I389" s="6" t="s">
        <v>82</v>
      </c>
      <c r="J389" s="6" t="s">
        <v>83</v>
      </c>
      <c r="K389" s="4">
        <f t="shared" si="18"/>
        <v>44721</v>
      </c>
      <c r="L389" s="14">
        <f>+VLOOKUP(B389,'[1]CHECK FILE TT 2022-2023'!F$627:K$696,2,0)</f>
        <v>379376</v>
      </c>
      <c r="M389" s="14">
        <f t="shared" si="20"/>
        <v>0</v>
      </c>
      <c r="N389" s="9">
        <f>+VLOOKUP(B389,'[1]CHECK FILE TT 2022-2023'!F$627:K$696,6,0)</f>
        <v>44722</v>
      </c>
      <c r="O389" t="s">
        <v>1526</v>
      </c>
    </row>
    <row r="390" spans="1:15" hidden="1" outlineLevel="1" x14ac:dyDescent="0.25">
      <c r="A390" s="4">
        <v>44686</v>
      </c>
      <c r="B390" s="5">
        <v>11490</v>
      </c>
      <c r="C390" s="6" t="s">
        <v>316</v>
      </c>
      <c r="D390" s="6" t="s">
        <v>434</v>
      </c>
      <c r="E390" s="7">
        <v>1293750</v>
      </c>
      <c r="F390" s="8" t="s">
        <v>218</v>
      </c>
      <c r="G390" s="7">
        <v>103500</v>
      </c>
      <c r="H390" s="7">
        <f t="shared" si="19"/>
        <v>1397250</v>
      </c>
      <c r="I390" s="6" t="s">
        <v>176</v>
      </c>
      <c r="J390" s="6" t="s">
        <v>18</v>
      </c>
      <c r="K390" s="4">
        <f t="shared" si="18"/>
        <v>44721</v>
      </c>
      <c r="L390" s="14">
        <f>+VLOOKUP(B390,'[1]CHECK FILE TT 2022-2023'!F$627:K$696,2,0)</f>
        <v>1397250</v>
      </c>
      <c r="M390" s="14">
        <f t="shared" si="20"/>
        <v>0</v>
      </c>
      <c r="N390" s="9">
        <f>+VLOOKUP(B390,'[1]CHECK FILE TT 2022-2023'!F$627:K$696,6,0)</f>
        <v>44722</v>
      </c>
      <c r="O390" t="s">
        <v>1526</v>
      </c>
    </row>
    <row r="391" spans="1:15" hidden="1" outlineLevel="1" x14ac:dyDescent="0.25">
      <c r="A391" s="4">
        <v>44686</v>
      </c>
      <c r="B391" s="5">
        <v>11491</v>
      </c>
      <c r="C391" s="6" t="s">
        <v>316</v>
      </c>
      <c r="D391" s="6" t="s">
        <v>435</v>
      </c>
      <c r="E391" s="7">
        <v>4723300</v>
      </c>
      <c r="F391" s="8" t="s">
        <v>218</v>
      </c>
      <c r="G391" s="7">
        <v>377864</v>
      </c>
      <c r="H391" s="7">
        <f t="shared" si="19"/>
        <v>5101164</v>
      </c>
      <c r="I391" s="6" t="s">
        <v>71</v>
      </c>
      <c r="J391" s="6" t="s">
        <v>72</v>
      </c>
      <c r="K391" s="4">
        <f t="shared" si="18"/>
        <v>44721</v>
      </c>
      <c r="L391" s="14">
        <f>+VLOOKUP(B391,'[1]CHECK FILE TT 2022-2023'!F$627:K$696,2,0)</f>
        <v>5101164</v>
      </c>
      <c r="M391" s="14">
        <f t="shared" si="20"/>
        <v>0</v>
      </c>
      <c r="N391" s="9">
        <f>+VLOOKUP(B391,'[1]CHECK FILE TT 2022-2023'!F$627:K$696,6,0)</f>
        <v>44722</v>
      </c>
      <c r="O391" t="s">
        <v>1526</v>
      </c>
    </row>
    <row r="392" spans="1:15" hidden="1" outlineLevel="1" x14ac:dyDescent="0.25">
      <c r="A392" s="4">
        <v>44686</v>
      </c>
      <c r="B392" s="5">
        <v>11492</v>
      </c>
      <c r="C392" s="6" t="s">
        <v>316</v>
      </c>
      <c r="D392" s="6" t="s">
        <v>436</v>
      </c>
      <c r="E392" s="7">
        <v>2221160</v>
      </c>
      <c r="F392" s="8" t="s">
        <v>218</v>
      </c>
      <c r="G392" s="7">
        <v>177693</v>
      </c>
      <c r="H392" s="7">
        <f t="shared" si="19"/>
        <v>2398853</v>
      </c>
      <c r="I392" s="6" t="s">
        <v>59</v>
      </c>
      <c r="J392" s="6" t="s">
        <v>60</v>
      </c>
      <c r="K392" s="4">
        <f t="shared" si="18"/>
        <v>44721</v>
      </c>
      <c r="L392" s="14">
        <f>+VLOOKUP(B392,'[1]CHECK FILE TT 2022-2023'!F$627:K$696,2,0)</f>
        <v>2398853</v>
      </c>
      <c r="M392" s="14">
        <f t="shared" si="20"/>
        <v>0</v>
      </c>
      <c r="N392" s="9">
        <f>+VLOOKUP(B392,'[1]CHECK FILE TT 2022-2023'!F$627:K$696,6,0)</f>
        <v>44722</v>
      </c>
      <c r="O392" t="s">
        <v>1526</v>
      </c>
    </row>
    <row r="393" spans="1:15" hidden="1" outlineLevel="1" x14ac:dyDescent="0.25">
      <c r="A393" s="4">
        <v>44686</v>
      </c>
      <c r="B393" s="5">
        <v>11493</v>
      </c>
      <c r="C393" s="6" t="s">
        <v>316</v>
      </c>
      <c r="D393" s="6" t="s">
        <v>437</v>
      </c>
      <c r="E393" s="7">
        <v>10631680</v>
      </c>
      <c r="F393" s="8" t="s">
        <v>218</v>
      </c>
      <c r="G393" s="7">
        <v>850534</v>
      </c>
      <c r="H393" s="7">
        <f t="shared" si="19"/>
        <v>11482214</v>
      </c>
      <c r="I393" s="6" t="s">
        <v>37</v>
      </c>
      <c r="J393" s="6" t="s">
        <v>38</v>
      </c>
      <c r="K393" s="4">
        <f t="shared" si="18"/>
        <v>44721</v>
      </c>
      <c r="L393" s="14">
        <f>+VLOOKUP(B393,'[1]CHECK FILE TT 2022-2023'!F$627:K$696,2,0)</f>
        <v>11482214</v>
      </c>
      <c r="M393" s="14">
        <f t="shared" si="20"/>
        <v>0</v>
      </c>
      <c r="N393" s="9">
        <f>+VLOOKUP(B393,'[1]CHECK FILE TT 2022-2023'!F$627:K$696,6,0)</f>
        <v>44722</v>
      </c>
      <c r="O393" t="s">
        <v>1526</v>
      </c>
    </row>
    <row r="394" spans="1:15" hidden="1" outlineLevel="1" x14ac:dyDescent="0.25">
      <c r="A394" s="4">
        <v>44686</v>
      </c>
      <c r="B394" s="5">
        <v>11494</v>
      </c>
      <c r="C394" s="6" t="s">
        <v>316</v>
      </c>
      <c r="D394" s="6" t="s">
        <v>438</v>
      </c>
      <c r="E394" s="7">
        <v>9369770</v>
      </c>
      <c r="F394" s="8" t="s">
        <v>218</v>
      </c>
      <c r="G394" s="7">
        <v>749582</v>
      </c>
      <c r="H394" s="7">
        <f t="shared" si="19"/>
        <v>10119352</v>
      </c>
      <c r="I394" s="6" t="s">
        <v>69</v>
      </c>
      <c r="J394" s="6" t="s">
        <v>14</v>
      </c>
      <c r="K394" s="4">
        <f t="shared" si="18"/>
        <v>44721</v>
      </c>
      <c r="L394" s="14">
        <f>+VLOOKUP(B394,'[1]CHECK FILE TT 2022-2023'!F$627:K$696,2,0)</f>
        <v>10119352</v>
      </c>
      <c r="M394" s="14">
        <f t="shared" si="20"/>
        <v>0</v>
      </c>
      <c r="N394" s="9">
        <f>+VLOOKUP(B394,'[1]CHECK FILE TT 2022-2023'!F$627:K$696,6,0)</f>
        <v>44722</v>
      </c>
      <c r="O394" t="s">
        <v>1526</v>
      </c>
    </row>
    <row r="395" spans="1:15" hidden="1" outlineLevel="1" x14ac:dyDescent="0.25">
      <c r="A395" s="4">
        <v>44686</v>
      </c>
      <c r="B395" s="5">
        <v>11495</v>
      </c>
      <c r="C395" s="6" t="s">
        <v>316</v>
      </c>
      <c r="D395" s="6" t="s">
        <v>439</v>
      </c>
      <c r="E395" s="7">
        <v>1282850</v>
      </c>
      <c r="F395" s="8" t="s">
        <v>218</v>
      </c>
      <c r="G395" s="7">
        <v>102628</v>
      </c>
      <c r="H395" s="7">
        <f t="shared" si="19"/>
        <v>1385478</v>
      </c>
      <c r="I395" s="6" t="s">
        <v>106</v>
      </c>
      <c r="J395" s="6" t="s">
        <v>107</v>
      </c>
      <c r="K395" s="4">
        <f t="shared" si="18"/>
        <v>44721</v>
      </c>
      <c r="L395" s="14">
        <f>+VLOOKUP(B395,'[1]CHECK FILE TT 2022-2023'!F$571:K$626,2,0)</f>
        <v>1385478</v>
      </c>
      <c r="M395" s="14">
        <f t="shared" si="20"/>
        <v>0</v>
      </c>
      <c r="N395" s="9">
        <f>+VLOOKUP(B395,'[1]CHECK FILE TT 2022-2023'!F$571:K$626,6,0)</f>
        <v>44705</v>
      </c>
      <c r="O395" t="s">
        <v>1525</v>
      </c>
    </row>
    <row r="396" spans="1:15" hidden="1" outlineLevel="1" x14ac:dyDescent="0.25">
      <c r="A396" s="4">
        <v>44686</v>
      </c>
      <c r="B396" s="5">
        <v>11496</v>
      </c>
      <c r="C396" s="6" t="s">
        <v>316</v>
      </c>
      <c r="D396" s="6" t="s">
        <v>440</v>
      </c>
      <c r="E396" s="7">
        <v>5929590</v>
      </c>
      <c r="F396" s="8" t="s">
        <v>218</v>
      </c>
      <c r="G396" s="7">
        <v>474367</v>
      </c>
      <c r="H396" s="7">
        <f t="shared" si="19"/>
        <v>6403957</v>
      </c>
      <c r="I396" s="6" t="s">
        <v>34</v>
      </c>
      <c r="J396" s="6" t="s">
        <v>35</v>
      </c>
      <c r="K396" s="4">
        <f t="shared" si="18"/>
        <v>44721</v>
      </c>
      <c r="L396" s="14">
        <f>+VLOOKUP(B396,'[1]CHECK FILE TT 2022-2023'!F$571:K$626,2,0)</f>
        <v>6403957</v>
      </c>
      <c r="M396" s="14">
        <f t="shared" si="20"/>
        <v>0</v>
      </c>
      <c r="N396" s="9">
        <f>+VLOOKUP(B396,'[1]CHECK FILE TT 2022-2023'!F$571:K$626,6,0)</f>
        <v>44705</v>
      </c>
      <c r="O396" t="s">
        <v>1525</v>
      </c>
    </row>
    <row r="397" spans="1:15" hidden="1" outlineLevel="1" x14ac:dyDescent="0.25">
      <c r="A397" s="4">
        <v>44686</v>
      </c>
      <c r="B397" s="5">
        <v>11497</v>
      </c>
      <c r="C397" s="6" t="s">
        <v>316</v>
      </c>
      <c r="D397" s="6" t="s">
        <v>441</v>
      </c>
      <c r="E397" s="7">
        <v>3331740</v>
      </c>
      <c r="F397" s="8" t="s">
        <v>218</v>
      </c>
      <c r="G397" s="7">
        <v>266539</v>
      </c>
      <c r="H397" s="7">
        <f t="shared" si="19"/>
        <v>3598279</v>
      </c>
      <c r="I397" s="6" t="s">
        <v>34</v>
      </c>
      <c r="J397" s="6" t="s">
        <v>35</v>
      </c>
      <c r="K397" s="4">
        <f t="shared" si="18"/>
        <v>44721</v>
      </c>
      <c r="L397" s="14">
        <f>+VLOOKUP(B397,'[1]CHECK FILE TT 2022-2023'!F$627:K$696,2,0)</f>
        <v>3598279</v>
      </c>
      <c r="M397" s="14">
        <f t="shared" si="20"/>
        <v>0</v>
      </c>
      <c r="N397" s="9">
        <f>+VLOOKUP(B397,'[1]CHECK FILE TT 2022-2023'!F$627:K$696,6,0)</f>
        <v>44722</v>
      </c>
      <c r="O397" t="s">
        <v>1526</v>
      </c>
    </row>
    <row r="398" spans="1:15" hidden="1" outlineLevel="1" x14ac:dyDescent="0.25">
      <c r="A398" s="4">
        <v>44686</v>
      </c>
      <c r="B398" s="5">
        <v>11498</v>
      </c>
      <c r="C398" s="6" t="s">
        <v>316</v>
      </c>
      <c r="D398" s="6" t="s">
        <v>442</v>
      </c>
      <c r="E398" s="7">
        <v>501820</v>
      </c>
      <c r="F398" s="8" t="s">
        <v>218</v>
      </c>
      <c r="G398" s="7">
        <v>40146</v>
      </c>
      <c r="H398" s="7">
        <f t="shared" si="19"/>
        <v>541966</v>
      </c>
      <c r="I398" s="6" t="s">
        <v>34</v>
      </c>
      <c r="J398" s="6" t="s">
        <v>35</v>
      </c>
      <c r="K398" s="4">
        <f t="shared" si="18"/>
        <v>44721</v>
      </c>
      <c r="L398" s="14">
        <f>+VLOOKUP(B398,'[1]CHECK FILE TT 2022-2023'!F$627:K$696,2,0)</f>
        <v>541966</v>
      </c>
      <c r="M398" s="14">
        <f t="shared" si="20"/>
        <v>0</v>
      </c>
      <c r="N398" s="9">
        <f>+VLOOKUP(B398,'[1]CHECK FILE TT 2022-2023'!F$627:K$696,6,0)</f>
        <v>44722</v>
      </c>
      <c r="O398" t="s">
        <v>1526</v>
      </c>
    </row>
    <row r="399" spans="1:15" hidden="1" outlineLevel="1" x14ac:dyDescent="0.25">
      <c r="A399" s="4">
        <v>44686</v>
      </c>
      <c r="B399" s="5">
        <v>11499</v>
      </c>
      <c r="C399" s="6" t="s">
        <v>316</v>
      </c>
      <c r="D399" s="6" t="s">
        <v>443</v>
      </c>
      <c r="E399" s="7">
        <v>16096580</v>
      </c>
      <c r="F399" s="8" t="s">
        <v>218</v>
      </c>
      <c r="G399" s="7">
        <v>1287726</v>
      </c>
      <c r="H399" s="7">
        <f t="shared" si="19"/>
        <v>17384306</v>
      </c>
      <c r="I399" s="6" t="s">
        <v>37</v>
      </c>
      <c r="J399" s="6" t="s">
        <v>38</v>
      </c>
      <c r="K399" s="4">
        <f t="shared" si="18"/>
        <v>44721</v>
      </c>
      <c r="L399" s="14">
        <f>+VLOOKUP(B399,'[1]CHECK FILE TT 2022-2023'!F$627:K$696,2,0)</f>
        <v>17384306</v>
      </c>
      <c r="M399" s="14">
        <f t="shared" si="20"/>
        <v>0</v>
      </c>
      <c r="N399" s="9">
        <f>+VLOOKUP(B399,'[1]CHECK FILE TT 2022-2023'!F$627:K$696,6,0)</f>
        <v>44722</v>
      </c>
      <c r="O399" t="s">
        <v>1526</v>
      </c>
    </row>
    <row r="400" spans="1:15" hidden="1" outlineLevel="1" x14ac:dyDescent="0.25">
      <c r="A400" s="4">
        <v>44686</v>
      </c>
      <c r="B400" s="5">
        <v>11500</v>
      </c>
      <c r="C400" s="6" t="s">
        <v>316</v>
      </c>
      <c r="D400" s="6" t="s">
        <v>444</v>
      </c>
      <c r="E400" s="7">
        <v>19571140</v>
      </c>
      <c r="F400" s="8" t="s">
        <v>218</v>
      </c>
      <c r="G400" s="7">
        <v>1565691</v>
      </c>
      <c r="H400" s="7">
        <f t="shared" si="19"/>
        <v>21136831</v>
      </c>
      <c r="I400" s="6" t="s">
        <v>37</v>
      </c>
      <c r="J400" s="6" t="s">
        <v>38</v>
      </c>
      <c r="K400" s="4">
        <f t="shared" si="18"/>
        <v>44721</v>
      </c>
      <c r="L400" s="14">
        <f>+VLOOKUP(B400,'[1]CHECK FILE TT 2022-2023'!F$627:K$696,2,0)</f>
        <v>21136831</v>
      </c>
      <c r="M400" s="14">
        <f t="shared" si="20"/>
        <v>0</v>
      </c>
      <c r="N400" s="9">
        <f>+VLOOKUP(B400,'[1]CHECK FILE TT 2022-2023'!F$627:K$696,6,0)</f>
        <v>44722</v>
      </c>
      <c r="O400" t="s">
        <v>1526</v>
      </c>
    </row>
    <row r="401" spans="1:15" hidden="1" outlineLevel="1" x14ac:dyDescent="0.25">
      <c r="A401" s="4">
        <v>44686</v>
      </c>
      <c r="B401" s="5">
        <v>11501</v>
      </c>
      <c r="C401" s="6" t="s">
        <v>316</v>
      </c>
      <c r="D401" s="6" t="s">
        <v>445</v>
      </c>
      <c r="E401" s="7">
        <v>4313540</v>
      </c>
      <c r="F401" s="8" t="s">
        <v>218</v>
      </c>
      <c r="G401" s="7">
        <v>345083</v>
      </c>
      <c r="H401" s="7">
        <f t="shared" si="19"/>
        <v>4658623</v>
      </c>
      <c r="I401" s="6" t="s">
        <v>37</v>
      </c>
      <c r="J401" s="6" t="s">
        <v>38</v>
      </c>
      <c r="K401" s="4">
        <f t="shared" si="18"/>
        <v>44721</v>
      </c>
      <c r="L401" s="14">
        <f>+VLOOKUP(B401,'[1]CHECK FILE TT 2022-2023'!F$571:K$626,2,0)</f>
        <v>4658623</v>
      </c>
      <c r="M401" s="14">
        <f t="shared" si="20"/>
        <v>0</v>
      </c>
      <c r="N401" s="9">
        <f>+VLOOKUP(B401,'[1]CHECK FILE TT 2022-2023'!F$571:K$626,6,0)</f>
        <v>44705</v>
      </c>
      <c r="O401" t="s">
        <v>1525</v>
      </c>
    </row>
    <row r="402" spans="1:15" hidden="1" outlineLevel="1" x14ac:dyDescent="0.25">
      <c r="A402" s="4">
        <v>44686</v>
      </c>
      <c r="B402" s="5">
        <v>11502</v>
      </c>
      <c r="C402" s="6" t="s">
        <v>316</v>
      </c>
      <c r="D402" s="6" t="s">
        <v>446</v>
      </c>
      <c r="E402" s="7">
        <v>2579200</v>
      </c>
      <c r="F402" s="8" t="s">
        <v>218</v>
      </c>
      <c r="G402" s="7">
        <v>206336</v>
      </c>
      <c r="H402" s="7">
        <f t="shared" si="19"/>
        <v>2785536</v>
      </c>
      <c r="I402" s="6" t="s">
        <v>69</v>
      </c>
      <c r="J402" s="6" t="s">
        <v>14</v>
      </c>
      <c r="K402" s="4">
        <f t="shared" si="18"/>
        <v>44721</v>
      </c>
      <c r="L402" s="14">
        <f>+VLOOKUP(B402,'[1]CHECK FILE TT 2022-2023'!F$627:K$696,2,0)</f>
        <v>2785536</v>
      </c>
      <c r="M402" s="14">
        <f t="shared" si="20"/>
        <v>0</v>
      </c>
      <c r="N402" s="9">
        <f>+VLOOKUP(B402,'[1]CHECK FILE TT 2022-2023'!F$627:K$696,6,0)</f>
        <v>44722</v>
      </c>
      <c r="O402" t="s">
        <v>1526</v>
      </c>
    </row>
    <row r="403" spans="1:15" hidden="1" outlineLevel="1" x14ac:dyDescent="0.25">
      <c r="A403" s="4">
        <v>44686</v>
      </c>
      <c r="B403" s="5">
        <v>11503</v>
      </c>
      <c r="C403" s="6" t="s">
        <v>316</v>
      </c>
      <c r="D403" s="6" t="s">
        <v>447</v>
      </c>
      <c r="E403" s="7">
        <v>5197640</v>
      </c>
      <c r="F403" s="8" t="s">
        <v>218</v>
      </c>
      <c r="G403" s="7">
        <v>415811</v>
      </c>
      <c r="H403" s="7">
        <f t="shared" si="19"/>
        <v>5613451</v>
      </c>
      <c r="I403" s="6" t="s">
        <v>31</v>
      </c>
      <c r="J403" s="6" t="s">
        <v>21</v>
      </c>
      <c r="K403" s="4">
        <f t="shared" si="18"/>
        <v>44721</v>
      </c>
      <c r="L403" s="14">
        <f>+VLOOKUP(B403,'[1]CHECK FILE TT 2022-2023'!F$627:K$696,2,0)</f>
        <v>5613451</v>
      </c>
      <c r="M403" s="14">
        <f t="shared" si="20"/>
        <v>0</v>
      </c>
      <c r="N403" s="9">
        <f>+VLOOKUP(B403,'[1]CHECK FILE TT 2022-2023'!F$627:K$696,6,0)</f>
        <v>44722</v>
      </c>
      <c r="O403" t="s">
        <v>1526</v>
      </c>
    </row>
    <row r="404" spans="1:15" hidden="1" outlineLevel="1" x14ac:dyDescent="0.25">
      <c r="A404" s="4">
        <v>44686</v>
      </c>
      <c r="B404" s="5">
        <v>11504</v>
      </c>
      <c r="C404" s="6" t="s">
        <v>316</v>
      </c>
      <c r="D404" s="6" t="s">
        <v>448</v>
      </c>
      <c r="E404" s="7">
        <v>5349514</v>
      </c>
      <c r="F404" s="8" t="s">
        <v>218</v>
      </c>
      <c r="G404" s="7">
        <v>427961</v>
      </c>
      <c r="H404" s="7">
        <f t="shared" si="19"/>
        <v>5777475</v>
      </c>
      <c r="I404" s="6" t="s">
        <v>82</v>
      </c>
      <c r="J404" s="6" t="s">
        <v>83</v>
      </c>
      <c r="K404" s="4">
        <f t="shared" si="18"/>
        <v>44721</v>
      </c>
      <c r="L404" s="14">
        <f>+VLOOKUP(B404,'[1]CHECK FILE TT 2022-2023'!F$627:K$696,2,0)</f>
        <v>5777475</v>
      </c>
      <c r="M404" s="14">
        <f t="shared" si="20"/>
        <v>0</v>
      </c>
      <c r="N404" s="9">
        <f>+VLOOKUP(B404,'[1]CHECK FILE TT 2022-2023'!F$627:K$696,6,0)</f>
        <v>44722</v>
      </c>
      <c r="O404" t="s">
        <v>1526</v>
      </c>
    </row>
    <row r="405" spans="1:15" hidden="1" outlineLevel="1" x14ac:dyDescent="0.25">
      <c r="A405" s="4">
        <v>44686</v>
      </c>
      <c r="B405" s="5">
        <v>11505</v>
      </c>
      <c r="C405" s="6" t="s">
        <v>316</v>
      </c>
      <c r="D405" s="6" t="s">
        <v>449</v>
      </c>
      <c r="E405" s="7">
        <v>6572920</v>
      </c>
      <c r="F405" s="8" t="s">
        <v>218</v>
      </c>
      <c r="G405" s="7">
        <v>525834</v>
      </c>
      <c r="H405" s="7">
        <f t="shared" si="19"/>
        <v>7098754</v>
      </c>
      <c r="I405" s="6" t="s">
        <v>86</v>
      </c>
      <c r="J405" s="6" t="s">
        <v>87</v>
      </c>
      <c r="K405" s="4">
        <f t="shared" si="18"/>
        <v>44721</v>
      </c>
      <c r="L405" s="14">
        <f>+VLOOKUP(B405,'[1]CHECK FILE TT 2022-2023'!F$627:K$696,2,0)</f>
        <v>7098754</v>
      </c>
      <c r="M405" s="14">
        <f t="shared" si="20"/>
        <v>0</v>
      </c>
      <c r="N405" s="9">
        <f>+VLOOKUP(B405,'[1]CHECK FILE TT 2022-2023'!F$627:K$696,6,0)</f>
        <v>44722</v>
      </c>
      <c r="O405" t="s">
        <v>1526</v>
      </c>
    </row>
    <row r="406" spans="1:15" hidden="1" outlineLevel="1" x14ac:dyDescent="0.25">
      <c r="A406" s="4">
        <v>44686</v>
      </c>
      <c r="B406" s="5">
        <v>11506</v>
      </c>
      <c r="C406" s="6" t="s">
        <v>316</v>
      </c>
      <c r="D406" s="6" t="s">
        <v>450</v>
      </c>
      <c r="E406" s="7">
        <v>3318196</v>
      </c>
      <c r="F406" s="8" t="s">
        <v>218</v>
      </c>
      <c r="G406" s="7">
        <v>265456</v>
      </c>
      <c r="H406" s="7">
        <f t="shared" si="19"/>
        <v>3583652</v>
      </c>
      <c r="I406" s="6" t="s">
        <v>66</v>
      </c>
      <c r="J406" s="6" t="s">
        <v>67</v>
      </c>
      <c r="K406" s="4">
        <f t="shared" si="18"/>
        <v>44721</v>
      </c>
      <c r="L406" s="14">
        <f>+VLOOKUP(B406,'[1]CHECK FILE TT 2022-2023'!F$627:K$696,2,0)</f>
        <v>3583652</v>
      </c>
      <c r="M406" s="14">
        <f t="shared" si="20"/>
        <v>0</v>
      </c>
      <c r="N406" s="9">
        <f>+VLOOKUP(B406,'[1]CHECK FILE TT 2022-2023'!F$627:K$696,6,0)</f>
        <v>44722</v>
      </c>
      <c r="O406" t="s">
        <v>1526</v>
      </c>
    </row>
    <row r="407" spans="1:15" hidden="1" outlineLevel="1" x14ac:dyDescent="0.25">
      <c r="A407" s="4">
        <v>44686</v>
      </c>
      <c r="B407" s="5">
        <v>11507</v>
      </c>
      <c r="C407" s="6" t="s">
        <v>316</v>
      </c>
      <c r="D407" s="6" t="s">
        <v>451</v>
      </c>
      <c r="E407" s="7">
        <v>3102550</v>
      </c>
      <c r="F407" s="8" t="s">
        <v>218</v>
      </c>
      <c r="G407" s="7">
        <v>248204</v>
      </c>
      <c r="H407" s="7">
        <f t="shared" si="19"/>
        <v>3350754</v>
      </c>
      <c r="I407" s="6" t="s">
        <v>59</v>
      </c>
      <c r="J407" s="6" t="s">
        <v>60</v>
      </c>
      <c r="K407" s="4">
        <f t="shared" si="18"/>
        <v>44721</v>
      </c>
      <c r="L407" s="14">
        <f>+VLOOKUP(B407,'[1]CHECK FILE TT 2022-2023'!F$627:K$696,2,0)</f>
        <v>3350754</v>
      </c>
      <c r="M407" s="14">
        <f t="shared" si="20"/>
        <v>0</v>
      </c>
      <c r="N407" s="9">
        <f>+VLOOKUP(B407,'[1]CHECK FILE TT 2022-2023'!F$627:K$696,6,0)</f>
        <v>44722</v>
      </c>
      <c r="O407" t="s">
        <v>1526</v>
      </c>
    </row>
    <row r="408" spans="1:15" hidden="1" outlineLevel="1" x14ac:dyDescent="0.25">
      <c r="A408" s="4">
        <v>44686</v>
      </c>
      <c r="B408" s="5">
        <v>11508</v>
      </c>
      <c r="C408" s="6" t="s">
        <v>316</v>
      </c>
      <c r="D408" s="6" t="s">
        <v>452</v>
      </c>
      <c r="E408" s="7">
        <v>1110580</v>
      </c>
      <c r="F408" s="8" t="s">
        <v>218</v>
      </c>
      <c r="G408" s="7">
        <v>88846</v>
      </c>
      <c r="H408" s="7">
        <f t="shared" si="19"/>
        <v>1199426</v>
      </c>
      <c r="I408" s="6" t="s">
        <v>75</v>
      </c>
      <c r="J408" s="6" t="s">
        <v>76</v>
      </c>
      <c r="K408" s="4">
        <f t="shared" si="18"/>
        <v>44721</v>
      </c>
      <c r="L408" s="14">
        <f>+VLOOKUP(B408,'[1]CHECK FILE TT 2022-2023'!F$627:K$696,2,0)</f>
        <v>1199426</v>
      </c>
      <c r="M408" s="14">
        <f t="shared" si="20"/>
        <v>0</v>
      </c>
      <c r="N408" s="9">
        <f>+VLOOKUP(B408,'[1]CHECK FILE TT 2022-2023'!F$627:K$696,6,0)</f>
        <v>44722</v>
      </c>
      <c r="O408" t="s">
        <v>1526</v>
      </c>
    </row>
    <row r="409" spans="1:15" hidden="1" outlineLevel="1" x14ac:dyDescent="0.25">
      <c r="A409" s="4">
        <v>44686</v>
      </c>
      <c r="B409" s="5">
        <v>11509</v>
      </c>
      <c r="C409" s="6" t="s">
        <v>316</v>
      </c>
      <c r="D409" s="6" t="s">
        <v>453</v>
      </c>
      <c r="E409" s="7">
        <v>2381320</v>
      </c>
      <c r="F409" s="8" t="s">
        <v>218</v>
      </c>
      <c r="G409" s="7">
        <v>190506</v>
      </c>
      <c r="H409" s="7">
        <f t="shared" si="19"/>
        <v>2571826</v>
      </c>
      <c r="I409" s="6" t="s">
        <v>31</v>
      </c>
      <c r="J409" s="6" t="s">
        <v>21</v>
      </c>
      <c r="K409" s="4">
        <f t="shared" si="18"/>
        <v>44721</v>
      </c>
      <c r="L409" s="14">
        <f>+VLOOKUP(B409,'[1]CHECK FILE TT 2022-2023'!F$627:K$696,2,0)</f>
        <v>2571826</v>
      </c>
      <c r="M409" s="14">
        <f t="shared" si="20"/>
        <v>0</v>
      </c>
      <c r="N409" s="9">
        <f>+VLOOKUP(B409,'[1]CHECK FILE TT 2022-2023'!F$627:K$696,6,0)</f>
        <v>44722</v>
      </c>
      <c r="O409" t="s">
        <v>1526</v>
      </c>
    </row>
    <row r="410" spans="1:15" hidden="1" outlineLevel="1" x14ac:dyDescent="0.25">
      <c r="A410" s="4">
        <v>44686</v>
      </c>
      <c r="B410" s="5">
        <v>11510</v>
      </c>
      <c r="C410" s="6" t="s">
        <v>316</v>
      </c>
      <c r="D410" s="6" t="s">
        <v>454</v>
      </c>
      <c r="E410" s="7">
        <v>7578960</v>
      </c>
      <c r="F410" s="8" t="s">
        <v>218</v>
      </c>
      <c r="G410" s="7">
        <v>606317</v>
      </c>
      <c r="H410" s="7">
        <f t="shared" si="19"/>
        <v>8185277</v>
      </c>
      <c r="I410" s="6" t="s">
        <v>28</v>
      </c>
      <c r="J410" s="6" t="s">
        <v>29</v>
      </c>
      <c r="K410" s="4">
        <f t="shared" si="18"/>
        <v>44721</v>
      </c>
      <c r="L410" s="14">
        <f>+VLOOKUP(B410,'[1]CHECK FILE TT 2022-2023'!F$571:K$626,2,0)</f>
        <v>8185277</v>
      </c>
      <c r="M410" s="14">
        <f t="shared" si="20"/>
        <v>0</v>
      </c>
      <c r="N410" s="9">
        <f>+VLOOKUP(B410,'[1]CHECK FILE TT 2022-2023'!F$571:K$626,6,0)</f>
        <v>44705</v>
      </c>
      <c r="O410" t="s">
        <v>1525</v>
      </c>
    </row>
    <row r="411" spans="1:15" hidden="1" outlineLevel="1" x14ac:dyDescent="0.25">
      <c r="A411" s="4">
        <v>44686</v>
      </c>
      <c r="B411" s="5">
        <v>11511</v>
      </c>
      <c r="C411" s="6" t="s">
        <v>316</v>
      </c>
      <c r="D411" s="6" t="s">
        <v>455</v>
      </c>
      <c r="E411" s="7">
        <v>3982720</v>
      </c>
      <c r="F411" s="8" t="s">
        <v>218</v>
      </c>
      <c r="G411" s="7">
        <v>318618</v>
      </c>
      <c r="H411" s="7">
        <f t="shared" si="19"/>
        <v>4301338</v>
      </c>
      <c r="I411" s="6" t="s">
        <v>69</v>
      </c>
      <c r="J411" s="6" t="s">
        <v>14</v>
      </c>
      <c r="K411" s="4">
        <f t="shared" si="18"/>
        <v>44721</v>
      </c>
      <c r="L411" s="14">
        <f>+VLOOKUP(B411,'[1]CHECK FILE TT 2022-2023'!F$627:K$696,2,0)</f>
        <v>4301338</v>
      </c>
      <c r="M411" s="14">
        <f t="shared" si="20"/>
        <v>0</v>
      </c>
      <c r="N411" s="9">
        <f>+VLOOKUP(B411,'[1]CHECK FILE TT 2022-2023'!F$627:K$696,6,0)</f>
        <v>44722</v>
      </c>
      <c r="O411" t="s">
        <v>1526</v>
      </c>
    </row>
    <row r="412" spans="1:15" hidden="1" outlineLevel="1" x14ac:dyDescent="0.25">
      <c r="A412" s="4">
        <v>44686</v>
      </c>
      <c r="B412" s="5">
        <v>11512</v>
      </c>
      <c r="C412" s="6" t="s">
        <v>316</v>
      </c>
      <c r="D412" s="6" t="s">
        <v>456</v>
      </c>
      <c r="E412" s="7">
        <v>2404330</v>
      </c>
      <c r="F412" s="8" t="s">
        <v>218</v>
      </c>
      <c r="G412" s="7">
        <v>192346</v>
      </c>
      <c r="H412" s="7">
        <f t="shared" si="19"/>
        <v>2596676</v>
      </c>
      <c r="I412" s="6" t="s">
        <v>59</v>
      </c>
      <c r="J412" s="6" t="s">
        <v>60</v>
      </c>
      <c r="K412" s="4">
        <f t="shared" si="18"/>
        <v>44721</v>
      </c>
      <c r="L412" s="14">
        <f>+VLOOKUP(B412,'[1]CHECK FILE TT 2022-2023'!F$627:K$696,2,0)</f>
        <v>2596676</v>
      </c>
      <c r="M412" s="14">
        <f t="shared" si="20"/>
        <v>0</v>
      </c>
      <c r="N412" s="9">
        <f>+VLOOKUP(B412,'[1]CHECK FILE TT 2022-2023'!F$627:K$696,6,0)</f>
        <v>44722</v>
      </c>
      <c r="O412" t="s">
        <v>1526</v>
      </c>
    </row>
    <row r="413" spans="1:15" hidden="1" outlineLevel="1" x14ac:dyDescent="0.25">
      <c r="A413" s="4">
        <v>44686</v>
      </c>
      <c r="B413" s="5">
        <v>11513</v>
      </c>
      <c r="C413" s="6" t="s">
        <v>316</v>
      </c>
      <c r="D413" s="6" t="s">
        <v>457</v>
      </c>
      <c r="E413" s="7">
        <v>4351760</v>
      </c>
      <c r="F413" s="8" t="s">
        <v>218</v>
      </c>
      <c r="G413" s="7">
        <v>348141</v>
      </c>
      <c r="H413" s="7">
        <f t="shared" si="19"/>
        <v>4699901</v>
      </c>
      <c r="I413" s="6" t="s">
        <v>75</v>
      </c>
      <c r="J413" s="6" t="s">
        <v>76</v>
      </c>
      <c r="K413" s="4">
        <f t="shared" si="18"/>
        <v>44721</v>
      </c>
      <c r="L413" s="14">
        <f>+VLOOKUP(B413,'[1]CHECK FILE TT 2022-2023'!F$571:K$626,2,0)</f>
        <v>4699901</v>
      </c>
      <c r="M413" s="14">
        <f t="shared" si="20"/>
        <v>0</v>
      </c>
      <c r="N413" s="9">
        <f>+VLOOKUP(B413,'[1]CHECK FILE TT 2022-2023'!F$571:K$626,6,0)</f>
        <v>44705</v>
      </c>
      <c r="O413" t="s">
        <v>1525</v>
      </c>
    </row>
    <row r="414" spans="1:15" hidden="1" outlineLevel="1" x14ac:dyDescent="0.25">
      <c r="A414" s="4">
        <v>44686</v>
      </c>
      <c r="B414" s="5">
        <v>11514</v>
      </c>
      <c r="C414" s="6" t="s">
        <v>316</v>
      </c>
      <c r="D414" s="6" t="s">
        <v>458</v>
      </c>
      <c r="E414" s="7">
        <v>4762640</v>
      </c>
      <c r="F414" s="8" t="s">
        <v>218</v>
      </c>
      <c r="G414" s="7">
        <v>381011</v>
      </c>
      <c r="H414" s="7">
        <f t="shared" si="19"/>
        <v>5143651</v>
      </c>
      <c r="I414" s="6" t="s">
        <v>82</v>
      </c>
      <c r="J414" s="6" t="s">
        <v>83</v>
      </c>
      <c r="K414" s="4">
        <f t="shared" si="18"/>
        <v>44721</v>
      </c>
      <c r="L414" s="14">
        <f>+VLOOKUP(B414,'[1]CHECK FILE TT 2022-2023'!F$627:K$696,2,0)</f>
        <v>5143651</v>
      </c>
      <c r="M414" s="14">
        <f t="shared" si="20"/>
        <v>0</v>
      </c>
      <c r="N414" s="9">
        <f>+VLOOKUP(B414,'[1]CHECK FILE TT 2022-2023'!F$627:K$696,6,0)</f>
        <v>44722</v>
      </c>
      <c r="O414" t="s">
        <v>1526</v>
      </c>
    </row>
    <row r="415" spans="1:15" hidden="1" outlineLevel="1" x14ac:dyDescent="0.25">
      <c r="A415" s="4">
        <v>44686</v>
      </c>
      <c r="B415" s="5">
        <v>11515</v>
      </c>
      <c r="C415" s="6" t="s">
        <v>316</v>
      </c>
      <c r="D415" s="6" t="s">
        <v>459</v>
      </c>
      <c r="E415" s="7">
        <v>544500</v>
      </c>
      <c r="F415" s="8" t="s">
        <v>218</v>
      </c>
      <c r="G415" s="7">
        <v>43560</v>
      </c>
      <c r="H415" s="7">
        <f t="shared" si="19"/>
        <v>588060</v>
      </c>
      <c r="I415" s="6" t="s">
        <v>69</v>
      </c>
      <c r="J415" s="6" t="s">
        <v>14</v>
      </c>
      <c r="K415" s="4">
        <f t="shared" si="18"/>
        <v>44721</v>
      </c>
      <c r="L415" s="14">
        <f>+VLOOKUP(B415,'[1]CHECK FILE TT 2022-2023'!F$627:K$696,2,0)</f>
        <v>588060</v>
      </c>
      <c r="M415" s="14">
        <f t="shared" si="20"/>
        <v>0</v>
      </c>
      <c r="N415" s="9">
        <f>+VLOOKUP(B415,'[1]CHECK FILE TT 2022-2023'!F$627:K$696,6,0)</f>
        <v>44722</v>
      </c>
      <c r="O415" t="s">
        <v>1526</v>
      </c>
    </row>
    <row r="416" spans="1:15" hidden="1" outlineLevel="1" x14ac:dyDescent="0.25">
      <c r="A416" s="4">
        <v>44686</v>
      </c>
      <c r="B416" s="5">
        <v>11516</v>
      </c>
      <c r="C416" s="6" t="s">
        <v>316</v>
      </c>
      <c r="D416" s="6" t="s">
        <v>460</v>
      </c>
      <c r="E416" s="7">
        <v>2579200</v>
      </c>
      <c r="F416" s="8" t="s">
        <v>218</v>
      </c>
      <c r="G416" s="7">
        <v>206336</v>
      </c>
      <c r="H416" s="7">
        <f t="shared" si="19"/>
        <v>2785536</v>
      </c>
      <c r="I416" s="6" t="s">
        <v>59</v>
      </c>
      <c r="J416" s="6" t="s">
        <v>60</v>
      </c>
      <c r="K416" s="4">
        <f t="shared" si="18"/>
        <v>44721</v>
      </c>
      <c r="L416" s="14">
        <f>+VLOOKUP(B416,'[1]CHECK FILE TT 2022-2023'!F$627:K$696,2,0)</f>
        <v>2785536</v>
      </c>
      <c r="M416" s="14">
        <f t="shared" si="20"/>
        <v>0</v>
      </c>
      <c r="N416" s="9">
        <f>+VLOOKUP(B416,'[1]CHECK FILE TT 2022-2023'!F$627:K$696,6,0)</f>
        <v>44722</v>
      </c>
      <c r="O416" t="s">
        <v>1526</v>
      </c>
    </row>
    <row r="417" spans="1:15" hidden="1" outlineLevel="1" x14ac:dyDescent="0.25">
      <c r="A417" s="4">
        <v>44686</v>
      </c>
      <c r="B417" s="5">
        <v>11517</v>
      </c>
      <c r="C417" s="6" t="s">
        <v>316</v>
      </c>
      <c r="D417" s="6" t="s">
        <v>461</v>
      </c>
      <c r="E417" s="7">
        <v>3491900</v>
      </c>
      <c r="F417" s="8" t="s">
        <v>218</v>
      </c>
      <c r="G417" s="7">
        <v>279352</v>
      </c>
      <c r="H417" s="7">
        <f t="shared" si="19"/>
        <v>3771252</v>
      </c>
      <c r="I417" s="6" t="s">
        <v>71</v>
      </c>
      <c r="J417" s="6" t="s">
        <v>72</v>
      </c>
      <c r="K417" s="4">
        <f t="shared" si="18"/>
        <v>44721</v>
      </c>
      <c r="L417" s="14">
        <f>+VLOOKUP(B417,'[1]CHECK FILE TT 2022-2023'!F$627:K$696,2,0)</f>
        <v>3771252</v>
      </c>
      <c r="M417" s="14">
        <f t="shared" si="20"/>
        <v>0</v>
      </c>
      <c r="N417" s="9">
        <f>+VLOOKUP(B417,'[1]CHECK FILE TT 2022-2023'!F$627:K$696,6,0)</f>
        <v>44722</v>
      </c>
      <c r="O417" t="s">
        <v>1526</v>
      </c>
    </row>
    <row r="418" spans="1:15" hidden="1" outlineLevel="1" x14ac:dyDescent="0.25">
      <c r="A418" s="4">
        <v>44686</v>
      </c>
      <c r="B418" s="5">
        <v>11518</v>
      </c>
      <c r="C418" s="6" t="s">
        <v>316</v>
      </c>
      <c r="D418" s="6" t="s">
        <v>462</v>
      </c>
      <c r="E418" s="7">
        <v>1468620</v>
      </c>
      <c r="F418" s="8" t="s">
        <v>218</v>
      </c>
      <c r="G418" s="7">
        <v>117490</v>
      </c>
      <c r="H418" s="7">
        <f t="shared" si="19"/>
        <v>1586110</v>
      </c>
      <c r="I418" s="6" t="s">
        <v>176</v>
      </c>
      <c r="J418" s="6" t="s">
        <v>18</v>
      </c>
      <c r="K418" s="4">
        <f t="shared" si="18"/>
        <v>44721</v>
      </c>
      <c r="L418" s="14">
        <f>+VLOOKUP(B418,'[1]CHECK FILE TT 2022-2023'!F$627:K$696,2,0)</f>
        <v>1586110</v>
      </c>
      <c r="M418" s="14">
        <f t="shared" si="20"/>
        <v>0</v>
      </c>
      <c r="N418" s="9">
        <f>+VLOOKUP(B418,'[1]CHECK FILE TT 2022-2023'!F$627:K$696,6,0)</f>
        <v>44722</v>
      </c>
      <c r="O418" t="s">
        <v>1526</v>
      </c>
    </row>
    <row r="419" spans="1:15" hidden="1" outlineLevel="1" x14ac:dyDescent="0.25">
      <c r="A419" s="4">
        <v>44686</v>
      </c>
      <c r="B419" s="5">
        <v>11519</v>
      </c>
      <c r="C419" s="6" t="s">
        <v>316</v>
      </c>
      <c r="D419" s="6" t="s">
        <v>463</v>
      </c>
      <c r="E419" s="7">
        <v>5678870</v>
      </c>
      <c r="F419" s="8" t="s">
        <v>218</v>
      </c>
      <c r="G419" s="7">
        <v>454310</v>
      </c>
      <c r="H419" s="7">
        <f t="shared" si="19"/>
        <v>6133180</v>
      </c>
      <c r="I419" s="6" t="s">
        <v>28</v>
      </c>
      <c r="J419" s="6" t="s">
        <v>29</v>
      </c>
      <c r="K419" s="4">
        <f t="shared" si="18"/>
        <v>44721</v>
      </c>
      <c r="L419" s="14">
        <f>+VLOOKUP(B419,'[1]CHECK FILE TT 2022-2023'!F$627:K$696,2,0)</f>
        <v>6133180</v>
      </c>
      <c r="M419" s="14">
        <f t="shared" si="20"/>
        <v>0</v>
      </c>
      <c r="N419" s="9">
        <f>+VLOOKUP(B419,'[1]CHECK FILE TT 2022-2023'!F$627:K$696,6,0)</f>
        <v>44722</v>
      </c>
      <c r="O419" t="s">
        <v>1526</v>
      </c>
    </row>
    <row r="420" spans="1:15" hidden="1" outlineLevel="1" x14ac:dyDescent="0.25">
      <c r="A420" s="4">
        <v>44686</v>
      </c>
      <c r="B420" s="5">
        <v>11520</v>
      </c>
      <c r="C420" s="6" t="s">
        <v>316</v>
      </c>
      <c r="D420" s="6" t="s">
        <v>464</v>
      </c>
      <c r="E420" s="7">
        <v>1468620</v>
      </c>
      <c r="F420" s="8" t="s">
        <v>218</v>
      </c>
      <c r="G420" s="7">
        <v>117490</v>
      </c>
      <c r="H420" s="7">
        <f t="shared" si="19"/>
        <v>1586110</v>
      </c>
      <c r="I420" s="6" t="s">
        <v>75</v>
      </c>
      <c r="J420" s="6" t="s">
        <v>76</v>
      </c>
      <c r="K420" s="4">
        <f t="shared" si="18"/>
        <v>44721</v>
      </c>
      <c r="L420" s="14">
        <f>+VLOOKUP(B420,'[1]CHECK FILE TT 2022-2023'!F$627:K$696,2,0)</f>
        <v>1586110</v>
      </c>
      <c r="M420" s="14">
        <f t="shared" si="20"/>
        <v>0</v>
      </c>
      <c r="N420" s="9">
        <f>+VLOOKUP(B420,'[1]CHECK FILE TT 2022-2023'!F$627:K$696,6,0)</f>
        <v>44722</v>
      </c>
      <c r="O420" t="s">
        <v>1526</v>
      </c>
    </row>
    <row r="421" spans="1:15" hidden="1" outlineLevel="1" x14ac:dyDescent="0.25">
      <c r="A421" s="4">
        <v>44686</v>
      </c>
      <c r="B421" s="5">
        <v>11521</v>
      </c>
      <c r="C421" s="6" t="s">
        <v>316</v>
      </c>
      <c r="D421" s="6" t="s">
        <v>465</v>
      </c>
      <c r="E421" s="7">
        <v>6069844</v>
      </c>
      <c r="F421" s="8" t="s">
        <v>218</v>
      </c>
      <c r="G421" s="7">
        <v>485588</v>
      </c>
      <c r="H421" s="7">
        <f t="shared" si="19"/>
        <v>6555432</v>
      </c>
      <c r="I421" s="6" t="s">
        <v>37</v>
      </c>
      <c r="J421" s="6" t="s">
        <v>38</v>
      </c>
      <c r="K421" s="4">
        <f t="shared" si="18"/>
        <v>44721</v>
      </c>
      <c r="L421" s="14">
        <f>+VLOOKUP(B421,'[1]CHECK FILE TT 2022-2023'!F$627:K$696,2,0)</f>
        <v>6555432</v>
      </c>
      <c r="M421" s="14">
        <f t="shared" si="20"/>
        <v>0</v>
      </c>
      <c r="N421" s="9">
        <f>+VLOOKUP(B421,'[1]CHECK FILE TT 2022-2023'!F$627:K$696,6,0)</f>
        <v>44722</v>
      </c>
      <c r="O421" t="s">
        <v>1526</v>
      </c>
    </row>
    <row r="422" spans="1:15" hidden="1" outlineLevel="1" x14ac:dyDescent="0.25">
      <c r="A422" s="4">
        <v>44686</v>
      </c>
      <c r="B422" s="5">
        <v>11522</v>
      </c>
      <c r="C422" s="6" t="s">
        <v>316</v>
      </c>
      <c r="D422" s="6" t="s">
        <v>466</v>
      </c>
      <c r="E422" s="7">
        <v>3491900</v>
      </c>
      <c r="F422" s="8" t="s">
        <v>218</v>
      </c>
      <c r="G422" s="7">
        <v>279352</v>
      </c>
      <c r="H422" s="7">
        <f t="shared" si="19"/>
        <v>3771252</v>
      </c>
      <c r="I422" s="6" t="s">
        <v>106</v>
      </c>
      <c r="J422" s="6" t="s">
        <v>107</v>
      </c>
      <c r="K422" s="4">
        <f t="shared" si="18"/>
        <v>44721</v>
      </c>
      <c r="L422" s="14">
        <f>+VLOOKUP(B422,'[1]CHECK FILE TT 2022-2023'!F$571:K$626,2,0)</f>
        <v>3771252</v>
      </c>
      <c r="M422" s="14">
        <f t="shared" si="20"/>
        <v>0</v>
      </c>
      <c r="N422" s="9">
        <f>+VLOOKUP(B422,'[1]CHECK FILE TT 2022-2023'!F$571:K$626,6,0)</f>
        <v>44705</v>
      </c>
      <c r="O422" t="s">
        <v>1525</v>
      </c>
    </row>
    <row r="423" spans="1:15" hidden="1" outlineLevel="1" x14ac:dyDescent="0.25">
      <c r="A423" s="4">
        <v>44686</v>
      </c>
      <c r="B423" s="5">
        <v>11523</v>
      </c>
      <c r="C423" s="6" t="s">
        <v>316</v>
      </c>
      <c r="D423" s="6" t="s">
        <v>467</v>
      </c>
      <c r="E423" s="7">
        <v>2579200</v>
      </c>
      <c r="F423" s="8" t="s">
        <v>218</v>
      </c>
      <c r="G423" s="7">
        <v>206336</v>
      </c>
      <c r="H423" s="7">
        <f t="shared" si="19"/>
        <v>2785536</v>
      </c>
      <c r="I423" s="6" t="s">
        <v>34</v>
      </c>
      <c r="J423" s="6" t="s">
        <v>35</v>
      </c>
      <c r="K423" s="4">
        <f t="shared" si="18"/>
        <v>44721</v>
      </c>
      <c r="L423" s="14">
        <f>+VLOOKUP(B423,'[1]CHECK FILE TT 2022-2023'!F$571:K$626,2,0)</f>
        <v>2785536</v>
      </c>
      <c r="M423" s="14">
        <f t="shared" si="20"/>
        <v>0</v>
      </c>
      <c r="N423" s="9">
        <f>+VLOOKUP(B423,'[1]CHECK FILE TT 2022-2023'!F$571:K$626,6,0)</f>
        <v>44705</v>
      </c>
      <c r="O423" t="s">
        <v>1525</v>
      </c>
    </row>
    <row r="424" spans="1:15" hidden="1" outlineLevel="1" x14ac:dyDescent="0.25">
      <c r="A424" s="4">
        <v>44686</v>
      </c>
      <c r="B424" s="5">
        <v>11524</v>
      </c>
      <c r="C424" s="6" t="s">
        <v>316</v>
      </c>
      <c r="D424" s="6" t="s">
        <v>468</v>
      </c>
      <c r="E424" s="7">
        <v>10405120</v>
      </c>
      <c r="F424" s="8" t="s">
        <v>218</v>
      </c>
      <c r="G424" s="7">
        <v>832410</v>
      </c>
      <c r="H424" s="7">
        <f t="shared" si="19"/>
        <v>11237530</v>
      </c>
      <c r="I424" s="6" t="s">
        <v>37</v>
      </c>
      <c r="J424" s="6" t="s">
        <v>38</v>
      </c>
      <c r="K424" s="4">
        <f t="shared" si="18"/>
        <v>44721</v>
      </c>
      <c r="L424" s="14">
        <f>+VLOOKUP(B424,'[1]CHECK FILE TT 2022-2023'!F$627:K$696,2,0)</f>
        <v>11237530</v>
      </c>
      <c r="M424" s="14">
        <f t="shared" si="20"/>
        <v>0</v>
      </c>
      <c r="N424" s="9">
        <f>+VLOOKUP(B424,'[1]CHECK FILE TT 2022-2023'!F$627:K$696,6,0)</f>
        <v>44722</v>
      </c>
      <c r="O424" t="s">
        <v>1526</v>
      </c>
    </row>
    <row r="425" spans="1:15" hidden="1" outlineLevel="1" x14ac:dyDescent="0.25">
      <c r="A425" s="4">
        <v>44686</v>
      </c>
      <c r="B425" s="5">
        <v>11525</v>
      </c>
      <c r="C425" s="6" t="s">
        <v>316</v>
      </c>
      <c r="D425" s="6" t="s">
        <v>469</v>
      </c>
      <c r="E425" s="7">
        <v>2095800</v>
      </c>
      <c r="F425" s="8" t="s">
        <v>218</v>
      </c>
      <c r="G425" s="7">
        <v>167664</v>
      </c>
      <c r="H425" s="7">
        <f t="shared" si="19"/>
        <v>2263464</v>
      </c>
      <c r="I425" s="6" t="s">
        <v>106</v>
      </c>
      <c r="J425" s="6" t="s">
        <v>107</v>
      </c>
      <c r="K425" s="4">
        <f t="shared" si="18"/>
        <v>44721</v>
      </c>
      <c r="L425" s="14">
        <f>+VLOOKUP(B425,'[1]CHECK FILE TT 2022-2023'!F$571:K$626,2,0)</f>
        <v>2263464</v>
      </c>
      <c r="M425" s="14">
        <f t="shared" si="20"/>
        <v>0</v>
      </c>
      <c r="N425" s="9">
        <f>+VLOOKUP(B425,'[1]CHECK FILE TT 2022-2023'!F$571:K$626,6,0)</f>
        <v>44705</v>
      </c>
      <c r="O425" t="s">
        <v>1525</v>
      </c>
    </row>
    <row r="426" spans="1:15" hidden="1" outlineLevel="1" x14ac:dyDescent="0.25">
      <c r="A426" s="4">
        <v>44686</v>
      </c>
      <c r="B426" s="5">
        <v>11526</v>
      </c>
      <c r="C426" s="6" t="s">
        <v>316</v>
      </c>
      <c r="D426" s="6" t="s">
        <v>470</v>
      </c>
      <c r="E426" s="7">
        <v>4313540</v>
      </c>
      <c r="F426" s="8" t="s">
        <v>218</v>
      </c>
      <c r="G426" s="7">
        <v>345083</v>
      </c>
      <c r="H426" s="7">
        <f t="shared" si="19"/>
        <v>4658623</v>
      </c>
      <c r="I426" s="6" t="s">
        <v>37</v>
      </c>
      <c r="J426" s="6" t="s">
        <v>38</v>
      </c>
      <c r="K426" s="4">
        <f t="shared" si="18"/>
        <v>44721</v>
      </c>
      <c r="L426" s="14">
        <f>+VLOOKUP(B426,'[1]CHECK FILE TT 2022-2023'!F$571:K$626,2,0)</f>
        <v>4658623</v>
      </c>
      <c r="M426" s="14">
        <f t="shared" si="20"/>
        <v>0</v>
      </c>
      <c r="N426" s="9">
        <f>+VLOOKUP(B426,'[1]CHECK FILE TT 2022-2023'!F$571:K$626,6,0)</f>
        <v>44705</v>
      </c>
      <c r="O426" t="s">
        <v>1525</v>
      </c>
    </row>
    <row r="427" spans="1:15" hidden="1" outlineLevel="1" x14ac:dyDescent="0.25">
      <c r="A427" s="4">
        <v>44686</v>
      </c>
      <c r="B427" s="5">
        <v>11527</v>
      </c>
      <c r="C427" s="6" t="s">
        <v>316</v>
      </c>
      <c r="D427" s="6" t="s">
        <v>471</v>
      </c>
      <c r="E427" s="7">
        <v>3968660</v>
      </c>
      <c r="F427" s="8" t="s">
        <v>218</v>
      </c>
      <c r="G427" s="7">
        <v>317493</v>
      </c>
      <c r="H427" s="7">
        <f t="shared" si="19"/>
        <v>4286153</v>
      </c>
      <c r="I427" s="6" t="s">
        <v>28</v>
      </c>
      <c r="J427" s="6" t="s">
        <v>29</v>
      </c>
      <c r="K427" s="4">
        <f t="shared" si="18"/>
        <v>44721</v>
      </c>
      <c r="L427" s="14">
        <f>+VLOOKUP(B427,'[1]CHECK FILE TT 2022-2023'!F$571:K$626,2,0)</f>
        <v>4286153</v>
      </c>
      <c r="M427" s="14">
        <f t="shared" si="20"/>
        <v>0</v>
      </c>
      <c r="N427" s="9">
        <f>+VLOOKUP(B427,'[1]CHECK FILE TT 2022-2023'!F$571:K$626,6,0)</f>
        <v>44705</v>
      </c>
      <c r="O427" t="s">
        <v>1525</v>
      </c>
    </row>
    <row r="428" spans="1:15" hidden="1" outlineLevel="1" x14ac:dyDescent="0.25">
      <c r="A428" s="4">
        <v>44686</v>
      </c>
      <c r="B428" s="5">
        <v>11528</v>
      </c>
      <c r="C428" s="6" t="s">
        <v>316</v>
      </c>
      <c r="D428" s="6" t="s">
        <v>472</v>
      </c>
      <c r="E428" s="7">
        <v>2472070</v>
      </c>
      <c r="F428" s="8" t="s">
        <v>218</v>
      </c>
      <c r="G428" s="7">
        <v>197766</v>
      </c>
      <c r="H428" s="7">
        <f t="shared" si="19"/>
        <v>2669836</v>
      </c>
      <c r="I428" s="6" t="s">
        <v>69</v>
      </c>
      <c r="J428" s="6" t="s">
        <v>14</v>
      </c>
      <c r="K428" s="4">
        <f t="shared" si="18"/>
        <v>44721</v>
      </c>
      <c r="L428" s="14">
        <f>+VLOOKUP(B428,'[1]CHECK FILE TT 2022-2023'!F$571:K$626,2,0)</f>
        <v>2669836</v>
      </c>
      <c r="M428" s="14">
        <f t="shared" si="20"/>
        <v>0</v>
      </c>
      <c r="N428" s="9">
        <f>+VLOOKUP(B428,'[1]CHECK FILE TT 2022-2023'!F$571:K$626,6,0)</f>
        <v>44705</v>
      </c>
      <c r="O428" t="s">
        <v>1525</v>
      </c>
    </row>
    <row r="429" spans="1:15" hidden="1" outlineLevel="1" x14ac:dyDescent="0.25">
      <c r="A429" s="4">
        <v>44686</v>
      </c>
      <c r="B429" s="5">
        <v>11529</v>
      </c>
      <c r="C429" s="6" t="s">
        <v>316</v>
      </c>
      <c r="D429" s="6" t="s">
        <v>473</v>
      </c>
      <c r="E429" s="7">
        <v>4800360</v>
      </c>
      <c r="F429" s="8" t="s">
        <v>218</v>
      </c>
      <c r="G429" s="7">
        <v>384029</v>
      </c>
      <c r="H429" s="7">
        <f t="shared" si="19"/>
        <v>5184389</v>
      </c>
      <c r="I429" s="6" t="s">
        <v>59</v>
      </c>
      <c r="J429" s="6" t="s">
        <v>60</v>
      </c>
      <c r="K429" s="4">
        <f t="shared" si="18"/>
        <v>44721</v>
      </c>
      <c r="L429" s="14">
        <f>+VLOOKUP(B429,'[1]CHECK FILE TT 2022-2023'!F$571:K$626,2,0)</f>
        <v>5184389</v>
      </c>
      <c r="M429" s="14">
        <f t="shared" si="20"/>
        <v>0</v>
      </c>
      <c r="N429" s="9">
        <f>+VLOOKUP(B429,'[1]CHECK FILE TT 2022-2023'!F$571:K$626,6,0)</f>
        <v>44705</v>
      </c>
      <c r="O429" t="s">
        <v>1525</v>
      </c>
    </row>
    <row r="430" spans="1:15" hidden="1" outlineLevel="1" x14ac:dyDescent="0.25">
      <c r="A430" s="4">
        <v>44686</v>
      </c>
      <c r="B430" s="5">
        <v>11530</v>
      </c>
      <c r="C430" s="6" t="s">
        <v>316</v>
      </c>
      <c r="D430" s="6" t="s">
        <v>474</v>
      </c>
      <c r="E430" s="7">
        <v>12679286</v>
      </c>
      <c r="F430" s="8" t="s">
        <v>218</v>
      </c>
      <c r="G430" s="7">
        <v>1014343</v>
      </c>
      <c r="H430" s="7">
        <f t="shared" si="19"/>
        <v>13693629</v>
      </c>
      <c r="I430" s="6" t="s">
        <v>59</v>
      </c>
      <c r="J430" s="6" t="s">
        <v>60</v>
      </c>
      <c r="K430" s="4">
        <f t="shared" si="18"/>
        <v>44721</v>
      </c>
      <c r="L430" s="14">
        <f>+VLOOKUP(B430,'[1]CHECK FILE TT 2022-2023'!F$571:K$626,2,0)</f>
        <v>13693629</v>
      </c>
      <c r="M430" s="14">
        <f t="shared" si="20"/>
        <v>0</v>
      </c>
      <c r="N430" s="9">
        <f>+VLOOKUP(B430,'[1]CHECK FILE TT 2022-2023'!F$571:K$626,6,0)</f>
        <v>44705</v>
      </c>
      <c r="O430" t="s">
        <v>1525</v>
      </c>
    </row>
    <row r="431" spans="1:15" hidden="1" outlineLevel="1" x14ac:dyDescent="0.25">
      <c r="A431" s="4">
        <v>44686</v>
      </c>
      <c r="B431" s="5">
        <v>11531</v>
      </c>
      <c r="C431" s="6" t="s">
        <v>316</v>
      </c>
      <c r="D431" s="6" t="s">
        <v>475</v>
      </c>
      <c r="E431" s="7">
        <v>1110580</v>
      </c>
      <c r="F431" s="8" t="s">
        <v>218</v>
      </c>
      <c r="G431" s="7">
        <v>88846</v>
      </c>
      <c r="H431" s="7">
        <f t="shared" si="19"/>
        <v>1199426</v>
      </c>
      <c r="I431" s="6" t="s">
        <v>71</v>
      </c>
      <c r="J431" s="6" t="s">
        <v>72</v>
      </c>
      <c r="K431" s="4">
        <f t="shared" si="18"/>
        <v>44721</v>
      </c>
      <c r="L431" s="14">
        <f>+VLOOKUP(B431,'[1]CHECK FILE TT 2022-2023'!F$571:K$626,2,0)</f>
        <v>1199426</v>
      </c>
      <c r="M431" s="14">
        <f t="shared" si="20"/>
        <v>0</v>
      </c>
      <c r="N431" s="9">
        <f>+VLOOKUP(B431,'[1]CHECK FILE TT 2022-2023'!F$571:K$626,6,0)</f>
        <v>44705</v>
      </c>
      <c r="O431" t="s">
        <v>1525</v>
      </c>
    </row>
    <row r="432" spans="1:15" hidden="1" outlineLevel="1" x14ac:dyDescent="0.25">
      <c r="A432" s="4">
        <v>44686</v>
      </c>
      <c r="B432" s="5">
        <v>11532</v>
      </c>
      <c r="C432" s="6" t="s">
        <v>316</v>
      </c>
      <c r="D432" s="6" t="s">
        <v>476</v>
      </c>
      <c r="E432" s="7">
        <v>2144100</v>
      </c>
      <c r="F432" s="8" t="s">
        <v>218</v>
      </c>
      <c r="G432" s="7">
        <v>171528</v>
      </c>
      <c r="H432" s="7">
        <f t="shared" si="19"/>
        <v>2315628</v>
      </c>
      <c r="I432" s="6" t="s">
        <v>176</v>
      </c>
      <c r="J432" s="6" t="s">
        <v>18</v>
      </c>
      <c r="K432" s="4">
        <f t="shared" si="18"/>
        <v>44721</v>
      </c>
      <c r="L432" s="14">
        <f>+VLOOKUP(B432,'[1]CHECK FILE TT 2022-2023'!F$571:K$626,2,0)</f>
        <v>2315628</v>
      </c>
      <c r="M432" s="14">
        <f t="shared" si="20"/>
        <v>0</v>
      </c>
      <c r="N432" s="9">
        <f>+VLOOKUP(B432,'[1]CHECK FILE TT 2022-2023'!F$571:K$626,6,0)</f>
        <v>44705</v>
      </c>
      <c r="O432" t="s">
        <v>1525</v>
      </c>
    </row>
    <row r="433" spans="1:15" hidden="1" outlineLevel="1" x14ac:dyDescent="0.25">
      <c r="A433" s="4">
        <v>44686</v>
      </c>
      <c r="B433" s="5">
        <v>11533</v>
      </c>
      <c r="C433" s="6" t="s">
        <v>316</v>
      </c>
      <c r="D433" s="6" t="s">
        <v>477</v>
      </c>
      <c r="E433" s="7">
        <v>1468620</v>
      </c>
      <c r="F433" s="8" t="s">
        <v>218</v>
      </c>
      <c r="G433" s="7">
        <v>117490</v>
      </c>
      <c r="H433" s="7">
        <f t="shared" si="19"/>
        <v>1586110</v>
      </c>
      <c r="I433" s="6" t="s">
        <v>75</v>
      </c>
      <c r="J433" s="6" t="s">
        <v>76</v>
      </c>
      <c r="K433" s="4">
        <f t="shared" si="18"/>
        <v>44721</v>
      </c>
      <c r="L433" s="14">
        <f>+VLOOKUP(B433,'[1]CHECK FILE TT 2022-2023'!F$571:K$626,2,0)</f>
        <v>1586110</v>
      </c>
      <c r="M433" s="14">
        <f t="shared" si="20"/>
        <v>0</v>
      </c>
      <c r="N433" s="9">
        <f>+VLOOKUP(B433,'[1]CHECK FILE TT 2022-2023'!F$571:K$626,6,0)</f>
        <v>44705</v>
      </c>
      <c r="O433" t="s">
        <v>1525</v>
      </c>
    </row>
    <row r="434" spans="1:15" hidden="1" outlineLevel="1" x14ac:dyDescent="0.25">
      <c r="A434" s="4">
        <v>44686</v>
      </c>
      <c r="B434" s="5">
        <v>11534</v>
      </c>
      <c r="C434" s="6" t="s">
        <v>316</v>
      </c>
      <c r="D434" s="6" t="s">
        <v>478</v>
      </c>
      <c r="E434" s="7">
        <v>2579200</v>
      </c>
      <c r="F434" s="8" t="s">
        <v>218</v>
      </c>
      <c r="G434" s="7">
        <v>206336</v>
      </c>
      <c r="H434" s="7">
        <f t="shared" si="19"/>
        <v>2785536</v>
      </c>
      <c r="I434" s="6" t="s">
        <v>86</v>
      </c>
      <c r="J434" s="6" t="s">
        <v>87</v>
      </c>
      <c r="K434" s="4">
        <f t="shared" si="18"/>
        <v>44721</v>
      </c>
      <c r="L434" s="14">
        <f>+VLOOKUP(B434,'[1]CHECK FILE TT 2022-2023'!F$571:K$626,2,0)</f>
        <v>2785536</v>
      </c>
      <c r="M434" s="14">
        <f t="shared" si="20"/>
        <v>0</v>
      </c>
      <c r="N434" s="9">
        <f>+VLOOKUP(B434,'[1]CHECK FILE TT 2022-2023'!F$571:K$626,6,0)</f>
        <v>44705</v>
      </c>
      <c r="O434" t="s">
        <v>1525</v>
      </c>
    </row>
    <row r="435" spans="1:15" hidden="1" outlineLevel="1" x14ac:dyDescent="0.25">
      <c r="A435" s="4">
        <v>44686</v>
      </c>
      <c r="B435" s="5">
        <v>11535</v>
      </c>
      <c r="C435" s="6" t="s">
        <v>316</v>
      </c>
      <c r="D435" s="6" t="s">
        <v>479</v>
      </c>
      <c r="E435" s="7">
        <v>2925820</v>
      </c>
      <c r="F435" s="8" t="s">
        <v>218</v>
      </c>
      <c r="G435" s="7">
        <v>234066</v>
      </c>
      <c r="H435" s="7">
        <f t="shared" si="19"/>
        <v>3159886</v>
      </c>
      <c r="I435" s="6" t="s">
        <v>66</v>
      </c>
      <c r="J435" s="6" t="s">
        <v>67</v>
      </c>
      <c r="K435" s="4">
        <f t="shared" si="18"/>
        <v>44721</v>
      </c>
      <c r="L435" s="14">
        <f>+VLOOKUP(B435,'[1]CHECK FILE TT 2022-2023'!F$571:K$626,2,0)</f>
        <v>3159886</v>
      </c>
      <c r="M435" s="14">
        <f t="shared" si="20"/>
        <v>0</v>
      </c>
      <c r="N435" s="9">
        <f>+VLOOKUP(B435,'[1]CHECK FILE TT 2022-2023'!F$571:K$626,6,0)</f>
        <v>44705</v>
      </c>
      <c r="O435" t="s">
        <v>1525</v>
      </c>
    </row>
    <row r="436" spans="1:15" hidden="1" outlineLevel="1" x14ac:dyDescent="0.25">
      <c r="A436" s="4">
        <v>44686</v>
      </c>
      <c r="B436" s="5">
        <v>11536</v>
      </c>
      <c r="C436" s="6" t="s">
        <v>316</v>
      </c>
      <c r="D436" s="6" t="s">
        <v>480</v>
      </c>
      <c r="E436" s="7">
        <v>10544590</v>
      </c>
      <c r="F436" s="8" t="s">
        <v>218</v>
      </c>
      <c r="G436" s="7">
        <v>843567</v>
      </c>
      <c r="H436" s="7">
        <f t="shared" si="19"/>
        <v>11388157</v>
      </c>
      <c r="I436" s="6" t="s">
        <v>37</v>
      </c>
      <c r="J436" s="6" t="s">
        <v>38</v>
      </c>
      <c r="K436" s="4">
        <f t="shared" si="18"/>
        <v>44721</v>
      </c>
      <c r="L436" s="14">
        <f>+VLOOKUP(B436,'[1]CHECK FILE TT 2022-2023'!F$571:K$626,2,0)</f>
        <v>11388157</v>
      </c>
      <c r="M436" s="14">
        <f t="shared" si="20"/>
        <v>0</v>
      </c>
      <c r="N436" s="9">
        <f>+VLOOKUP(B436,'[1]CHECK FILE TT 2022-2023'!F$571:K$626,6,0)</f>
        <v>44705</v>
      </c>
      <c r="O436" t="s">
        <v>1525</v>
      </c>
    </row>
    <row r="437" spans="1:15" hidden="1" outlineLevel="1" x14ac:dyDescent="0.25">
      <c r="A437" s="4">
        <v>44686</v>
      </c>
      <c r="B437" s="5">
        <v>11537</v>
      </c>
      <c r="C437" s="6" t="s">
        <v>316</v>
      </c>
      <c r="D437" s="6" t="s">
        <v>481</v>
      </c>
      <c r="E437" s="7">
        <v>5552900</v>
      </c>
      <c r="F437" s="8" t="s">
        <v>218</v>
      </c>
      <c r="G437" s="7">
        <v>444232</v>
      </c>
      <c r="H437" s="7">
        <f t="shared" si="19"/>
        <v>5997132</v>
      </c>
      <c r="I437" s="6" t="s">
        <v>37</v>
      </c>
      <c r="J437" s="6" t="s">
        <v>38</v>
      </c>
      <c r="K437" s="4">
        <f t="shared" si="18"/>
        <v>44721</v>
      </c>
      <c r="L437" s="14">
        <f>+VLOOKUP(B437,'[1]CHECK FILE TT 2022-2023'!F$571:K$626,2,0)</f>
        <v>5997132</v>
      </c>
      <c r="M437" s="14">
        <f t="shared" si="20"/>
        <v>0</v>
      </c>
      <c r="N437" s="9">
        <f>+VLOOKUP(B437,'[1]CHECK FILE TT 2022-2023'!F$571:K$626,6,0)</f>
        <v>44705</v>
      </c>
      <c r="O437" t="s">
        <v>1525</v>
      </c>
    </row>
    <row r="438" spans="1:15" hidden="1" outlineLevel="1" x14ac:dyDescent="0.25">
      <c r="A438" s="4">
        <v>44686</v>
      </c>
      <c r="B438" s="5">
        <v>11538</v>
      </c>
      <c r="C438" s="6" t="s">
        <v>316</v>
      </c>
      <c r="D438" s="6" t="s">
        <v>482</v>
      </c>
      <c r="E438" s="7">
        <v>7021520</v>
      </c>
      <c r="F438" s="8" t="s">
        <v>218</v>
      </c>
      <c r="G438" s="7">
        <v>561722</v>
      </c>
      <c r="H438" s="7">
        <f t="shared" si="19"/>
        <v>7583242</v>
      </c>
      <c r="I438" s="6" t="s">
        <v>37</v>
      </c>
      <c r="J438" s="6" t="s">
        <v>38</v>
      </c>
      <c r="K438" s="4">
        <f t="shared" si="18"/>
        <v>44721</v>
      </c>
      <c r="L438" s="14">
        <f>+VLOOKUP(B438,'[1]CHECK FILE TT 2022-2023'!F$571:K$626,2,0)</f>
        <v>7583242</v>
      </c>
      <c r="M438" s="14">
        <f t="shared" si="20"/>
        <v>0</v>
      </c>
      <c r="N438" s="9">
        <f>+VLOOKUP(B438,'[1]CHECK FILE TT 2022-2023'!F$571:K$626,6,0)</f>
        <v>44705</v>
      </c>
      <c r="O438" t="s">
        <v>1525</v>
      </c>
    </row>
    <row r="439" spans="1:15" hidden="1" outlineLevel="1" x14ac:dyDescent="0.25">
      <c r="A439" s="4">
        <v>44686</v>
      </c>
      <c r="B439" s="5">
        <v>11539</v>
      </c>
      <c r="C439" s="6" t="s">
        <v>316</v>
      </c>
      <c r="D439" s="6" t="s">
        <v>483</v>
      </c>
      <c r="E439" s="7">
        <v>3491900</v>
      </c>
      <c r="F439" s="8" t="s">
        <v>218</v>
      </c>
      <c r="G439" s="7">
        <v>279352</v>
      </c>
      <c r="H439" s="7">
        <f t="shared" si="19"/>
        <v>3771252</v>
      </c>
      <c r="I439" s="6" t="s">
        <v>66</v>
      </c>
      <c r="J439" s="6" t="s">
        <v>67</v>
      </c>
      <c r="K439" s="4">
        <f t="shared" si="18"/>
        <v>44721</v>
      </c>
      <c r="L439" s="14">
        <f>+VLOOKUP(B439,'[1]CHECK FILE TT 2022-2023'!F$571:K$626,2,0)</f>
        <v>3771252</v>
      </c>
      <c r="M439" s="14">
        <f t="shared" si="20"/>
        <v>0</v>
      </c>
      <c r="N439" s="9">
        <f>+VLOOKUP(B439,'[1]CHECK FILE TT 2022-2023'!F$571:K$626,6,0)</f>
        <v>44705</v>
      </c>
      <c r="O439" t="s">
        <v>1525</v>
      </c>
    </row>
    <row r="440" spans="1:15" hidden="1" outlineLevel="1" x14ac:dyDescent="0.25">
      <c r="A440" s="4">
        <v>44686</v>
      </c>
      <c r="B440" s="5">
        <v>11540</v>
      </c>
      <c r="C440" s="6" t="s">
        <v>316</v>
      </c>
      <c r="D440" s="6" t="s">
        <v>484</v>
      </c>
      <c r="E440" s="7">
        <v>3708430</v>
      </c>
      <c r="F440" s="8" t="s">
        <v>218</v>
      </c>
      <c r="G440" s="7">
        <v>296674</v>
      </c>
      <c r="H440" s="7">
        <f t="shared" si="19"/>
        <v>4005104</v>
      </c>
      <c r="I440" s="6" t="s">
        <v>86</v>
      </c>
      <c r="J440" s="6" t="s">
        <v>87</v>
      </c>
      <c r="K440" s="4">
        <f t="shared" si="18"/>
        <v>44721</v>
      </c>
      <c r="L440" s="14">
        <f>+VLOOKUP(B440,'[1]CHECK FILE TT 2022-2023'!F$571:K$626,2,0)</f>
        <v>4005104</v>
      </c>
      <c r="M440" s="14">
        <f t="shared" si="20"/>
        <v>0</v>
      </c>
      <c r="N440" s="9">
        <f>+VLOOKUP(B440,'[1]CHECK FILE TT 2022-2023'!F$571:K$626,6,0)</f>
        <v>44705</v>
      </c>
      <c r="O440" t="s">
        <v>1525</v>
      </c>
    </row>
    <row r="441" spans="1:15" hidden="1" outlineLevel="1" x14ac:dyDescent="0.25">
      <c r="A441" s="4">
        <v>44686</v>
      </c>
      <c r="B441" s="5">
        <v>11541</v>
      </c>
      <c r="C441" s="6" t="s">
        <v>316</v>
      </c>
      <c r="D441" s="6" t="s">
        <v>485</v>
      </c>
      <c r="E441" s="7">
        <v>12690026</v>
      </c>
      <c r="F441" s="8" t="s">
        <v>218</v>
      </c>
      <c r="G441" s="7">
        <v>1015202</v>
      </c>
      <c r="H441" s="7">
        <f t="shared" si="19"/>
        <v>13705228</v>
      </c>
      <c r="I441" s="6" t="s">
        <v>82</v>
      </c>
      <c r="J441" s="6" t="s">
        <v>83</v>
      </c>
      <c r="K441" s="4">
        <f t="shared" si="18"/>
        <v>44721</v>
      </c>
      <c r="L441" s="14">
        <f>+VLOOKUP(B441,'[1]CHECK FILE TT 2022-2023'!F$571:K$626,2,0)</f>
        <v>13705228</v>
      </c>
      <c r="M441" s="14">
        <f t="shared" si="20"/>
        <v>0</v>
      </c>
      <c r="N441" s="9">
        <f>+VLOOKUP(B441,'[1]CHECK FILE TT 2022-2023'!F$571:K$626,6,0)</f>
        <v>44705</v>
      </c>
      <c r="O441" t="s">
        <v>1525</v>
      </c>
    </row>
    <row r="442" spans="1:15" hidden="1" outlineLevel="1" x14ac:dyDescent="0.25">
      <c r="A442" s="4">
        <v>44686</v>
      </c>
      <c r="B442" s="5">
        <v>11542</v>
      </c>
      <c r="C442" s="6" t="s">
        <v>316</v>
      </c>
      <c r="D442" s="6" t="s">
        <v>486</v>
      </c>
      <c r="E442" s="7">
        <v>1468620</v>
      </c>
      <c r="F442" s="8" t="s">
        <v>218</v>
      </c>
      <c r="G442" s="7">
        <v>117490</v>
      </c>
      <c r="H442" s="7">
        <f t="shared" si="19"/>
        <v>1586110</v>
      </c>
      <c r="I442" s="6" t="s">
        <v>31</v>
      </c>
      <c r="J442" s="6" t="s">
        <v>21</v>
      </c>
      <c r="K442" s="4">
        <f t="shared" si="18"/>
        <v>44721</v>
      </c>
      <c r="L442" s="14">
        <f>+VLOOKUP(B442,'[1]CHECK FILE TT 2022-2023'!F$571:K$626,2,0)</f>
        <v>1586110</v>
      </c>
      <c r="M442" s="14">
        <f t="shared" si="20"/>
        <v>0</v>
      </c>
      <c r="N442" s="9">
        <f>+VLOOKUP(B442,'[1]CHECK FILE TT 2022-2023'!F$571:K$626,6,0)</f>
        <v>44705</v>
      </c>
      <c r="O442" t="s">
        <v>1525</v>
      </c>
    </row>
    <row r="443" spans="1:15" hidden="1" outlineLevel="1" x14ac:dyDescent="0.25">
      <c r="A443" s="4">
        <v>44686</v>
      </c>
      <c r="B443" s="5">
        <v>11543</v>
      </c>
      <c r="C443" s="6" t="s">
        <v>316</v>
      </c>
      <c r="D443" s="6" t="s">
        <v>487</v>
      </c>
      <c r="E443" s="7">
        <v>5363670</v>
      </c>
      <c r="F443" s="8" t="s">
        <v>218</v>
      </c>
      <c r="G443" s="7">
        <v>429094</v>
      </c>
      <c r="H443" s="7">
        <f t="shared" si="19"/>
        <v>5792764</v>
      </c>
      <c r="I443" s="6" t="s">
        <v>75</v>
      </c>
      <c r="J443" s="6" t="s">
        <v>76</v>
      </c>
      <c r="K443" s="4">
        <f t="shared" si="18"/>
        <v>44721</v>
      </c>
      <c r="L443" s="14">
        <f>+VLOOKUP(B443,'[1]CHECK FILE TT 2022-2023'!F$627:K$696,2,0)</f>
        <v>5792764</v>
      </c>
      <c r="M443" s="14">
        <f t="shared" si="20"/>
        <v>0</v>
      </c>
      <c r="N443" s="9">
        <f>+VLOOKUP(B443,'[1]CHECK FILE TT 2022-2023'!F$627:K$696,6,0)</f>
        <v>44722</v>
      </c>
      <c r="O443" t="s">
        <v>1526</v>
      </c>
    </row>
    <row r="444" spans="1:15" hidden="1" outlineLevel="1" x14ac:dyDescent="0.25">
      <c r="A444" s="4">
        <v>44686</v>
      </c>
      <c r="B444" s="5">
        <v>11544</v>
      </c>
      <c r="C444" s="6" t="s">
        <v>316</v>
      </c>
      <c r="D444" s="6" t="s">
        <v>488</v>
      </c>
      <c r="E444" s="7">
        <v>316200</v>
      </c>
      <c r="F444" s="8" t="s">
        <v>218</v>
      </c>
      <c r="G444" s="7">
        <v>25296</v>
      </c>
      <c r="H444" s="7">
        <f t="shared" si="19"/>
        <v>341496</v>
      </c>
      <c r="I444" s="6" t="s">
        <v>176</v>
      </c>
      <c r="J444" s="6" t="s">
        <v>18</v>
      </c>
      <c r="K444" s="4">
        <f t="shared" si="18"/>
        <v>44721</v>
      </c>
      <c r="L444" s="14">
        <f>+VLOOKUP(B444,'[1]CHECK FILE TT 2022-2023'!F$571:K$626,2,0)</f>
        <v>341496</v>
      </c>
      <c r="M444" s="14">
        <f t="shared" si="20"/>
        <v>0</v>
      </c>
      <c r="N444" s="9">
        <f>+VLOOKUP(B444,'[1]CHECK FILE TT 2022-2023'!F$571:K$626,6,0)</f>
        <v>44705</v>
      </c>
      <c r="O444" t="s">
        <v>1525</v>
      </c>
    </row>
    <row r="445" spans="1:15" hidden="1" outlineLevel="1" x14ac:dyDescent="0.25">
      <c r="A445" s="4">
        <v>44686</v>
      </c>
      <c r="B445" s="5">
        <v>11545</v>
      </c>
      <c r="C445" s="6" t="s">
        <v>316</v>
      </c>
      <c r="D445" s="6" t="s">
        <v>489</v>
      </c>
      <c r="E445" s="7">
        <v>7181680</v>
      </c>
      <c r="F445" s="8" t="s">
        <v>218</v>
      </c>
      <c r="G445" s="7">
        <v>574534</v>
      </c>
      <c r="H445" s="7">
        <f t="shared" si="19"/>
        <v>7756214</v>
      </c>
      <c r="I445" s="6" t="s">
        <v>59</v>
      </c>
      <c r="J445" s="6" t="s">
        <v>60</v>
      </c>
      <c r="K445" s="4">
        <f t="shared" si="18"/>
        <v>44721</v>
      </c>
      <c r="L445" s="14">
        <f>+VLOOKUP(B445,'[1]CHECK FILE TT 2022-2023'!F$571:K$626,2,0)</f>
        <v>7756214</v>
      </c>
      <c r="M445" s="14">
        <f t="shared" si="20"/>
        <v>0</v>
      </c>
      <c r="N445" s="9">
        <f>+VLOOKUP(B445,'[1]CHECK FILE TT 2022-2023'!F$571:K$626,6,0)</f>
        <v>44705</v>
      </c>
      <c r="O445" t="s">
        <v>1525</v>
      </c>
    </row>
    <row r="446" spans="1:15" hidden="1" outlineLevel="1" x14ac:dyDescent="0.25">
      <c r="A446" s="4">
        <v>44686</v>
      </c>
      <c r="B446" s="5">
        <v>11546</v>
      </c>
      <c r="C446" s="6" t="s">
        <v>316</v>
      </c>
      <c r="D446" s="6" t="s">
        <v>490</v>
      </c>
      <c r="E446" s="7">
        <v>4237606</v>
      </c>
      <c r="F446" s="8" t="s">
        <v>218</v>
      </c>
      <c r="G446" s="7">
        <v>339008</v>
      </c>
      <c r="H446" s="7">
        <f t="shared" si="19"/>
        <v>4576614</v>
      </c>
      <c r="I446" s="6" t="s">
        <v>69</v>
      </c>
      <c r="J446" s="6" t="s">
        <v>14</v>
      </c>
      <c r="K446" s="4">
        <f t="shared" si="18"/>
        <v>44721</v>
      </c>
      <c r="L446" s="14">
        <f>+VLOOKUP(B446,'[1]CHECK FILE TT 2022-2023'!F$571:K$626,2,0)</f>
        <v>4576614</v>
      </c>
      <c r="M446" s="14">
        <f t="shared" si="20"/>
        <v>0</v>
      </c>
      <c r="N446" s="9">
        <f>+VLOOKUP(B446,'[1]CHECK FILE TT 2022-2023'!F$571:K$626,6,0)</f>
        <v>44705</v>
      </c>
      <c r="O446" t="s">
        <v>1525</v>
      </c>
    </row>
    <row r="447" spans="1:15" hidden="1" outlineLevel="1" x14ac:dyDescent="0.25">
      <c r="A447" s="4">
        <v>44686</v>
      </c>
      <c r="B447" s="5">
        <v>11547</v>
      </c>
      <c r="C447" s="6" t="s">
        <v>316</v>
      </c>
      <c r="D447" s="6" t="s">
        <v>491</v>
      </c>
      <c r="E447" s="7">
        <v>1690628</v>
      </c>
      <c r="F447" s="8" t="s">
        <v>218</v>
      </c>
      <c r="G447" s="7">
        <v>135250</v>
      </c>
      <c r="H447" s="7">
        <f t="shared" si="19"/>
        <v>1825878</v>
      </c>
      <c r="I447" s="6" t="s">
        <v>31</v>
      </c>
      <c r="J447" s="6" t="s">
        <v>21</v>
      </c>
      <c r="K447" s="4">
        <f t="shared" si="18"/>
        <v>44721</v>
      </c>
      <c r="L447" s="14">
        <f>+VLOOKUP(B447,'[1]CHECK FILE TT 2022-2023'!F$571:K$626,2,0)</f>
        <v>1825878</v>
      </c>
      <c r="M447" s="14">
        <f t="shared" si="20"/>
        <v>0</v>
      </c>
      <c r="N447" s="9">
        <f>+VLOOKUP(B447,'[1]CHECK FILE TT 2022-2023'!F$571:K$626,6,0)</f>
        <v>44705</v>
      </c>
      <c r="O447" t="s">
        <v>1525</v>
      </c>
    </row>
    <row r="448" spans="1:15" hidden="1" outlineLevel="1" x14ac:dyDescent="0.25">
      <c r="A448" s="4">
        <v>44686</v>
      </c>
      <c r="B448" s="5">
        <v>11548</v>
      </c>
      <c r="C448" s="6" t="s">
        <v>316</v>
      </c>
      <c r="D448" s="6" t="s">
        <v>492</v>
      </c>
      <c r="E448" s="7">
        <v>2381320</v>
      </c>
      <c r="F448" s="8" t="s">
        <v>218</v>
      </c>
      <c r="G448" s="7">
        <v>190506</v>
      </c>
      <c r="H448" s="7">
        <f t="shared" si="19"/>
        <v>2571826</v>
      </c>
      <c r="I448" s="6" t="s">
        <v>75</v>
      </c>
      <c r="J448" s="6" t="s">
        <v>76</v>
      </c>
      <c r="K448" s="4">
        <f t="shared" si="18"/>
        <v>44721</v>
      </c>
      <c r="L448" s="14">
        <f>+VLOOKUP(B448,'[1]CHECK FILE TT 2022-2023'!F$571:K$626,2,0)</f>
        <v>2571826</v>
      </c>
      <c r="M448" s="14">
        <f t="shared" si="20"/>
        <v>0</v>
      </c>
      <c r="N448" s="9">
        <f>+VLOOKUP(B448,'[1]CHECK FILE TT 2022-2023'!F$571:K$626,6,0)</f>
        <v>44705</v>
      </c>
      <c r="O448" t="s">
        <v>1525</v>
      </c>
    </row>
    <row r="449" spans="1:15" hidden="1" outlineLevel="1" x14ac:dyDescent="0.25">
      <c r="A449" s="4">
        <v>44686</v>
      </c>
      <c r="B449" s="5">
        <v>11549</v>
      </c>
      <c r="C449" s="6" t="s">
        <v>316</v>
      </c>
      <c r="D449" s="6" t="s">
        <v>493</v>
      </c>
      <c r="E449" s="7">
        <v>4983530</v>
      </c>
      <c r="F449" s="8" t="s">
        <v>218</v>
      </c>
      <c r="G449" s="7">
        <v>398682</v>
      </c>
      <c r="H449" s="7">
        <f t="shared" si="19"/>
        <v>5382212</v>
      </c>
      <c r="I449" s="6" t="s">
        <v>28</v>
      </c>
      <c r="J449" s="6" t="s">
        <v>29</v>
      </c>
      <c r="K449" s="4">
        <f t="shared" ref="K449:K512" si="21">35+A449</f>
        <v>44721</v>
      </c>
      <c r="L449" s="14">
        <f>+VLOOKUP(B449,'[1]CHECK FILE TT 2022-2023'!F$571:K$626,2,0)</f>
        <v>5382212</v>
      </c>
      <c r="M449" s="14">
        <f t="shared" si="20"/>
        <v>0</v>
      </c>
      <c r="N449" s="9">
        <f>+VLOOKUP(B449,'[1]CHECK FILE TT 2022-2023'!F$571:K$626,6,0)</f>
        <v>44705</v>
      </c>
      <c r="O449" t="s">
        <v>1525</v>
      </c>
    </row>
    <row r="450" spans="1:15" hidden="1" outlineLevel="1" x14ac:dyDescent="0.25">
      <c r="A450" s="4">
        <v>44686</v>
      </c>
      <c r="B450" s="5">
        <v>11550</v>
      </c>
      <c r="C450" s="6" t="s">
        <v>316</v>
      </c>
      <c r="D450" s="6" t="s">
        <v>494</v>
      </c>
      <c r="E450" s="7">
        <v>4960520</v>
      </c>
      <c r="F450" s="8" t="s">
        <v>218</v>
      </c>
      <c r="G450" s="7">
        <v>396842</v>
      </c>
      <c r="H450" s="7">
        <f t="shared" ref="H450:H513" si="22">+E450+G450</f>
        <v>5357362</v>
      </c>
      <c r="I450" s="6" t="s">
        <v>82</v>
      </c>
      <c r="J450" s="6" t="s">
        <v>83</v>
      </c>
      <c r="K450" s="4">
        <f t="shared" si="21"/>
        <v>44721</v>
      </c>
      <c r="L450" s="14">
        <f>+VLOOKUP(B450,'[1]CHECK FILE TT 2022-2023'!F$571:K$626,2,0)</f>
        <v>5357362</v>
      </c>
      <c r="M450" s="14">
        <f t="shared" ref="M450:M513" si="23">+L450-H450</f>
        <v>0</v>
      </c>
      <c r="N450" s="9">
        <f>+VLOOKUP(B450,'[1]CHECK FILE TT 2022-2023'!F$571:K$626,6,0)</f>
        <v>44705</v>
      </c>
      <c r="O450" t="s">
        <v>1525</v>
      </c>
    </row>
    <row r="451" spans="1:15" hidden="1" outlineLevel="1" x14ac:dyDescent="0.25">
      <c r="A451" s="4">
        <v>44686</v>
      </c>
      <c r="B451" s="5">
        <v>11551</v>
      </c>
      <c r="C451" s="6" t="s">
        <v>316</v>
      </c>
      <c r="D451" s="6" t="s">
        <v>495</v>
      </c>
      <c r="E451" s="7">
        <v>5104300</v>
      </c>
      <c r="F451" s="8" t="s">
        <v>218</v>
      </c>
      <c r="G451" s="7">
        <v>408344</v>
      </c>
      <c r="H451" s="7">
        <f t="shared" si="22"/>
        <v>5512644</v>
      </c>
      <c r="I451" s="6" t="s">
        <v>34</v>
      </c>
      <c r="J451" s="6" t="s">
        <v>35</v>
      </c>
      <c r="K451" s="4">
        <f t="shared" si="21"/>
        <v>44721</v>
      </c>
      <c r="L451" s="14">
        <f>+VLOOKUP(B451,'[1]CHECK FILE TT 2022-2023'!F$571:K$626,2,0)</f>
        <v>5512644</v>
      </c>
      <c r="M451" s="14">
        <f t="shared" si="23"/>
        <v>0</v>
      </c>
      <c r="N451" s="9">
        <f>+VLOOKUP(B451,'[1]CHECK FILE TT 2022-2023'!F$571:K$626,6,0)</f>
        <v>44705</v>
      </c>
      <c r="O451" t="s">
        <v>1525</v>
      </c>
    </row>
    <row r="452" spans="1:15" hidden="1" outlineLevel="1" x14ac:dyDescent="0.25">
      <c r="A452" s="4">
        <v>44686</v>
      </c>
      <c r="B452" s="5">
        <v>11552</v>
      </c>
      <c r="C452" s="6" t="s">
        <v>316</v>
      </c>
      <c r="D452" s="6" t="s">
        <v>496</v>
      </c>
      <c r="E452" s="7">
        <v>1309952</v>
      </c>
      <c r="F452" s="8" t="s">
        <v>218</v>
      </c>
      <c r="G452" s="7">
        <v>104796</v>
      </c>
      <c r="H452" s="7">
        <f t="shared" si="22"/>
        <v>1414748</v>
      </c>
      <c r="I452" s="6" t="s">
        <v>37</v>
      </c>
      <c r="J452" s="6" t="s">
        <v>38</v>
      </c>
      <c r="K452" s="4">
        <f t="shared" si="21"/>
        <v>44721</v>
      </c>
      <c r="L452" s="14">
        <f>+VLOOKUP(B452,'[1]CHECK FILE TT 2022-2023'!F$627:K$696,2,0)</f>
        <v>1414748</v>
      </c>
      <c r="M452" s="14">
        <f t="shared" si="23"/>
        <v>0</v>
      </c>
      <c r="N452" s="9">
        <f>+VLOOKUP(B452,'[1]CHECK FILE TT 2022-2023'!F$627:K$696,6,0)</f>
        <v>44722</v>
      </c>
      <c r="O452" t="s">
        <v>1526</v>
      </c>
    </row>
    <row r="453" spans="1:15" hidden="1" outlineLevel="1" x14ac:dyDescent="0.25">
      <c r="A453" s="4">
        <v>44686</v>
      </c>
      <c r="B453" s="5">
        <v>11553</v>
      </c>
      <c r="C453" s="6" t="s">
        <v>316</v>
      </c>
      <c r="D453" s="6" t="s">
        <v>497</v>
      </c>
      <c r="E453" s="7">
        <v>4762640</v>
      </c>
      <c r="F453" s="8" t="s">
        <v>218</v>
      </c>
      <c r="G453" s="7">
        <v>381011</v>
      </c>
      <c r="H453" s="7">
        <f t="shared" si="22"/>
        <v>5143651</v>
      </c>
      <c r="I453" s="6" t="s">
        <v>82</v>
      </c>
      <c r="J453" s="6" t="s">
        <v>83</v>
      </c>
      <c r="K453" s="4">
        <f t="shared" si="21"/>
        <v>44721</v>
      </c>
      <c r="L453" s="14">
        <f>+VLOOKUP(B453,'[1]CHECK FILE TT 2022-2023'!F$571:K$626,2,0)</f>
        <v>5143651</v>
      </c>
      <c r="M453" s="14">
        <f t="shared" si="23"/>
        <v>0</v>
      </c>
      <c r="N453" s="9">
        <f>+VLOOKUP(B453,'[1]CHECK FILE TT 2022-2023'!F$571:K$626,6,0)</f>
        <v>44705</v>
      </c>
      <c r="O453" t="s">
        <v>1525</v>
      </c>
    </row>
    <row r="454" spans="1:15" hidden="1" outlineLevel="1" x14ac:dyDescent="0.25">
      <c r="A454" s="4">
        <v>44686</v>
      </c>
      <c r="B454" s="5">
        <v>11554</v>
      </c>
      <c r="C454" s="6" t="s">
        <v>316</v>
      </c>
      <c r="D454" s="6" t="s">
        <v>498</v>
      </c>
      <c r="E454" s="7">
        <v>3491900</v>
      </c>
      <c r="F454" s="8" t="s">
        <v>218</v>
      </c>
      <c r="G454" s="7">
        <v>279352</v>
      </c>
      <c r="H454" s="7">
        <f t="shared" si="22"/>
        <v>3771252</v>
      </c>
      <c r="I454" s="6" t="s">
        <v>28</v>
      </c>
      <c r="J454" s="6" t="s">
        <v>29</v>
      </c>
      <c r="K454" s="4">
        <f t="shared" si="21"/>
        <v>44721</v>
      </c>
      <c r="L454" s="14">
        <f>+VLOOKUP(B454,'[1]CHECK FILE TT 2022-2023'!F$571:K$626,2,0)</f>
        <v>3771252</v>
      </c>
      <c r="M454" s="14">
        <f t="shared" si="23"/>
        <v>0</v>
      </c>
      <c r="N454" s="9">
        <f>+VLOOKUP(B454,'[1]CHECK FILE TT 2022-2023'!F$571:K$626,6,0)</f>
        <v>44705</v>
      </c>
      <c r="O454" t="s">
        <v>1525</v>
      </c>
    </row>
    <row r="455" spans="1:15" hidden="1" outlineLevel="1" x14ac:dyDescent="0.25">
      <c r="A455" s="4">
        <v>44686</v>
      </c>
      <c r="B455" s="5">
        <v>11555</v>
      </c>
      <c r="C455" s="6" t="s">
        <v>316</v>
      </c>
      <c r="D455" s="6" t="s">
        <v>499</v>
      </c>
      <c r="E455" s="7">
        <v>4205020</v>
      </c>
      <c r="F455" s="8" t="s">
        <v>218</v>
      </c>
      <c r="G455" s="7">
        <v>336402</v>
      </c>
      <c r="H455" s="7">
        <f t="shared" si="22"/>
        <v>4541422</v>
      </c>
      <c r="I455" s="6" t="s">
        <v>66</v>
      </c>
      <c r="J455" s="6" t="s">
        <v>67</v>
      </c>
      <c r="K455" s="4">
        <f t="shared" si="21"/>
        <v>44721</v>
      </c>
      <c r="L455" s="14">
        <f>+VLOOKUP(B455,'[1]CHECK FILE TT 2022-2023'!F$627:K$696,2,0)</f>
        <v>4541422</v>
      </c>
      <c r="M455" s="14">
        <f t="shared" si="23"/>
        <v>0</v>
      </c>
      <c r="N455" s="9">
        <f>+VLOOKUP(B455,'[1]CHECK FILE TT 2022-2023'!F$627:K$696,6,0)</f>
        <v>44722</v>
      </c>
      <c r="O455" t="s">
        <v>1526</v>
      </c>
    </row>
    <row r="456" spans="1:15" hidden="1" outlineLevel="1" x14ac:dyDescent="0.25">
      <c r="A456" s="4">
        <v>44686</v>
      </c>
      <c r="B456" s="5">
        <v>11556</v>
      </c>
      <c r="C456" s="6" t="s">
        <v>316</v>
      </c>
      <c r="D456" s="6"/>
      <c r="E456" s="7">
        <v>0</v>
      </c>
      <c r="F456" s="8" t="s">
        <v>218</v>
      </c>
      <c r="G456" s="7">
        <v>0</v>
      </c>
      <c r="H456" s="7">
        <f t="shared" si="22"/>
        <v>0</v>
      </c>
      <c r="I456" s="6" t="s">
        <v>69</v>
      </c>
      <c r="J456" s="6" t="s">
        <v>14</v>
      </c>
      <c r="K456" s="4">
        <f t="shared" si="21"/>
        <v>44721</v>
      </c>
      <c r="L456" s="14" t="e">
        <f>+VLOOKUP(B456,'[1]CHECK FILE TT 2022-2023'!F$1314:K$1347,2,0)</f>
        <v>#N/A</v>
      </c>
      <c r="M456" s="14" t="e">
        <f t="shared" si="23"/>
        <v>#N/A</v>
      </c>
      <c r="N456" s="9" t="e">
        <f>+VLOOKUP(B456,'[1]CHECK FILE TT 2022-2023'!F$1314:K$1347,6,0)</f>
        <v>#N/A</v>
      </c>
      <c r="O456" t="s">
        <v>1538</v>
      </c>
    </row>
    <row r="457" spans="1:15" hidden="1" outlineLevel="1" x14ac:dyDescent="0.25">
      <c r="A457" s="4">
        <v>44686</v>
      </c>
      <c r="B457" s="5">
        <v>11557</v>
      </c>
      <c r="C457" s="6" t="s">
        <v>316</v>
      </c>
      <c r="D457" s="6" t="s">
        <v>500</v>
      </c>
      <c r="E457" s="7">
        <v>2779928</v>
      </c>
      <c r="F457" s="8" t="s">
        <v>218</v>
      </c>
      <c r="G457" s="7">
        <v>222394</v>
      </c>
      <c r="H457" s="7">
        <f t="shared" si="22"/>
        <v>3002322</v>
      </c>
      <c r="I457" s="6" t="s">
        <v>59</v>
      </c>
      <c r="J457" s="6" t="s">
        <v>60</v>
      </c>
      <c r="K457" s="4">
        <f t="shared" si="21"/>
        <v>44721</v>
      </c>
      <c r="L457" s="14">
        <f>+VLOOKUP(B457,'[1]CHECK FILE TT 2022-2023'!F$571:K$626,2,0)</f>
        <v>3002322</v>
      </c>
      <c r="M457" s="14">
        <f t="shared" si="23"/>
        <v>0</v>
      </c>
      <c r="N457" s="9">
        <f>+VLOOKUP(B457,'[1]CHECK FILE TT 2022-2023'!F$571:K$626,6,0)</f>
        <v>44705</v>
      </c>
      <c r="O457" t="s">
        <v>1525</v>
      </c>
    </row>
    <row r="458" spans="1:15" hidden="1" outlineLevel="1" x14ac:dyDescent="0.25">
      <c r="A458" s="4">
        <v>44686</v>
      </c>
      <c r="B458" s="5">
        <v>11558</v>
      </c>
      <c r="C458" s="6" t="s">
        <v>316</v>
      </c>
      <c r="D458" s="6" t="s">
        <v>501</v>
      </c>
      <c r="E458" s="7">
        <v>1412130</v>
      </c>
      <c r="F458" s="8" t="s">
        <v>218</v>
      </c>
      <c r="G458" s="7">
        <v>112970</v>
      </c>
      <c r="H458" s="7">
        <f t="shared" si="22"/>
        <v>1525100</v>
      </c>
      <c r="I458" s="6" t="s">
        <v>31</v>
      </c>
      <c r="J458" s="6" t="s">
        <v>21</v>
      </c>
      <c r="K458" s="4">
        <f t="shared" si="21"/>
        <v>44721</v>
      </c>
      <c r="L458" s="14">
        <f>+VLOOKUP(B458,'[1]CHECK FILE TT 2022-2023'!F$571:K$626,2,0)</f>
        <v>1525100</v>
      </c>
      <c r="M458" s="14">
        <f t="shared" si="23"/>
        <v>0</v>
      </c>
      <c r="N458" s="9">
        <f>+VLOOKUP(B458,'[1]CHECK FILE TT 2022-2023'!F$571:K$626,6,0)</f>
        <v>44705</v>
      </c>
      <c r="O458" t="s">
        <v>1525</v>
      </c>
    </row>
    <row r="459" spans="1:15" hidden="1" outlineLevel="1" x14ac:dyDescent="0.25">
      <c r="A459" s="4">
        <v>44686</v>
      </c>
      <c r="B459" s="5">
        <v>11559</v>
      </c>
      <c r="C459" s="6" t="s">
        <v>316</v>
      </c>
      <c r="D459" s="6" t="s">
        <v>502</v>
      </c>
      <c r="E459" s="7">
        <v>3079780</v>
      </c>
      <c r="F459" s="8" t="s">
        <v>218</v>
      </c>
      <c r="G459" s="7">
        <v>246382</v>
      </c>
      <c r="H459" s="7">
        <f t="shared" si="22"/>
        <v>3326162</v>
      </c>
      <c r="I459" s="6" t="s">
        <v>24</v>
      </c>
      <c r="J459" s="6" t="s">
        <v>25</v>
      </c>
      <c r="K459" s="4">
        <f t="shared" si="21"/>
        <v>44721</v>
      </c>
      <c r="L459" s="14">
        <f>+VLOOKUP(B459,'[1]CHECK FILE TT 2022-2023'!F$627:K$696,2,0)</f>
        <v>3326162</v>
      </c>
      <c r="M459" s="14">
        <f t="shared" si="23"/>
        <v>0</v>
      </c>
      <c r="N459" s="9">
        <f>+VLOOKUP(B459,'[1]CHECK FILE TT 2022-2023'!F$627:K$696,6,0)</f>
        <v>44722</v>
      </c>
      <c r="O459" t="s">
        <v>1526</v>
      </c>
    </row>
    <row r="460" spans="1:15" hidden="1" outlineLevel="1" x14ac:dyDescent="0.25">
      <c r="A460" s="4">
        <v>44686</v>
      </c>
      <c r="B460" s="5">
        <v>11560</v>
      </c>
      <c r="C460" s="6" t="s">
        <v>316</v>
      </c>
      <c r="D460" s="6" t="s">
        <v>503</v>
      </c>
      <c r="E460" s="7">
        <v>3923150</v>
      </c>
      <c r="F460" s="8" t="s">
        <v>218</v>
      </c>
      <c r="G460" s="7">
        <v>313852</v>
      </c>
      <c r="H460" s="7">
        <f t="shared" si="22"/>
        <v>4237002</v>
      </c>
      <c r="I460" s="6" t="s">
        <v>24</v>
      </c>
      <c r="J460" s="6" t="s">
        <v>25</v>
      </c>
      <c r="K460" s="4">
        <f t="shared" si="21"/>
        <v>44721</v>
      </c>
      <c r="L460" s="14">
        <f>+VLOOKUP(B460,'[1]CHECK FILE TT 2022-2023'!F$571:K$626,2,0)</f>
        <v>4237002</v>
      </c>
      <c r="M460" s="14">
        <f t="shared" si="23"/>
        <v>0</v>
      </c>
      <c r="N460" s="9">
        <f>+VLOOKUP(B460,'[1]CHECK FILE TT 2022-2023'!F$571:K$626,6,0)</f>
        <v>44705</v>
      </c>
      <c r="O460" t="s">
        <v>1525</v>
      </c>
    </row>
    <row r="461" spans="1:15" hidden="1" outlineLevel="1" x14ac:dyDescent="0.25">
      <c r="A461" s="4">
        <v>44686</v>
      </c>
      <c r="B461" s="5">
        <v>11561</v>
      </c>
      <c r="C461" s="6" t="s">
        <v>316</v>
      </c>
      <c r="D461" s="6" t="s">
        <v>504</v>
      </c>
      <c r="E461" s="7">
        <v>3331740</v>
      </c>
      <c r="F461" s="8" t="s">
        <v>218</v>
      </c>
      <c r="G461" s="7">
        <v>266539</v>
      </c>
      <c r="H461" s="7">
        <f t="shared" si="22"/>
        <v>3598279</v>
      </c>
      <c r="I461" s="6" t="s">
        <v>24</v>
      </c>
      <c r="J461" s="6" t="s">
        <v>25</v>
      </c>
      <c r="K461" s="4">
        <f t="shared" si="21"/>
        <v>44721</v>
      </c>
      <c r="L461" s="14">
        <f>+VLOOKUP(B461,'[1]CHECK FILE TT 2022-2023'!F$571:K$626,2,0)</f>
        <v>3598279</v>
      </c>
      <c r="M461" s="14">
        <f t="shared" si="23"/>
        <v>0</v>
      </c>
      <c r="N461" s="9">
        <f>+VLOOKUP(B461,'[1]CHECK FILE TT 2022-2023'!F$571:K$626,6,0)</f>
        <v>44705</v>
      </c>
      <c r="O461" t="s">
        <v>1525</v>
      </c>
    </row>
    <row r="462" spans="1:15" hidden="1" outlineLevel="1" x14ac:dyDescent="0.25">
      <c r="A462" s="4">
        <v>44686</v>
      </c>
      <c r="B462" s="5">
        <v>11562</v>
      </c>
      <c r="C462" s="6" t="s">
        <v>316</v>
      </c>
      <c r="D462" s="6" t="s">
        <v>505</v>
      </c>
      <c r="E462" s="7">
        <v>3625390</v>
      </c>
      <c r="F462" s="8" t="s">
        <v>218</v>
      </c>
      <c r="G462" s="7">
        <v>290031</v>
      </c>
      <c r="H462" s="7">
        <f t="shared" si="22"/>
        <v>3915421</v>
      </c>
      <c r="I462" s="6" t="s">
        <v>24</v>
      </c>
      <c r="J462" s="6" t="s">
        <v>25</v>
      </c>
      <c r="K462" s="4">
        <f t="shared" si="21"/>
        <v>44721</v>
      </c>
      <c r="L462" s="14">
        <f>+VLOOKUP(B462,'[1]CHECK FILE TT 2022-2023'!F$571:K$626,2,0)</f>
        <v>3915421</v>
      </c>
      <c r="M462" s="14">
        <f t="shared" si="23"/>
        <v>0</v>
      </c>
      <c r="N462" s="9">
        <f>+VLOOKUP(B462,'[1]CHECK FILE TT 2022-2023'!F$571:K$626,6,0)</f>
        <v>44705</v>
      </c>
      <c r="O462" t="s">
        <v>1525</v>
      </c>
    </row>
    <row r="463" spans="1:15" hidden="1" outlineLevel="1" x14ac:dyDescent="0.25">
      <c r="A463" s="4">
        <v>44686</v>
      </c>
      <c r="B463" s="5">
        <v>11563</v>
      </c>
      <c r="C463" s="6" t="s">
        <v>316</v>
      </c>
      <c r="D463" s="6" t="s">
        <v>506</v>
      </c>
      <c r="E463" s="7">
        <v>3940690</v>
      </c>
      <c r="F463" s="8" t="s">
        <v>218</v>
      </c>
      <c r="G463" s="7">
        <v>315255</v>
      </c>
      <c r="H463" s="7">
        <f t="shared" si="22"/>
        <v>4255945</v>
      </c>
      <c r="I463" s="6" t="s">
        <v>24</v>
      </c>
      <c r="J463" s="6" t="s">
        <v>25</v>
      </c>
      <c r="K463" s="4">
        <f t="shared" si="21"/>
        <v>44721</v>
      </c>
      <c r="L463" s="14">
        <f>+VLOOKUP(B463,'[1]CHECK FILE TT 2022-2023'!F$571:K$626,2,0)</f>
        <v>4255945</v>
      </c>
      <c r="M463" s="14">
        <f t="shared" si="23"/>
        <v>0</v>
      </c>
      <c r="N463" s="9">
        <f>+VLOOKUP(B463,'[1]CHECK FILE TT 2022-2023'!F$571:K$626,6,0)</f>
        <v>44705</v>
      </c>
      <c r="O463" t="s">
        <v>1525</v>
      </c>
    </row>
    <row r="464" spans="1:15" hidden="1" outlineLevel="1" x14ac:dyDescent="0.25">
      <c r="A464" s="4">
        <v>44686</v>
      </c>
      <c r="B464" s="5">
        <v>11564</v>
      </c>
      <c r="C464" s="6" t="s">
        <v>316</v>
      </c>
      <c r="D464" s="6" t="s">
        <v>507</v>
      </c>
      <c r="E464" s="7">
        <v>2221160</v>
      </c>
      <c r="F464" s="8" t="s">
        <v>218</v>
      </c>
      <c r="G464" s="7">
        <v>177693</v>
      </c>
      <c r="H464" s="7">
        <f t="shared" si="22"/>
        <v>2398853</v>
      </c>
      <c r="I464" s="6" t="s">
        <v>24</v>
      </c>
      <c r="J464" s="6" t="s">
        <v>25</v>
      </c>
      <c r="K464" s="4">
        <f t="shared" si="21"/>
        <v>44721</v>
      </c>
      <c r="L464" s="14">
        <f>+VLOOKUP(B464,'[1]CHECK FILE TT 2022-2023'!F$627:K$696,2,0)</f>
        <v>2398853</v>
      </c>
      <c r="M464" s="14">
        <f t="shared" si="23"/>
        <v>0</v>
      </c>
      <c r="N464" s="9">
        <f>+VLOOKUP(B464,'[1]CHECK FILE TT 2022-2023'!F$627:K$696,6,0)</f>
        <v>44722</v>
      </c>
      <c r="O464" t="s">
        <v>1526</v>
      </c>
    </row>
    <row r="465" spans="1:15" hidden="1" outlineLevel="1" x14ac:dyDescent="0.25">
      <c r="A465" s="4">
        <v>44686</v>
      </c>
      <c r="B465" s="5">
        <v>11565</v>
      </c>
      <c r="C465" s="6" t="s">
        <v>316</v>
      </c>
      <c r="D465" s="6" t="s">
        <v>508</v>
      </c>
      <c r="E465" s="7">
        <v>1468620</v>
      </c>
      <c r="F465" s="8" t="s">
        <v>218</v>
      </c>
      <c r="G465" s="7">
        <v>117490</v>
      </c>
      <c r="H465" s="7">
        <f t="shared" si="22"/>
        <v>1586110</v>
      </c>
      <c r="I465" s="6" t="s">
        <v>24</v>
      </c>
      <c r="J465" s="6" t="s">
        <v>25</v>
      </c>
      <c r="K465" s="4">
        <f t="shared" si="21"/>
        <v>44721</v>
      </c>
      <c r="L465" s="14">
        <f>+VLOOKUP(B465,'[1]CHECK FILE TT 2022-2023'!F$571:K$626,2,0)</f>
        <v>1586110</v>
      </c>
      <c r="M465" s="14">
        <f t="shared" si="23"/>
        <v>0</v>
      </c>
      <c r="N465" s="9">
        <f>+VLOOKUP(B465,'[1]CHECK FILE TT 2022-2023'!F$571:K$626,6,0)</f>
        <v>44705</v>
      </c>
      <c r="O465" t="s">
        <v>1525</v>
      </c>
    </row>
    <row r="466" spans="1:15" hidden="1" outlineLevel="1" x14ac:dyDescent="0.25">
      <c r="A466" s="4">
        <v>44686</v>
      </c>
      <c r="B466" s="5">
        <v>11566</v>
      </c>
      <c r="C466" s="6" t="s">
        <v>316</v>
      </c>
      <c r="D466" s="6" t="s">
        <v>509</v>
      </c>
      <c r="E466" s="7">
        <v>5713060</v>
      </c>
      <c r="F466" s="8" t="s">
        <v>218</v>
      </c>
      <c r="G466" s="7">
        <v>457045</v>
      </c>
      <c r="H466" s="7">
        <f t="shared" si="22"/>
        <v>6170105</v>
      </c>
      <c r="I466" s="6" t="s">
        <v>24</v>
      </c>
      <c r="J466" s="6" t="s">
        <v>25</v>
      </c>
      <c r="K466" s="4">
        <f t="shared" si="21"/>
        <v>44721</v>
      </c>
      <c r="L466" s="14">
        <f>+VLOOKUP(B466,'[1]CHECK FILE TT 2022-2023'!F$571:K$626,2,0)</f>
        <v>6170105</v>
      </c>
      <c r="M466" s="14">
        <f t="shared" si="23"/>
        <v>0</v>
      </c>
      <c r="N466" s="9">
        <f>+VLOOKUP(B466,'[1]CHECK FILE TT 2022-2023'!F$571:K$626,6,0)</f>
        <v>44705</v>
      </c>
      <c r="O466" t="s">
        <v>1525</v>
      </c>
    </row>
    <row r="467" spans="1:15" hidden="1" outlineLevel="1" x14ac:dyDescent="0.25">
      <c r="A467" s="4">
        <v>44686</v>
      </c>
      <c r="B467" s="5">
        <v>11567</v>
      </c>
      <c r="C467" s="6" t="s">
        <v>316</v>
      </c>
      <c r="D467" s="6" t="s">
        <v>510</v>
      </c>
      <c r="E467" s="7">
        <v>2221160</v>
      </c>
      <c r="F467" s="8" t="s">
        <v>218</v>
      </c>
      <c r="G467" s="7">
        <v>177693</v>
      </c>
      <c r="H467" s="7">
        <f t="shared" si="22"/>
        <v>2398853</v>
      </c>
      <c r="I467" s="6" t="s">
        <v>24</v>
      </c>
      <c r="J467" s="6" t="s">
        <v>25</v>
      </c>
      <c r="K467" s="4">
        <f t="shared" si="21"/>
        <v>44721</v>
      </c>
      <c r="L467" s="14">
        <f>+VLOOKUP(B467,'[1]CHECK FILE TT 2022-2023'!F$571:K$626,2,0)</f>
        <v>2398853</v>
      </c>
      <c r="M467" s="14">
        <f t="shared" si="23"/>
        <v>0</v>
      </c>
      <c r="N467" s="9">
        <f>+VLOOKUP(B467,'[1]CHECK FILE TT 2022-2023'!F$571:K$626,6,0)</f>
        <v>44705</v>
      </c>
      <c r="O467" t="s">
        <v>1525</v>
      </c>
    </row>
    <row r="468" spans="1:15" hidden="1" outlineLevel="1" x14ac:dyDescent="0.25">
      <c r="A468" s="4">
        <v>44686</v>
      </c>
      <c r="B468" s="5">
        <v>11568</v>
      </c>
      <c r="C468" s="6" t="s">
        <v>316</v>
      </c>
      <c r="D468" s="6" t="s">
        <v>511</v>
      </c>
      <c r="E468" s="7">
        <v>3457290</v>
      </c>
      <c r="F468" s="8" t="s">
        <v>218</v>
      </c>
      <c r="G468" s="7">
        <v>276583</v>
      </c>
      <c r="H468" s="7">
        <f t="shared" si="22"/>
        <v>3733873</v>
      </c>
      <c r="I468" s="6" t="s">
        <v>24</v>
      </c>
      <c r="J468" s="6" t="s">
        <v>25</v>
      </c>
      <c r="K468" s="4">
        <f t="shared" si="21"/>
        <v>44721</v>
      </c>
      <c r="L468" s="14">
        <f>+VLOOKUP(B468,'[1]CHECK FILE TT 2022-2023'!F$571:K$626,2,0)</f>
        <v>3733873</v>
      </c>
      <c r="M468" s="14">
        <f t="shared" si="23"/>
        <v>0</v>
      </c>
      <c r="N468" s="9">
        <f>+VLOOKUP(B468,'[1]CHECK FILE TT 2022-2023'!F$571:K$626,6,0)</f>
        <v>44705</v>
      </c>
      <c r="O468" t="s">
        <v>1525</v>
      </c>
    </row>
    <row r="469" spans="1:15" hidden="1" outlineLevel="1" x14ac:dyDescent="0.25">
      <c r="A469" s="4">
        <v>44686</v>
      </c>
      <c r="B469" s="5">
        <v>11569</v>
      </c>
      <c r="C469" s="6" t="s">
        <v>316</v>
      </c>
      <c r="D469" s="6" t="s">
        <v>512</v>
      </c>
      <c r="E469" s="7">
        <v>5165020</v>
      </c>
      <c r="F469" s="8" t="s">
        <v>218</v>
      </c>
      <c r="G469" s="7">
        <v>413202</v>
      </c>
      <c r="H469" s="7">
        <f t="shared" si="22"/>
        <v>5578222</v>
      </c>
      <c r="I469" s="6" t="s">
        <v>24</v>
      </c>
      <c r="J469" s="6" t="s">
        <v>25</v>
      </c>
      <c r="K469" s="4">
        <f t="shared" si="21"/>
        <v>44721</v>
      </c>
      <c r="L469" s="14">
        <f>+VLOOKUP(B469,'[1]CHECK FILE TT 2022-2023'!F$571:K$626,2,0)</f>
        <v>5578222</v>
      </c>
      <c r="M469" s="14">
        <f t="shared" si="23"/>
        <v>0</v>
      </c>
      <c r="N469" s="9">
        <f>+VLOOKUP(B469,'[1]CHECK FILE TT 2022-2023'!F$571:K$626,6,0)</f>
        <v>44705</v>
      </c>
      <c r="O469" t="s">
        <v>1525</v>
      </c>
    </row>
    <row r="470" spans="1:15" hidden="1" outlineLevel="1" x14ac:dyDescent="0.25">
      <c r="A470" s="4">
        <v>44686</v>
      </c>
      <c r="B470" s="5">
        <v>11570</v>
      </c>
      <c r="C470" s="6" t="s">
        <v>316</v>
      </c>
      <c r="D470" s="6" t="s">
        <v>513</v>
      </c>
      <c r="E470" s="7">
        <v>467840</v>
      </c>
      <c r="F470" s="8" t="s">
        <v>218</v>
      </c>
      <c r="G470" s="7">
        <v>37427</v>
      </c>
      <c r="H470" s="7">
        <f t="shared" si="22"/>
        <v>505267</v>
      </c>
      <c r="I470" s="6" t="s">
        <v>24</v>
      </c>
      <c r="J470" s="6" t="s">
        <v>25</v>
      </c>
      <c r="K470" s="4">
        <f t="shared" si="21"/>
        <v>44721</v>
      </c>
      <c r="L470" s="14">
        <f>+VLOOKUP(B470,'[1]CHECK FILE TT 2022-2023'!F$627:K$696,2,0)</f>
        <v>505267</v>
      </c>
      <c r="M470" s="14">
        <f t="shared" si="23"/>
        <v>0</v>
      </c>
      <c r="N470" s="9">
        <f>+VLOOKUP(B470,'[1]CHECK FILE TT 2022-2023'!F$627:K$696,6,0)</f>
        <v>44722</v>
      </c>
      <c r="O470" t="s">
        <v>1526</v>
      </c>
    </row>
    <row r="471" spans="1:15" hidden="1" outlineLevel="1" x14ac:dyDescent="0.25">
      <c r="A471" s="4">
        <v>44686</v>
      </c>
      <c r="B471" s="5">
        <v>11571</v>
      </c>
      <c r="C471" s="6" t="s">
        <v>316</v>
      </c>
      <c r="D471" s="6" t="s">
        <v>514</v>
      </c>
      <c r="E471" s="7">
        <v>7033180</v>
      </c>
      <c r="F471" s="8" t="s">
        <v>218</v>
      </c>
      <c r="G471" s="7">
        <v>562654</v>
      </c>
      <c r="H471" s="7">
        <f t="shared" si="22"/>
        <v>7595834</v>
      </c>
      <c r="I471" s="6" t="s">
        <v>24</v>
      </c>
      <c r="J471" s="6" t="s">
        <v>25</v>
      </c>
      <c r="K471" s="4">
        <f t="shared" si="21"/>
        <v>44721</v>
      </c>
      <c r="L471" s="14">
        <f>+VLOOKUP(B471,'[1]CHECK FILE TT 2022-2023'!F$571:K$626,2,0)</f>
        <v>7595834</v>
      </c>
      <c r="M471" s="14">
        <f t="shared" si="23"/>
        <v>0</v>
      </c>
      <c r="N471" s="9">
        <f>+VLOOKUP(B471,'[1]CHECK FILE TT 2022-2023'!F$571:K$626,6,0)</f>
        <v>44705</v>
      </c>
      <c r="O471" t="s">
        <v>1525</v>
      </c>
    </row>
    <row r="472" spans="1:15" hidden="1" outlineLevel="1" x14ac:dyDescent="0.25">
      <c r="A472" s="4">
        <v>44686</v>
      </c>
      <c r="B472" s="5">
        <v>11572</v>
      </c>
      <c r="C472" s="6" t="s">
        <v>316</v>
      </c>
      <c r="D472" s="6" t="s">
        <v>515</v>
      </c>
      <c r="E472" s="7">
        <v>2091330</v>
      </c>
      <c r="F472" s="8" t="s">
        <v>218</v>
      </c>
      <c r="G472" s="7">
        <v>167306</v>
      </c>
      <c r="H472" s="7">
        <f t="shared" si="22"/>
        <v>2258636</v>
      </c>
      <c r="I472" s="6" t="s">
        <v>34</v>
      </c>
      <c r="J472" s="6" t="s">
        <v>35</v>
      </c>
      <c r="K472" s="4">
        <f t="shared" si="21"/>
        <v>44721</v>
      </c>
      <c r="L472" s="14">
        <f>+VLOOKUP(B472,'[1]CHECK FILE TT 2022-2023'!F$571:K$626,2,0)</f>
        <v>2258636</v>
      </c>
      <c r="M472" s="14">
        <f t="shared" si="23"/>
        <v>0</v>
      </c>
      <c r="N472" s="9">
        <f>+VLOOKUP(B472,'[1]CHECK FILE TT 2022-2023'!F$571:K$626,6,0)</f>
        <v>44705</v>
      </c>
      <c r="O472" t="s">
        <v>1525</v>
      </c>
    </row>
    <row r="473" spans="1:15" hidden="1" outlineLevel="1" x14ac:dyDescent="0.25">
      <c r="A473" s="4">
        <v>44687</v>
      </c>
      <c r="B473" s="5">
        <v>11592</v>
      </c>
      <c r="C473" s="6" t="s">
        <v>316</v>
      </c>
      <c r="D473" s="6" t="s">
        <v>516</v>
      </c>
      <c r="E473" s="7">
        <v>2221160</v>
      </c>
      <c r="F473" s="8" t="s">
        <v>218</v>
      </c>
      <c r="G473" s="7">
        <v>177693</v>
      </c>
      <c r="H473" s="7">
        <f t="shared" si="22"/>
        <v>2398853</v>
      </c>
      <c r="I473" s="6" t="s">
        <v>24</v>
      </c>
      <c r="J473" s="6" t="s">
        <v>25</v>
      </c>
      <c r="K473" s="4">
        <f t="shared" si="21"/>
        <v>44722</v>
      </c>
      <c r="L473" s="14">
        <f>+VLOOKUP(B473,'[1]CHECK FILE TT 2022-2023'!F$627:K$696,2,0)</f>
        <v>2398853</v>
      </c>
      <c r="M473" s="14">
        <f t="shared" si="23"/>
        <v>0</v>
      </c>
      <c r="N473" s="9">
        <f>+VLOOKUP(B473,'[1]CHECK FILE TT 2022-2023'!F$627:K$696,6,0)</f>
        <v>44722</v>
      </c>
      <c r="O473" t="s">
        <v>1526</v>
      </c>
    </row>
    <row r="474" spans="1:15" hidden="1" outlineLevel="1" x14ac:dyDescent="0.25">
      <c r="A474" s="4">
        <v>44687</v>
      </c>
      <c r="B474" s="5">
        <v>11593</v>
      </c>
      <c r="C474" s="6" t="s">
        <v>316</v>
      </c>
      <c r="D474" s="6" t="s">
        <v>517</v>
      </c>
      <c r="E474" s="7">
        <v>3390610</v>
      </c>
      <c r="F474" s="8" t="s">
        <v>218</v>
      </c>
      <c r="G474" s="7">
        <v>271249</v>
      </c>
      <c r="H474" s="7">
        <f t="shared" si="22"/>
        <v>3661859</v>
      </c>
      <c r="I474" s="6" t="s">
        <v>24</v>
      </c>
      <c r="J474" s="6" t="s">
        <v>25</v>
      </c>
      <c r="K474" s="4">
        <f t="shared" si="21"/>
        <v>44722</v>
      </c>
      <c r="L474" s="14">
        <f>+VLOOKUP(B474,'[1]CHECK FILE TT 2022-2023'!F$627:K$696,2,0)</f>
        <v>3661859</v>
      </c>
      <c r="M474" s="14">
        <f t="shared" si="23"/>
        <v>0</v>
      </c>
      <c r="N474" s="9">
        <f>+VLOOKUP(B474,'[1]CHECK FILE TT 2022-2023'!F$627:K$696,6,0)</f>
        <v>44722</v>
      </c>
      <c r="O474" t="s">
        <v>1526</v>
      </c>
    </row>
    <row r="475" spans="1:15" hidden="1" outlineLevel="1" x14ac:dyDescent="0.25">
      <c r="A475" s="4">
        <v>44688</v>
      </c>
      <c r="B475" s="5">
        <v>11933</v>
      </c>
      <c r="C475" s="6" t="s">
        <v>316</v>
      </c>
      <c r="D475" s="6" t="s">
        <v>518</v>
      </c>
      <c r="E475" s="7">
        <v>6237770</v>
      </c>
      <c r="F475" s="8" t="s">
        <v>218</v>
      </c>
      <c r="G475" s="7">
        <v>499022</v>
      </c>
      <c r="H475" s="7">
        <f t="shared" si="22"/>
        <v>6736792</v>
      </c>
      <c r="I475" s="6" t="s">
        <v>24</v>
      </c>
      <c r="J475" s="6" t="s">
        <v>25</v>
      </c>
      <c r="K475" s="4">
        <f t="shared" si="21"/>
        <v>44723</v>
      </c>
      <c r="L475" s="14">
        <f>+VLOOKUP(B475,'[1]CHECK FILE TT 2022-2023'!F$627:K$696,2,0)</f>
        <v>6736792</v>
      </c>
      <c r="M475" s="14">
        <f t="shared" si="23"/>
        <v>0</v>
      </c>
      <c r="N475" s="9">
        <f>+VLOOKUP(B475,'[1]CHECK FILE TT 2022-2023'!F$627:K$696,6,0)</f>
        <v>44722</v>
      </c>
      <c r="O475" t="s">
        <v>1526</v>
      </c>
    </row>
    <row r="476" spans="1:15" hidden="1" outlineLevel="1" x14ac:dyDescent="0.25">
      <c r="A476" s="4">
        <v>44688</v>
      </c>
      <c r="B476" s="5">
        <v>28</v>
      </c>
      <c r="C476" s="6" t="s">
        <v>519</v>
      </c>
      <c r="D476" s="6" t="s">
        <v>11</v>
      </c>
      <c r="E476" s="7">
        <v>-603100</v>
      </c>
      <c r="F476" s="8" t="s">
        <v>218</v>
      </c>
      <c r="G476" s="7">
        <v>-48248</v>
      </c>
      <c r="H476" s="7">
        <f t="shared" si="22"/>
        <v>-651348</v>
      </c>
      <c r="I476" s="6" t="s">
        <v>24</v>
      </c>
      <c r="J476" s="6" t="s">
        <v>25</v>
      </c>
      <c r="K476" s="4">
        <f t="shared" si="21"/>
        <v>44723</v>
      </c>
      <c r="L476" s="14">
        <v>-651348</v>
      </c>
      <c r="M476" s="14">
        <f t="shared" si="23"/>
        <v>0</v>
      </c>
      <c r="N476" s="9">
        <f>+VLOOKUP(B476,'[1]CHECK FILE TT 2022-2023'!F$523:K$570,6,0)</f>
        <v>44691</v>
      </c>
      <c r="O476" t="s">
        <v>1524</v>
      </c>
    </row>
    <row r="477" spans="1:15" hidden="1" outlineLevel="1" x14ac:dyDescent="0.25">
      <c r="A477" s="4">
        <v>44688</v>
      </c>
      <c r="B477" s="5">
        <v>28</v>
      </c>
      <c r="C477" s="6" t="s">
        <v>520</v>
      </c>
      <c r="D477" s="6" t="s">
        <v>521</v>
      </c>
      <c r="E477" s="7">
        <v>-1309220</v>
      </c>
      <c r="F477" s="8" t="s">
        <v>218</v>
      </c>
      <c r="G477" s="7">
        <v>-104738</v>
      </c>
      <c r="H477" s="7">
        <f t="shared" si="22"/>
        <v>-1413958</v>
      </c>
      <c r="I477" s="6" t="s">
        <v>37</v>
      </c>
      <c r="J477" s="6" t="s">
        <v>38</v>
      </c>
      <c r="K477" s="4">
        <f t="shared" si="21"/>
        <v>44723</v>
      </c>
      <c r="L477" s="14">
        <f>+VLOOKUP(B477,'[1]CHECK FILE TT 2022-2023'!F$523:K$570,2,0)</f>
        <v>-1413958</v>
      </c>
      <c r="M477" s="14">
        <f t="shared" si="23"/>
        <v>0</v>
      </c>
      <c r="N477" s="9">
        <f>+VLOOKUP(B477,'[1]CHECK FILE TT 2022-2023'!F$523:K$570,6,0)</f>
        <v>44691</v>
      </c>
      <c r="O477" t="s">
        <v>1524</v>
      </c>
    </row>
    <row r="478" spans="1:15" hidden="1" outlineLevel="1" x14ac:dyDescent="0.25">
      <c r="A478" s="4">
        <v>44688</v>
      </c>
      <c r="B478" s="5">
        <v>42</v>
      </c>
      <c r="C478" s="6" t="s">
        <v>522</v>
      </c>
      <c r="D478" s="6" t="s">
        <v>523</v>
      </c>
      <c r="E478" s="7">
        <v>-426234</v>
      </c>
      <c r="F478" s="8" t="s">
        <v>218</v>
      </c>
      <c r="G478" s="7">
        <v>-34099</v>
      </c>
      <c r="H478" s="7">
        <f t="shared" si="22"/>
        <v>-460333</v>
      </c>
      <c r="I478" s="6" t="s">
        <v>37</v>
      </c>
      <c r="J478" s="6" t="s">
        <v>38</v>
      </c>
      <c r="K478" s="4">
        <f t="shared" si="21"/>
        <v>44723</v>
      </c>
      <c r="L478" s="14">
        <f>+VLOOKUP(B478,'[1]CHECK FILE TT 2022-2023'!F$523:K$570,2,0)</f>
        <v>-460334</v>
      </c>
      <c r="M478" s="14">
        <f t="shared" si="23"/>
        <v>-1</v>
      </c>
      <c r="N478" s="9">
        <f>+VLOOKUP(B478,'[1]CHECK FILE TT 2022-2023'!F$523:K$570,6,0)</f>
        <v>44691</v>
      </c>
      <c r="O478" t="s">
        <v>1524</v>
      </c>
    </row>
    <row r="479" spans="1:15" hidden="1" outlineLevel="1" x14ac:dyDescent="0.25">
      <c r="A479" s="4">
        <v>44690</v>
      </c>
      <c r="B479" s="5">
        <v>99</v>
      </c>
      <c r="C479" s="6" t="s">
        <v>420</v>
      </c>
      <c r="D479" s="6" t="s">
        <v>524</v>
      </c>
      <c r="E479" s="7">
        <v>-1355731</v>
      </c>
      <c r="F479" s="8" t="s">
        <v>218</v>
      </c>
      <c r="G479" s="7">
        <v>-108458</v>
      </c>
      <c r="H479" s="7">
        <f t="shared" si="22"/>
        <v>-1464189</v>
      </c>
      <c r="I479" s="6" t="s">
        <v>37</v>
      </c>
      <c r="J479" s="6" t="s">
        <v>38</v>
      </c>
      <c r="K479" s="4">
        <f t="shared" si="21"/>
        <v>44725</v>
      </c>
      <c r="L479" s="14">
        <f>+VLOOKUP(B479,'[1]CHECK FILE TT 2022-2023'!F$571:K$626,2,0)</f>
        <v>-1464189</v>
      </c>
      <c r="M479" s="14">
        <f t="shared" si="23"/>
        <v>0</v>
      </c>
      <c r="N479" s="9">
        <f>+VLOOKUP(B479,'[1]CHECK FILE TT 2022-2023'!F$571:K$626,6,0)</f>
        <v>44705</v>
      </c>
      <c r="O479" t="s">
        <v>1525</v>
      </c>
    </row>
    <row r="480" spans="1:15" hidden="1" outlineLevel="1" x14ac:dyDescent="0.25">
      <c r="A480" s="4">
        <v>44692</v>
      </c>
      <c r="B480" s="5">
        <v>129</v>
      </c>
      <c r="C480" s="6" t="s">
        <v>525</v>
      </c>
      <c r="D480" s="6" t="s">
        <v>526</v>
      </c>
      <c r="E480" s="7">
        <v>-4791903</v>
      </c>
      <c r="F480" s="8" t="s">
        <v>218</v>
      </c>
      <c r="G480" s="7">
        <v>-383353</v>
      </c>
      <c r="H480" s="7">
        <f t="shared" si="22"/>
        <v>-5175256</v>
      </c>
      <c r="I480" s="6" t="s">
        <v>37</v>
      </c>
      <c r="J480" s="6" t="s">
        <v>38</v>
      </c>
      <c r="K480" s="4">
        <f t="shared" si="21"/>
        <v>44727</v>
      </c>
      <c r="L480" s="14">
        <f>+VLOOKUP(B480,'[1]CHECK FILE TT 2022-2023'!F$571:K$626,2,0)</f>
        <v>-5175255</v>
      </c>
      <c r="M480" s="14">
        <f t="shared" si="23"/>
        <v>1</v>
      </c>
      <c r="N480" s="9">
        <f>+VLOOKUP(B480,'[1]CHECK FILE TT 2022-2023'!F$571:K$626,6,0)</f>
        <v>44705</v>
      </c>
      <c r="O480" t="s">
        <v>1525</v>
      </c>
    </row>
    <row r="481" spans="1:15" hidden="1" outlineLevel="1" x14ac:dyDescent="0.25">
      <c r="A481" s="4">
        <v>44697</v>
      </c>
      <c r="B481" s="5">
        <v>1</v>
      </c>
      <c r="C481" s="6" t="s">
        <v>527</v>
      </c>
      <c r="D481" s="6" t="s">
        <v>528</v>
      </c>
      <c r="E481" s="7">
        <v>-94013</v>
      </c>
      <c r="F481" s="8" t="s">
        <v>218</v>
      </c>
      <c r="G481" s="7">
        <v>-7521</v>
      </c>
      <c r="H481" s="7">
        <f t="shared" si="22"/>
        <v>-101534</v>
      </c>
      <c r="I481" s="6" t="s">
        <v>37</v>
      </c>
      <c r="J481" s="6" t="s">
        <v>38</v>
      </c>
      <c r="K481" s="4">
        <f t="shared" si="21"/>
        <v>44732</v>
      </c>
      <c r="L481" s="14">
        <f>+VLOOKUP(B481,'[1]CHECK FILE TT 2022-2023'!F$571:K$626,2,0)</f>
        <v>-101534</v>
      </c>
      <c r="M481" s="14">
        <f t="shared" si="23"/>
        <v>0</v>
      </c>
      <c r="N481" s="9">
        <f>+VLOOKUP(B481,'[1]CHECK FILE TT 2022-2023'!F$571:K$626,6,0)</f>
        <v>44705</v>
      </c>
      <c r="O481" t="s">
        <v>1525</v>
      </c>
    </row>
    <row r="482" spans="1:15" hidden="1" outlineLevel="1" x14ac:dyDescent="0.25">
      <c r="A482" s="4">
        <v>44697</v>
      </c>
      <c r="B482" s="5">
        <v>3</v>
      </c>
      <c r="C482" s="6" t="s">
        <v>529</v>
      </c>
      <c r="D482" s="6" t="s">
        <v>530</v>
      </c>
      <c r="E482" s="7">
        <v>-1293750</v>
      </c>
      <c r="F482" s="8" t="s">
        <v>218</v>
      </c>
      <c r="G482" s="7">
        <v>-103500</v>
      </c>
      <c r="H482" s="7">
        <f t="shared" si="22"/>
        <v>-1397250</v>
      </c>
      <c r="I482" s="6" t="s">
        <v>37</v>
      </c>
      <c r="J482" s="6" t="s">
        <v>38</v>
      </c>
      <c r="K482" s="4">
        <f t="shared" si="21"/>
        <v>44732</v>
      </c>
      <c r="L482" s="14">
        <f>+VLOOKUP(B482,'[1]CHECK FILE TT 2022-2023'!F$571:K$626,2,0)</f>
        <v>-1397250</v>
      </c>
      <c r="M482" s="14">
        <f t="shared" si="23"/>
        <v>0</v>
      </c>
      <c r="N482" s="9">
        <f>+VLOOKUP(B482,'[1]CHECK FILE TT 2022-2023'!F$571:K$626,6,0)</f>
        <v>44705</v>
      </c>
      <c r="O482" t="s">
        <v>1525</v>
      </c>
    </row>
    <row r="483" spans="1:15" hidden="1" outlineLevel="1" x14ac:dyDescent="0.25">
      <c r="A483" s="4">
        <v>44697</v>
      </c>
      <c r="B483" s="5">
        <v>40</v>
      </c>
      <c r="C483" s="6" t="s">
        <v>520</v>
      </c>
      <c r="D483" s="6" t="s">
        <v>531</v>
      </c>
      <c r="E483" s="7">
        <v>-891597</v>
      </c>
      <c r="F483" s="8" t="s">
        <v>218</v>
      </c>
      <c r="G483" s="7">
        <v>-71327</v>
      </c>
      <c r="H483" s="7">
        <f t="shared" si="22"/>
        <v>-962924</v>
      </c>
      <c r="I483" s="6" t="s">
        <v>37</v>
      </c>
      <c r="J483" s="6" t="s">
        <v>38</v>
      </c>
      <c r="K483" s="4">
        <f t="shared" si="21"/>
        <v>44732</v>
      </c>
      <c r="L483" s="14">
        <f>+VLOOKUP(B483,'[1]CHECK FILE TT 2022-2023'!F$571:K$626,2,0)</f>
        <v>-962925</v>
      </c>
      <c r="M483" s="14">
        <f t="shared" si="23"/>
        <v>-1</v>
      </c>
      <c r="N483" s="9">
        <f>+VLOOKUP(B483,'[1]CHECK FILE TT 2022-2023'!F$571:K$626,6,0)</f>
        <v>44705</v>
      </c>
      <c r="O483" t="s">
        <v>1525</v>
      </c>
    </row>
    <row r="484" spans="1:15" hidden="1" outlineLevel="1" x14ac:dyDescent="0.25">
      <c r="A484" s="4">
        <v>44702</v>
      </c>
      <c r="B484" s="5">
        <v>13602</v>
      </c>
      <c r="C484" s="6" t="s">
        <v>316</v>
      </c>
      <c r="D484" s="6" t="s">
        <v>532</v>
      </c>
      <c r="E484" s="7">
        <v>1468620</v>
      </c>
      <c r="F484" s="8" t="s">
        <v>218</v>
      </c>
      <c r="G484" s="7">
        <v>117490</v>
      </c>
      <c r="H484" s="7">
        <f t="shared" si="22"/>
        <v>1586110</v>
      </c>
      <c r="I484" s="6" t="s">
        <v>31</v>
      </c>
      <c r="J484" s="6" t="s">
        <v>21</v>
      </c>
      <c r="K484" s="4">
        <f t="shared" si="21"/>
        <v>44737</v>
      </c>
      <c r="L484" s="14">
        <f>+VLOOKUP(B484,'[1]CHECK FILE TT 2022-2023'!F$697:K$763,2,0)</f>
        <v>1586110</v>
      </c>
      <c r="M484" s="14">
        <f t="shared" si="23"/>
        <v>0</v>
      </c>
      <c r="N484" s="9">
        <f>+VLOOKUP(B484,'[1]CHECK FILE TT 2022-2023'!F$697:K$763,6,0)</f>
        <v>44736</v>
      </c>
      <c r="O484" t="s">
        <v>1527</v>
      </c>
    </row>
    <row r="485" spans="1:15" hidden="1" outlineLevel="1" x14ac:dyDescent="0.25">
      <c r="A485" s="4">
        <v>44702</v>
      </c>
      <c r="B485" s="5">
        <v>13603</v>
      </c>
      <c r="C485" s="6" t="s">
        <v>316</v>
      </c>
      <c r="D485" s="6" t="s">
        <v>533</v>
      </c>
      <c r="E485" s="7">
        <v>527000</v>
      </c>
      <c r="F485" s="8" t="s">
        <v>218</v>
      </c>
      <c r="G485" s="7">
        <v>42160</v>
      </c>
      <c r="H485" s="7">
        <f t="shared" si="22"/>
        <v>569160</v>
      </c>
      <c r="I485" s="6" t="s">
        <v>176</v>
      </c>
      <c r="J485" s="6" t="s">
        <v>18</v>
      </c>
      <c r="K485" s="4">
        <f t="shared" si="21"/>
        <v>44737</v>
      </c>
      <c r="L485" s="14">
        <f>+VLOOKUP(B485,'[1]CHECK FILE TT 2022-2023'!F$697:K$763,2,0)</f>
        <v>569160</v>
      </c>
      <c r="M485" s="14">
        <f t="shared" si="23"/>
        <v>0</v>
      </c>
      <c r="N485" s="9">
        <f>+VLOOKUP(B485,'[1]CHECK FILE TT 2022-2023'!F$697:K$763,6,0)</f>
        <v>44736</v>
      </c>
      <c r="O485" t="s">
        <v>1527</v>
      </c>
    </row>
    <row r="486" spans="1:15" hidden="1" outlineLevel="1" x14ac:dyDescent="0.25">
      <c r="A486" s="4">
        <v>44702</v>
      </c>
      <c r="B486" s="5">
        <v>13604</v>
      </c>
      <c r="C486" s="6" t="s">
        <v>316</v>
      </c>
      <c r="D486" s="6"/>
      <c r="E486" s="7">
        <v>0</v>
      </c>
      <c r="F486" s="8" t="s">
        <v>218</v>
      </c>
      <c r="G486" s="7">
        <v>0</v>
      </c>
      <c r="H486" s="7">
        <f t="shared" si="22"/>
        <v>0</v>
      </c>
      <c r="I486" s="6" t="s">
        <v>86</v>
      </c>
      <c r="J486" s="6" t="s">
        <v>87</v>
      </c>
      <c r="K486" s="4">
        <f t="shared" si="21"/>
        <v>44737</v>
      </c>
      <c r="L486" s="14" t="e">
        <f>+VLOOKUP(B486,'[1]CHECK FILE TT 2022-2023'!F$1314:K$1347,2,0)</f>
        <v>#N/A</v>
      </c>
      <c r="M486" s="14" t="e">
        <f t="shared" si="23"/>
        <v>#N/A</v>
      </c>
      <c r="N486" s="9" t="e">
        <f>+VLOOKUP(B486,'[1]CHECK FILE TT 2022-2023'!F$1314:K$1347,6,0)</f>
        <v>#N/A</v>
      </c>
      <c r="O486" t="s">
        <v>1538</v>
      </c>
    </row>
    <row r="487" spans="1:15" hidden="1" outlineLevel="1" x14ac:dyDescent="0.25">
      <c r="A487" s="4">
        <v>44702</v>
      </c>
      <c r="B487" s="5">
        <v>13605</v>
      </c>
      <c r="C487" s="6" t="s">
        <v>316</v>
      </c>
      <c r="D487" s="6" t="s">
        <v>534</v>
      </c>
      <c r="E487" s="7">
        <v>1261126</v>
      </c>
      <c r="F487" s="8" t="s">
        <v>218</v>
      </c>
      <c r="G487" s="7">
        <v>100890</v>
      </c>
      <c r="H487" s="7">
        <f t="shared" si="22"/>
        <v>1362016</v>
      </c>
      <c r="I487" s="6" t="s">
        <v>82</v>
      </c>
      <c r="J487" s="6" t="s">
        <v>83</v>
      </c>
      <c r="K487" s="4">
        <f t="shared" si="21"/>
        <v>44737</v>
      </c>
      <c r="L487" s="14">
        <f>+VLOOKUP(B487,'[1]CHECK FILE TT 2022-2023'!F$697:K$763,2,0)</f>
        <v>1362016</v>
      </c>
      <c r="M487" s="14">
        <f t="shared" si="23"/>
        <v>0</v>
      </c>
      <c r="N487" s="9">
        <f>+VLOOKUP(B487,'[1]CHECK FILE TT 2022-2023'!F$697:K$763,6,0)</f>
        <v>44736</v>
      </c>
      <c r="O487" t="s">
        <v>1527</v>
      </c>
    </row>
    <row r="488" spans="1:15" hidden="1" outlineLevel="1" x14ac:dyDescent="0.25">
      <c r="A488" s="4">
        <v>44702</v>
      </c>
      <c r="B488" s="5">
        <v>13606</v>
      </c>
      <c r="C488" s="6" t="s">
        <v>316</v>
      </c>
      <c r="D488" s="6" t="s">
        <v>535</v>
      </c>
      <c r="E488" s="7">
        <v>1293750</v>
      </c>
      <c r="F488" s="8" t="s">
        <v>218</v>
      </c>
      <c r="G488" s="7">
        <v>103500</v>
      </c>
      <c r="H488" s="7">
        <f t="shared" si="22"/>
        <v>1397250</v>
      </c>
      <c r="I488" s="6" t="s">
        <v>75</v>
      </c>
      <c r="J488" s="6" t="s">
        <v>76</v>
      </c>
      <c r="K488" s="4">
        <f t="shared" si="21"/>
        <v>44737</v>
      </c>
      <c r="L488" s="14">
        <f>+VLOOKUP(B488,'[1]CHECK FILE TT 2022-2023'!F$697:K$763,2,0)</f>
        <v>1397250</v>
      </c>
      <c r="M488" s="14">
        <f t="shared" si="23"/>
        <v>0</v>
      </c>
      <c r="N488" s="9">
        <f>+VLOOKUP(B488,'[1]CHECK FILE TT 2022-2023'!F$697:K$763,6,0)</f>
        <v>44736</v>
      </c>
      <c r="O488" t="s">
        <v>1527</v>
      </c>
    </row>
    <row r="489" spans="1:15" hidden="1" outlineLevel="1" x14ac:dyDescent="0.25">
      <c r="A489" s="4">
        <v>44702</v>
      </c>
      <c r="B489" s="5">
        <v>13607</v>
      </c>
      <c r="C489" s="6" t="s">
        <v>316</v>
      </c>
      <c r="D489" s="6" t="s">
        <v>536</v>
      </c>
      <c r="E489" s="7">
        <v>4313540</v>
      </c>
      <c r="F489" s="8" t="s">
        <v>218</v>
      </c>
      <c r="G489" s="7">
        <v>345083</v>
      </c>
      <c r="H489" s="7">
        <f t="shared" si="22"/>
        <v>4658623</v>
      </c>
      <c r="I489" s="6" t="s">
        <v>71</v>
      </c>
      <c r="J489" s="6" t="s">
        <v>72</v>
      </c>
      <c r="K489" s="4">
        <f t="shared" si="21"/>
        <v>44737</v>
      </c>
      <c r="L489" s="14">
        <f>+VLOOKUP(B489,'[1]CHECK FILE TT 2022-2023'!F$697:K$763,2,0)</f>
        <v>4658623</v>
      </c>
      <c r="M489" s="14">
        <f t="shared" si="23"/>
        <v>0</v>
      </c>
      <c r="N489" s="9">
        <f>+VLOOKUP(B489,'[1]CHECK FILE TT 2022-2023'!F$697:K$763,6,0)</f>
        <v>44736</v>
      </c>
      <c r="O489" t="s">
        <v>1527</v>
      </c>
    </row>
    <row r="490" spans="1:15" hidden="1" outlineLevel="1" x14ac:dyDescent="0.25">
      <c r="A490" s="4">
        <v>44702</v>
      </c>
      <c r="B490" s="5">
        <v>13608</v>
      </c>
      <c r="C490" s="6" t="s">
        <v>316</v>
      </c>
      <c r="D490" s="6"/>
      <c r="E490" s="7">
        <v>0</v>
      </c>
      <c r="F490" s="8" t="s">
        <v>218</v>
      </c>
      <c r="G490" s="7">
        <v>0</v>
      </c>
      <c r="H490" s="7">
        <f t="shared" si="22"/>
        <v>0</v>
      </c>
      <c r="I490" s="6" t="s">
        <v>37</v>
      </c>
      <c r="J490" s="6" t="s">
        <v>38</v>
      </c>
      <c r="K490" s="4">
        <f t="shared" si="21"/>
        <v>44737</v>
      </c>
      <c r="L490" s="14" t="e">
        <f>+VLOOKUP(B490,'[1]CHECK FILE TT 2022-2023'!F$1314:K$1347,2,0)</f>
        <v>#N/A</v>
      </c>
      <c r="M490" s="14" t="e">
        <f t="shared" si="23"/>
        <v>#N/A</v>
      </c>
      <c r="N490" s="9" t="e">
        <f>+VLOOKUP(B490,'[1]CHECK FILE TT 2022-2023'!F$1314:K$1347,6,0)</f>
        <v>#N/A</v>
      </c>
      <c r="O490" t="s">
        <v>1538</v>
      </c>
    </row>
    <row r="491" spans="1:15" hidden="1" outlineLevel="1" x14ac:dyDescent="0.25">
      <c r="A491" s="4">
        <v>44702</v>
      </c>
      <c r="B491" s="5">
        <v>13609</v>
      </c>
      <c r="C491" s="6" t="s">
        <v>316</v>
      </c>
      <c r="D491" s="6" t="s">
        <v>537</v>
      </c>
      <c r="E491" s="7">
        <v>3514910</v>
      </c>
      <c r="F491" s="8" t="s">
        <v>218</v>
      </c>
      <c r="G491" s="7">
        <v>281193</v>
      </c>
      <c r="H491" s="7">
        <f t="shared" si="22"/>
        <v>3796103</v>
      </c>
      <c r="I491" s="6" t="s">
        <v>28</v>
      </c>
      <c r="J491" s="6" t="s">
        <v>29</v>
      </c>
      <c r="K491" s="4">
        <f t="shared" si="21"/>
        <v>44737</v>
      </c>
      <c r="L491" s="14">
        <f>+VLOOKUP(B491,'[1]CHECK FILE TT 2022-2023'!F$697:K$763,2,0)</f>
        <v>3796103</v>
      </c>
      <c r="M491" s="14">
        <f t="shared" si="23"/>
        <v>0</v>
      </c>
      <c r="N491" s="9">
        <f>+VLOOKUP(B491,'[1]CHECK FILE TT 2022-2023'!F$697:K$763,6,0)</f>
        <v>44736</v>
      </c>
      <c r="O491" t="s">
        <v>1527</v>
      </c>
    </row>
    <row r="492" spans="1:15" hidden="1" outlineLevel="1" x14ac:dyDescent="0.25">
      <c r="A492" s="4">
        <v>44704</v>
      </c>
      <c r="B492" s="5">
        <v>13728</v>
      </c>
      <c r="C492" s="6" t="s">
        <v>316</v>
      </c>
      <c r="D492" s="6" t="s">
        <v>538</v>
      </c>
      <c r="E492" s="7">
        <v>2579200</v>
      </c>
      <c r="F492" s="8" t="s">
        <v>218</v>
      </c>
      <c r="G492" s="7">
        <v>206336</v>
      </c>
      <c r="H492" s="7">
        <f t="shared" si="22"/>
        <v>2785536</v>
      </c>
      <c r="I492" s="6" t="s">
        <v>75</v>
      </c>
      <c r="J492" s="6" t="s">
        <v>76</v>
      </c>
      <c r="K492" s="4">
        <f t="shared" si="21"/>
        <v>44739</v>
      </c>
      <c r="L492" s="14">
        <f>+VLOOKUP(B492,'[1]CHECK FILE TT 2022-2023'!F$697:K$763,2,0)</f>
        <v>2785536</v>
      </c>
      <c r="M492" s="14">
        <f t="shared" si="23"/>
        <v>0</v>
      </c>
      <c r="N492" s="9">
        <f>+VLOOKUP(B492,'[1]CHECK FILE TT 2022-2023'!F$697:K$763,6,0)</f>
        <v>44736</v>
      </c>
      <c r="O492" t="s">
        <v>1527</v>
      </c>
    </row>
    <row r="493" spans="1:15" hidden="1" outlineLevel="1" x14ac:dyDescent="0.25">
      <c r="A493" s="4">
        <v>44704</v>
      </c>
      <c r="B493" s="5">
        <v>13729</v>
      </c>
      <c r="C493" s="6" t="s">
        <v>316</v>
      </c>
      <c r="D493" s="6" t="s">
        <v>539</v>
      </c>
      <c r="E493" s="7">
        <v>1518802</v>
      </c>
      <c r="F493" s="8" t="s">
        <v>218</v>
      </c>
      <c r="G493" s="7">
        <v>121504</v>
      </c>
      <c r="H493" s="7">
        <f t="shared" si="22"/>
        <v>1640306</v>
      </c>
      <c r="I493" s="6" t="s">
        <v>59</v>
      </c>
      <c r="J493" s="6" t="s">
        <v>60</v>
      </c>
      <c r="K493" s="4">
        <f t="shared" si="21"/>
        <v>44739</v>
      </c>
      <c r="L493" s="14">
        <f>+VLOOKUP(B493,'[1]CHECK FILE TT 2022-2023'!F$697:K$763,2,0)</f>
        <v>1640306</v>
      </c>
      <c r="M493" s="14">
        <f t="shared" si="23"/>
        <v>0</v>
      </c>
      <c r="N493" s="9">
        <f>+VLOOKUP(B493,'[1]CHECK FILE TT 2022-2023'!F$697:K$763,6,0)</f>
        <v>44736</v>
      </c>
      <c r="O493" t="s">
        <v>1527</v>
      </c>
    </row>
    <row r="494" spans="1:15" hidden="1" outlineLevel="1" x14ac:dyDescent="0.25">
      <c r="A494" s="4">
        <v>44704</v>
      </c>
      <c r="B494" s="5">
        <v>13730</v>
      </c>
      <c r="C494" s="6" t="s">
        <v>316</v>
      </c>
      <c r="D494" s="6" t="s">
        <v>540</v>
      </c>
      <c r="E494" s="7">
        <v>2925820</v>
      </c>
      <c r="F494" s="8" t="s">
        <v>218</v>
      </c>
      <c r="G494" s="7">
        <v>234066</v>
      </c>
      <c r="H494" s="7">
        <f t="shared" si="22"/>
        <v>3159886</v>
      </c>
      <c r="I494" s="6" t="s">
        <v>31</v>
      </c>
      <c r="J494" s="6" t="s">
        <v>21</v>
      </c>
      <c r="K494" s="4">
        <f t="shared" si="21"/>
        <v>44739</v>
      </c>
      <c r="L494" s="14">
        <f>+VLOOKUP(B494,'[1]CHECK FILE TT 2022-2023'!F$764:K$823,2,0)</f>
        <v>3159886</v>
      </c>
      <c r="M494" s="14">
        <f t="shared" si="23"/>
        <v>0</v>
      </c>
      <c r="N494" s="9">
        <f>+VLOOKUP(B494,'[1]CHECK FILE TT 2022-2023'!F$764:K$823,6,0)</f>
        <v>44753</v>
      </c>
      <c r="O494" t="s">
        <v>1528</v>
      </c>
    </row>
    <row r="495" spans="1:15" hidden="1" outlineLevel="1" x14ac:dyDescent="0.25">
      <c r="A495" s="4">
        <v>44704</v>
      </c>
      <c r="B495" s="5">
        <v>13731</v>
      </c>
      <c r="C495" s="6" t="s">
        <v>316</v>
      </c>
      <c r="D495" s="6" t="s">
        <v>541</v>
      </c>
      <c r="E495" s="7">
        <v>2024120</v>
      </c>
      <c r="F495" s="8" t="s">
        <v>218</v>
      </c>
      <c r="G495" s="7">
        <v>161930</v>
      </c>
      <c r="H495" s="7">
        <f t="shared" si="22"/>
        <v>2186050</v>
      </c>
      <c r="I495" s="6" t="s">
        <v>28</v>
      </c>
      <c r="J495" s="6" t="s">
        <v>29</v>
      </c>
      <c r="K495" s="4">
        <f t="shared" si="21"/>
        <v>44739</v>
      </c>
      <c r="L495" s="14">
        <f>+VLOOKUP(B495,'[1]CHECK FILE TT 2022-2023'!F$697:K$763,2,0)</f>
        <v>2186050</v>
      </c>
      <c r="M495" s="14">
        <f t="shared" si="23"/>
        <v>0</v>
      </c>
      <c r="N495" s="9">
        <f>+VLOOKUP(B495,'[1]CHECK FILE TT 2022-2023'!F$697:K$763,6,0)</f>
        <v>44736</v>
      </c>
      <c r="O495" t="s">
        <v>1527</v>
      </c>
    </row>
    <row r="496" spans="1:15" hidden="1" outlineLevel="1" x14ac:dyDescent="0.25">
      <c r="A496" s="4">
        <v>44704</v>
      </c>
      <c r="B496" s="5">
        <v>13732</v>
      </c>
      <c r="C496" s="6" t="s">
        <v>316</v>
      </c>
      <c r="D496" s="6" t="s">
        <v>542</v>
      </c>
      <c r="E496" s="7">
        <v>3235064</v>
      </c>
      <c r="F496" s="8" t="s">
        <v>218</v>
      </c>
      <c r="G496" s="7">
        <v>258805</v>
      </c>
      <c r="H496" s="7">
        <f t="shared" si="22"/>
        <v>3493869</v>
      </c>
      <c r="I496" s="6" t="s">
        <v>59</v>
      </c>
      <c r="J496" s="6" t="s">
        <v>60</v>
      </c>
      <c r="K496" s="4">
        <f t="shared" si="21"/>
        <v>44739</v>
      </c>
      <c r="L496" s="14">
        <f>+VLOOKUP(B496,'[1]CHECK FILE TT 2022-2023'!F$697:K$763,2,0)</f>
        <v>3493869</v>
      </c>
      <c r="M496" s="14">
        <f t="shared" si="23"/>
        <v>0</v>
      </c>
      <c r="N496" s="9">
        <f>+VLOOKUP(B496,'[1]CHECK FILE TT 2022-2023'!F$697:K$763,6,0)</f>
        <v>44736</v>
      </c>
      <c r="O496" t="s">
        <v>1527</v>
      </c>
    </row>
    <row r="497" spans="1:15" hidden="1" outlineLevel="1" x14ac:dyDescent="0.25">
      <c r="A497" s="4">
        <v>44704</v>
      </c>
      <c r="B497" s="5">
        <v>13733</v>
      </c>
      <c r="C497" s="6" t="s">
        <v>316</v>
      </c>
      <c r="D497" s="6" t="s">
        <v>543</v>
      </c>
      <c r="E497" s="7">
        <v>2156770</v>
      </c>
      <c r="F497" s="8" t="s">
        <v>218</v>
      </c>
      <c r="G497" s="7">
        <v>172542</v>
      </c>
      <c r="H497" s="7">
        <f t="shared" si="22"/>
        <v>2329312</v>
      </c>
      <c r="I497" s="6" t="s">
        <v>176</v>
      </c>
      <c r="J497" s="6" t="s">
        <v>18</v>
      </c>
      <c r="K497" s="4">
        <f t="shared" si="21"/>
        <v>44739</v>
      </c>
      <c r="L497" s="14">
        <f>+VLOOKUP(B497,'[1]CHECK FILE TT 2022-2023'!F$697:K$763,2,0)</f>
        <v>2329312</v>
      </c>
      <c r="M497" s="14">
        <f t="shared" si="23"/>
        <v>0</v>
      </c>
      <c r="N497" s="9">
        <f>+VLOOKUP(B497,'[1]CHECK FILE TT 2022-2023'!F$697:K$763,6,0)</f>
        <v>44736</v>
      </c>
      <c r="O497" t="s">
        <v>1527</v>
      </c>
    </row>
    <row r="498" spans="1:15" hidden="1" outlineLevel="1" x14ac:dyDescent="0.25">
      <c r="A498" s="4">
        <v>44704</v>
      </c>
      <c r="B498" s="5">
        <v>13734</v>
      </c>
      <c r="C498" s="6" t="s">
        <v>316</v>
      </c>
      <c r="D498" s="6" t="s">
        <v>544</v>
      </c>
      <c r="E498" s="7">
        <v>6072360</v>
      </c>
      <c r="F498" s="8" t="s">
        <v>218</v>
      </c>
      <c r="G498" s="7">
        <v>485789</v>
      </c>
      <c r="H498" s="7">
        <f t="shared" si="22"/>
        <v>6558149</v>
      </c>
      <c r="I498" s="6" t="s">
        <v>82</v>
      </c>
      <c r="J498" s="6" t="s">
        <v>83</v>
      </c>
      <c r="K498" s="4">
        <f t="shared" si="21"/>
        <v>44739</v>
      </c>
      <c r="L498" s="14">
        <f>+VLOOKUP(B498,'[1]CHECK FILE TT 2022-2023'!F$697:K$763,2,0)</f>
        <v>6558149</v>
      </c>
      <c r="M498" s="14">
        <f t="shared" si="23"/>
        <v>0</v>
      </c>
      <c r="N498" s="9">
        <f>+VLOOKUP(B498,'[1]CHECK FILE TT 2022-2023'!F$697:K$763,6,0)</f>
        <v>44736</v>
      </c>
      <c r="O498" t="s">
        <v>1527</v>
      </c>
    </row>
    <row r="499" spans="1:15" hidden="1" outlineLevel="1" x14ac:dyDescent="0.25">
      <c r="A499" s="4">
        <v>44704</v>
      </c>
      <c r="B499" s="5">
        <v>13735</v>
      </c>
      <c r="C499" s="6" t="s">
        <v>316</v>
      </c>
      <c r="D499" s="6" t="s">
        <v>545</v>
      </c>
      <c r="E499" s="7">
        <v>1293750</v>
      </c>
      <c r="F499" s="8" t="s">
        <v>218</v>
      </c>
      <c r="G499" s="7">
        <v>103500</v>
      </c>
      <c r="H499" s="7">
        <f t="shared" si="22"/>
        <v>1397250</v>
      </c>
      <c r="I499" s="6" t="s">
        <v>78</v>
      </c>
      <c r="J499" s="6" t="s">
        <v>79</v>
      </c>
      <c r="K499" s="4">
        <f t="shared" si="21"/>
        <v>44739</v>
      </c>
      <c r="L499" s="14">
        <f>+VLOOKUP(B499,'[1]CHECK FILE TT 2022-2023'!F$697:K$763,2,0)</f>
        <v>1397250</v>
      </c>
      <c r="M499" s="14">
        <f t="shared" si="23"/>
        <v>0</v>
      </c>
      <c r="N499" s="9">
        <f>+VLOOKUP(B499,'[1]CHECK FILE TT 2022-2023'!F$697:K$763,6,0)</f>
        <v>44736</v>
      </c>
      <c r="O499" t="s">
        <v>1527</v>
      </c>
    </row>
    <row r="500" spans="1:15" hidden="1" outlineLevel="1" x14ac:dyDescent="0.25">
      <c r="A500" s="4">
        <v>44704</v>
      </c>
      <c r="B500" s="5">
        <v>13736</v>
      </c>
      <c r="C500" s="6" t="s">
        <v>316</v>
      </c>
      <c r="D500" s="6" t="s">
        <v>546</v>
      </c>
      <c r="E500" s="7">
        <v>2579200</v>
      </c>
      <c r="F500" s="8" t="s">
        <v>218</v>
      </c>
      <c r="G500" s="7">
        <v>206336</v>
      </c>
      <c r="H500" s="7">
        <f t="shared" si="22"/>
        <v>2785536</v>
      </c>
      <c r="I500" s="6" t="s">
        <v>28</v>
      </c>
      <c r="J500" s="6" t="s">
        <v>29</v>
      </c>
      <c r="K500" s="4">
        <f t="shared" si="21"/>
        <v>44739</v>
      </c>
      <c r="L500" s="14">
        <f>+VLOOKUP(B500,'[1]CHECK FILE TT 2022-2023'!F$697:K$763,2,0)</f>
        <v>2785536</v>
      </c>
      <c r="M500" s="14">
        <f t="shared" si="23"/>
        <v>0</v>
      </c>
      <c r="N500" s="9">
        <f>+VLOOKUP(B500,'[1]CHECK FILE TT 2022-2023'!F$697:K$763,6,0)</f>
        <v>44736</v>
      </c>
      <c r="O500" t="s">
        <v>1527</v>
      </c>
    </row>
    <row r="501" spans="1:15" hidden="1" outlineLevel="1" x14ac:dyDescent="0.25">
      <c r="A501" s="4">
        <v>44704</v>
      </c>
      <c r="B501" s="5">
        <v>13737</v>
      </c>
      <c r="C501" s="6" t="s">
        <v>316</v>
      </c>
      <c r="D501" s="6" t="s">
        <v>547</v>
      </c>
      <c r="E501" s="7">
        <v>2221160</v>
      </c>
      <c r="F501" s="8" t="s">
        <v>218</v>
      </c>
      <c r="G501" s="7">
        <v>177693</v>
      </c>
      <c r="H501" s="7">
        <f t="shared" si="22"/>
        <v>2398853</v>
      </c>
      <c r="I501" s="6" t="s">
        <v>34</v>
      </c>
      <c r="J501" s="6" t="s">
        <v>35</v>
      </c>
      <c r="K501" s="4">
        <f t="shared" si="21"/>
        <v>44739</v>
      </c>
      <c r="L501" s="14">
        <f>+VLOOKUP(B501,'[1]CHECK FILE TT 2022-2023'!F$697:K$763,2,0)</f>
        <v>2398853</v>
      </c>
      <c r="M501" s="14">
        <f t="shared" si="23"/>
        <v>0</v>
      </c>
      <c r="N501" s="9">
        <f>+VLOOKUP(B501,'[1]CHECK FILE TT 2022-2023'!F$697:K$763,6,0)</f>
        <v>44736</v>
      </c>
      <c r="O501" t="s">
        <v>1527</v>
      </c>
    </row>
    <row r="502" spans="1:15" hidden="1" outlineLevel="1" x14ac:dyDescent="0.25">
      <c r="A502" s="4">
        <v>44704</v>
      </c>
      <c r="B502" s="5">
        <v>13738</v>
      </c>
      <c r="C502" s="6" t="s">
        <v>316</v>
      </c>
      <c r="D502" s="6" t="s">
        <v>548</v>
      </c>
      <c r="E502" s="7">
        <v>1859124</v>
      </c>
      <c r="F502" s="8" t="s">
        <v>218</v>
      </c>
      <c r="G502" s="7">
        <v>88846</v>
      </c>
      <c r="H502" s="7">
        <f t="shared" si="22"/>
        <v>1947970</v>
      </c>
      <c r="I502" s="6" t="s">
        <v>106</v>
      </c>
      <c r="J502" s="6" t="s">
        <v>107</v>
      </c>
      <c r="K502" s="4">
        <f t="shared" si="21"/>
        <v>44739</v>
      </c>
      <c r="L502" s="14" t="e">
        <f>+VLOOKUP(B502,'[1]CHECK FILE TT 2022-2023'!F$1899:K$2050,2,0)</f>
        <v>#N/A</v>
      </c>
      <c r="M502" s="14" t="e">
        <f t="shared" si="23"/>
        <v>#N/A</v>
      </c>
      <c r="N502" s="9" t="e">
        <f>+VLOOKUP(B502,'[1]CHECK FILE TT 2022-2023'!F$1899:K$2050,6,0)</f>
        <v>#N/A</v>
      </c>
      <c r="O502" t="s">
        <v>1549</v>
      </c>
    </row>
    <row r="503" spans="1:15" hidden="1" outlineLevel="1" x14ac:dyDescent="0.25">
      <c r="A503" s="4">
        <v>44704</v>
      </c>
      <c r="B503" s="5">
        <v>13739</v>
      </c>
      <c r="C503" s="6" t="s">
        <v>316</v>
      </c>
      <c r="D503" s="6" t="s">
        <v>549</v>
      </c>
      <c r="E503" s="7">
        <v>1822480</v>
      </c>
      <c r="F503" s="8" t="s">
        <v>218</v>
      </c>
      <c r="G503" s="7">
        <v>145798</v>
      </c>
      <c r="H503" s="7">
        <f t="shared" si="22"/>
        <v>1968278</v>
      </c>
      <c r="I503" s="6" t="s">
        <v>106</v>
      </c>
      <c r="J503" s="6" t="s">
        <v>107</v>
      </c>
      <c r="K503" s="4">
        <f t="shared" si="21"/>
        <v>44739</v>
      </c>
      <c r="L503" s="14">
        <f>+VLOOKUP(B503,'[1]CHECK FILE TT 2022-2023'!F$697:K$763,2,0)</f>
        <v>1968278</v>
      </c>
      <c r="M503" s="14">
        <f t="shared" si="23"/>
        <v>0</v>
      </c>
      <c r="N503" s="9">
        <f>+VLOOKUP(B503,'[1]CHECK FILE TT 2022-2023'!F$697:K$763,6,0)</f>
        <v>44736</v>
      </c>
      <c r="O503" t="s">
        <v>1527</v>
      </c>
    </row>
    <row r="504" spans="1:15" hidden="1" outlineLevel="1" x14ac:dyDescent="0.25">
      <c r="A504" s="4">
        <v>44704</v>
      </c>
      <c r="B504" s="5">
        <v>13740</v>
      </c>
      <c r="C504" s="6" t="s">
        <v>316</v>
      </c>
      <c r="D504" s="6" t="s">
        <v>550</v>
      </c>
      <c r="E504" s="7">
        <v>1822480</v>
      </c>
      <c r="F504" s="8" t="s">
        <v>218</v>
      </c>
      <c r="G504" s="7">
        <v>145798</v>
      </c>
      <c r="H504" s="7">
        <f t="shared" si="22"/>
        <v>1968278</v>
      </c>
      <c r="I504" s="6" t="s">
        <v>34</v>
      </c>
      <c r="J504" s="6" t="s">
        <v>35</v>
      </c>
      <c r="K504" s="4">
        <f t="shared" si="21"/>
        <v>44739</v>
      </c>
      <c r="L504" s="14">
        <f>+VLOOKUP(B504,'[1]CHECK FILE TT 2022-2023'!F$697:K$763,2,0)</f>
        <v>1968278</v>
      </c>
      <c r="M504" s="14">
        <f t="shared" si="23"/>
        <v>0</v>
      </c>
      <c r="N504" s="9">
        <f>+VLOOKUP(B504,'[1]CHECK FILE TT 2022-2023'!F$697:K$763,6,0)</f>
        <v>44736</v>
      </c>
      <c r="O504" t="s">
        <v>1527</v>
      </c>
    </row>
    <row r="505" spans="1:15" hidden="1" outlineLevel="1" x14ac:dyDescent="0.25">
      <c r="A505" s="4">
        <v>44707</v>
      </c>
      <c r="B505" s="5">
        <v>72</v>
      </c>
      <c r="C505" s="6" t="s">
        <v>522</v>
      </c>
      <c r="D505" s="6" t="s">
        <v>551</v>
      </c>
      <c r="E505" s="7">
        <v>-1236262</v>
      </c>
      <c r="F505" s="8" t="s">
        <v>218</v>
      </c>
      <c r="G505" s="7">
        <v>-98901</v>
      </c>
      <c r="H505" s="7">
        <f t="shared" si="22"/>
        <v>-1335163</v>
      </c>
      <c r="I505" s="6" t="s">
        <v>37</v>
      </c>
      <c r="J505" s="6" t="s">
        <v>38</v>
      </c>
      <c r="K505" s="4">
        <f t="shared" si="21"/>
        <v>44742</v>
      </c>
      <c r="L505" s="14">
        <f>+VLOOKUP(B505,'[1]CHECK FILE TT 2022-2023'!F$627:K$696,2,0)</f>
        <v>-1335163</v>
      </c>
      <c r="M505" s="14">
        <f t="shared" si="23"/>
        <v>0</v>
      </c>
      <c r="N505" s="9">
        <f>+VLOOKUP(B505,'[1]CHECK FILE TT 2022-2023'!F$627:K$696,6,0)</f>
        <v>44722</v>
      </c>
      <c r="O505" t="s">
        <v>1526</v>
      </c>
    </row>
    <row r="506" spans="1:15" hidden="1" outlineLevel="1" x14ac:dyDescent="0.25">
      <c r="A506" s="4">
        <v>44712</v>
      </c>
      <c r="B506" s="5">
        <v>15082</v>
      </c>
      <c r="C506" s="6" t="s">
        <v>316</v>
      </c>
      <c r="D506" s="6" t="s">
        <v>552</v>
      </c>
      <c r="E506" s="7">
        <v>1110580</v>
      </c>
      <c r="F506" s="8" t="s">
        <v>218</v>
      </c>
      <c r="G506" s="7">
        <v>88846</v>
      </c>
      <c r="H506" s="7">
        <f t="shared" si="22"/>
        <v>1199426</v>
      </c>
      <c r="I506" s="6" t="s">
        <v>71</v>
      </c>
      <c r="J506" s="6" t="s">
        <v>72</v>
      </c>
      <c r="K506" s="4">
        <f t="shared" si="21"/>
        <v>44747</v>
      </c>
      <c r="L506" s="14">
        <f>+VLOOKUP(B506,'[1]CHECK FILE TT 2022-2023'!F$697:K$763,2,0)</f>
        <v>1199426</v>
      </c>
      <c r="M506" s="14">
        <f t="shared" si="23"/>
        <v>0</v>
      </c>
      <c r="N506" s="9">
        <f>+VLOOKUP(B506,'[1]CHECK FILE TT 2022-2023'!F$697:K$763,6,0)</f>
        <v>44736</v>
      </c>
      <c r="O506" t="s">
        <v>1527</v>
      </c>
    </row>
    <row r="507" spans="1:15" hidden="1" outlineLevel="1" x14ac:dyDescent="0.25">
      <c r="A507" s="4">
        <v>44712</v>
      </c>
      <c r="B507" s="5">
        <v>15083</v>
      </c>
      <c r="C507" s="6" t="s">
        <v>316</v>
      </c>
      <c r="D507" s="6" t="s">
        <v>553</v>
      </c>
      <c r="E507" s="7">
        <v>1110580</v>
      </c>
      <c r="F507" s="8" t="s">
        <v>218</v>
      </c>
      <c r="G507" s="7">
        <v>88846</v>
      </c>
      <c r="H507" s="7">
        <f t="shared" si="22"/>
        <v>1199426</v>
      </c>
      <c r="I507" s="6" t="s">
        <v>71</v>
      </c>
      <c r="J507" s="6" t="s">
        <v>72</v>
      </c>
      <c r="K507" s="4">
        <f t="shared" si="21"/>
        <v>44747</v>
      </c>
      <c r="L507" s="14">
        <f>+VLOOKUP(B507,'[1]CHECK FILE TT 2022-2023'!F$697:K$763,2,0)</f>
        <v>1199426</v>
      </c>
      <c r="M507" s="14">
        <f t="shared" si="23"/>
        <v>0</v>
      </c>
      <c r="N507" s="9">
        <f>+VLOOKUP(B507,'[1]CHECK FILE TT 2022-2023'!F$697:K$763,6,0)</f>
        <v>44736</v>
      </c>
      <c r="O507" t="s">
        <v>1527</v>
      </c>
    </row>
    <row r="508" spans="1:15" hidden="1" outlineLevel="1" x14ac:dyDescent="0.25">
      <c r="A508" s="4">
        <v>44712</v>
      </c>
      <c r="B508" s="5">
        <v>15084</v>
      </c>
      <c r="C508" s="6" t="s">
        <v>316</v>
      </c>
      <c r="D508" s="6" t="s">
        <v>554</v>
      </c>
      <c r="E508" s="7">
        <v>2481684</v>
      </c>
      <c r="F508" s="8" t="s">
        <v>218</v>
      </c>
      <c r="G508" s="7">
        <v>198535</v>
      </c>
      <c r="H508" s="7">
        <f t="shared" si="22"/>
        <v>2680219</v>
      </c>
      <c r="I508" s="6" t="s">
        <v>59</v>
      </c>
      <c r="J508" s="6" t="s">
        <v>60</v>
      </c>
      <c r="K508" s="4">
        <f t="shared" si="21"/>
        <v>44747</v>
      </c>
      <c r="L508" s="14">
        <f>+VLOOKUP(B508,'[1]CHECK FILE TT 2022-2023'!F$697:K$763,2,0)</f>
        <v>2680219</v>
      </c>
      <c r="M508" s="14">
        <f t="shared" si="23"/>
        <v>0</v>
      </c>
      <c r="N508" s="9">
        <f>+VLOOKUP(B508,'[1]CHECK FILE TT 2022-2023'!F$697:K$763,6,0)</f>
        <v>44736</v>
      </c>
      <c r="O508" t="s">
        <v>1527</v>
      </c>
    </row>
    <row r="509" spans="1:15" hidden="1" outlineLevel="1" x14ac:dyDescent="0.25">
      <c r="A509" s="4">
        <v>44712</v>
      </c>
      <c r="B509" s="5">
        <v>15085</v>
      </c>
      <c r="C509" s="6" t="s">
        <v>316</v>
      </c>
      <c r="D509" s="6" t="s">
        <v>555</v>
      </c>
      <c r="E509" s="7">
        <v>527000</v>
      </c>
      <c r="F509" s="8" t="s">
        <v>218</v>
      </c>
      <c r="G509" s="7">
        <v>42160</v>
      </c>
      <c r="H509" s="7">
        <f t="shared" si="22"/>
        <v>569160</v>
      </c>
      <c r="I509" s="6" t="s">
        <v>28</v>
      </c>
      <c r="J509" s="6" t="s">
        <v>29</v>
      </c>
      <c r="K509" s="4">
        <f t="shared" si="21"/>
        <v>44747</v>
      </c>
      <c r="L509" s="14">
        <f>+VLOOKUP(B509,'[1]CHECK FILE TT 2022-2023'!F$627:K$696,2,0)</f>
        <v>569160</v>
      </c>
      <c r="M509" s="14">
        <f t="shared" si="23"/>
        <v>0</v>
      </c>
      <c r="N509" s="9">
        <f>+VLOOKUP(B509,'[1]CHECK FILE TT 2022-2023'!F$627:K$696,6,0)</f>
        <v>44722</v>
      </c>
      <c r="O509" t="s">
        <v>1526</v>
      </c>
    </row>
    <row r="510" spans="1:15" hidden="1" outlineLevel="1" x14ac:dyDescent="0.25">
      <c r="A510" s="4">
        <v>44712</v>
      </c>
      <c r="B510" s="5">
        <v>15086</v>
      </c>
      <c r="C510" s="6" t="s">
        <v>316</v>
      </c>
      <c r="D510" s="6" t="s">
        <v>556</v>
      </c>
      <c r="E510" s="7">
        <v>5713060</v>
      </c>
      <c r="F510" s="8" t="s">
        <v>218</v>
      </c>
      <c r="G510" s="7">
        <v>457045</v>
      </c>
      <c r="H510" s="7">
        <f t="shared" si="22"/>
        <v>6170105</v>
      </c>
      <c r="I510" s="6" t="s">
        <v>28</v>
      </c>
      <c r="J510" s="6" t="s">
        <v>29</v>
      </c>
      <c r="K510" s="4">
        <f t="shared" si="21"/>
        <v>44747</v>
      </c>
      <c r="L510" s="14">
        <f>+VLOOKUP(B510,'[1]CHECK FILE TT 2022-2023'!F$627:K$696,2,0)</f>
        <v>6170105</v>
      </c>
      <c r="M510" s="14">
        <f t="shared" si="23"/>
        <v>0</v>
      </c>
      <c r="N510" s="9">
        <f>+VLOOKUP(B510,'[1]CHECK FILE TT 2022-2023'!F$627:K$696,6,0)</f>
        <v>44722</v>
      </c>
      <c r="O510" t="s">
        <v>1526</v>
      </c>
    </row>
    <row r="511" spans="1:15" hidden="1" outlineLevel="1" x14ac:dyDescent="0.25">
      <c r="A511" s="4">
        <v>44712</v>
      </c>
      <c r="B511" s="5">
        <v>15087</v>
      </c>
      <c r="C511" s="6" t="s">
        <v>316</v>
      </c>
      <c r="D511" s="6" t="s">
        <v>557</v>
      </c>
      <c r="E511" s="7">
        <v>1403520</v>
      </c>
      <c r="F511" s="8" t="s">
        <v>218</v>
      </c>
      <c r="G511" s="7">
        <v>112282</v>
      </c>
      <c r="H511" s="7">
        <f t="shared" si="22"/>
        <v>1515802</v>
      </c>
      <c r="I511" s="6" t="s">
        <v>28</v>
      </c>
      <c r="J511" s="6" t="s">
        <v>29</v>
      </c>
      <c r="K511" s="4">
        <f t="shared" si="21"/>
        <v>44747</v>
      </c>
      <c r="L511" s="14">
        <f>+VLOOKUP(B511,'[1]CHECK FILE TT 2022-2023'!F$627:K$696,2,0)</f>
        <v>1515802</v>
      </c>
      <c r="M511" s="14">
        <f t="shared" si="23"/>
        <v>0</v>
      </c>
      <c r="N511" s="9">
        <f>+VLOOKUP(B511,'[1]CHECK FILE TT 2022-2023'!F$627:K$696,6,0)</f>
        <v>44722</v>
      </c>
      <c r="O511" t="s">
        <v>1526</v>
      </c>
    </row>
    <row r="512" spans="1:15" hidden="1" outlineLevel="1" x14ac:dyDescent="0.25">
      <c r="A512" s="4">
        <v>44712</v>
      </c>
      <c r="B512" s="5">
        <v>15088</v>
      </c>
      <c r="C512" s="6" t="s">
        <v>316</v>
      </c>
      <c r="D512" s="6" t="s">
        <v>558</v>
      </c>
      <c r="E512" s="7">
        <v>1612400</v>
      </c>
      <c r="F512" s="8" t="s">
        <v>218</v>
      </c>
      <c r="G512" s="7">
        <v>128992</v>
      </c>
      <c r="H512" s="7">
        <f t="shared" si="22"/>
        <v>1741392</v>
      </c>
      <c r="I512" s="6" t="s">
        <v>75</v>
      </c>
      <c r="J512" s="6" t="s">
        <v>76</v>
      </c>
      <c r="K512" s="4">
        <f t="shared" si="21"/>
        <v>44747</v>
      </c>
      <c r="L512" s="14">
        <f>+VLOOKUP(B512,'[1]CHECK FILE TT 2022-2023'!F$697:K$763,2,0)</f>
        <v>1741392</v>
      </c>
      <c r="M512" s="14">
        <f t="shared" si="23"/>
        <v>0</v>
      </c>
      <c r="N512" s="9">
        <f>+VLOOKUP(B512,'[1]CHECK FILE TT 2022-2023'!F$697:K$763,6,0)</f>
        <v>44736</v>
      </c>
      <c r="O512" t="s">
        <v>1527</v>
      </c>
    </row>
    <row r="513" spans="1:15" hidden="1" outlineLevel="1" x14ac:dyDescent="0.25">
      <c r="A513" s="4">
        <v>44712</v>
      </c>
      <c r="B513" s="5">
        <v>15089</v>
      </c>
      <c r="C513" s="6" t="s">
        <v>316</v>
      </c>
      <c r="D513" s="6" t="s">
        <v>559</v>
      </c>
      <c r="E513" s="7">
        <v>3491900</v>
      </c>
      <c r="F513" s="8" t="s">
        <v>218</v>
      </c>
      <c r="G513" s="7">
        <v>279352</v>
      </c>
      <c r="H513" s="7">
        <f t="shared" si="22"/>
        <v>3771252</v>
      </c>
      <c r="I513" s="6" t="s">
        <v>31</v>
      </c>
      <c r="J513" s="6" t="s">
        <v>21</v>
      </c>
      <c r="K513" s="4">
        <f t="shared" ref="K513:K576" si="24">35+A513</f>
        <v>44747</v>
      </c>
      <c r="L513" s="14">
        <f>+VLOOKUP(B513,'[1]CHECK FILE TT 2022-2023'!F$697:K$763,2,0)</f>
        <v>3771252</v>
      </c>
      <c r="M513" s="14">
        <f t="shared" si="23"/>
        <v>0</v>
      </c>
      <c r="N513" s="9">
        <f>+VLOOKUP(B513,'[1]CHECK FILE TT 2022-2023'!F$697:K$763,6,0)</f>
        <v>44736</v>
      </c>
      <c r="O513" t="s">
        <v>1527</v>
      </c>
    </row>
    <row r="514" spans="1:15" hidden="1" outlineLevel="1" x14ac:dyDescent="0.25">
      <c r="A514" s="4">
        <v>44712</v>
      </c>
      <c r="B514" s="5">
        <v>15090</v>
      </c>
      <c r="C514" s="6" t="s">
        <v>316</v>
      </c>
      <c r="D514" s="6" t="s">
        <v>560</v>
      </c>
      <c r="E514" s="7">
        <v>1740870</v>
      </c>
      <c r="F514" s="8" t="s">
        <v>218</v>
      </c>
      <c r="G514" s="7">
        <v>139270</v>
      </c>
      <c r="H514" s="7">
        <f t="shared" ref="H514:H577" si="25">+E514+G514</f>
        <v>1880140</v>
      </c>
      <c r="I514" s="6" t="s">
        <v>82</v>
      </c>
      <c r="J514" s="6" t="s">
        <v>83</v>
      </c>
      <c r="K514" s="4">
        <f t="shared" si="24"/>
        <v>44747</v>
      </c>
      <c r="L514" s="14">
        <f>+VLOOKUP(B514,'[1]CHECK FILE TT 2022-2023'!F$697:K$763,2,0)</f>
        <v>1880140</v>
      </c>
      <c r="M514" s="14">
        <f t="shared" ref="M514:M577" si="26">+L514-H514</f>
        <v>0</v>
      </c>
      <c r="N514" s="9">
        <f>+VLOOKUP(B514,'[1]CHECK FILE TT 2022-2023'!F$697:K$763,6,0)</f>
        <v>44736</v>
      </c>
      <c r="O514" t="s">
        <v>1527</v>
      </c>
    </row>
    <row r="515" spans="1:15" hidden="1" outlineLevel="1" x14ac:dyDescent="0.25">
      <c r="A515" s="4">
        <v>44712</v>
      </c>
      <c r="B515" s="5">
        <v>15091</v>
      </c>
      <c r="C515" s="6" t="s">
        <v>316</v>
      </c>
      <c r="D515" s="6" t="s">
        <v>561</v>
      </c>
      <c r="E515" s="7">
        <v>2481684</v>
      </c>
      <c r="F515" s="8" t="s">
        <v>218</v>
      </c>
      <c r="G515" s="7">
        <v>198535</v>
      </c>
      <c r="H515" s="7">
        <f t="shared" si="25"/>
        <v>2680219</v>
      </c>
      <c r="I515" s="6" t="s">
        <v>82</v>
      </c>
      <c r="J515" s="6" t="s">
        <v>83</v>
      </c>
      <c r="K515" s="4">
        <f t="shared" si="24"/>
        <v>44747</v>
      </c>
      <c r="L515" s="14">
        <f>+VLOOKUP(B515,'[1]CHECK FILE TT 2022-2023'!F$697:K$763,2,0)</f>
        <v>2680219</v>
      </c>
      <c r="M515" s="14">
        <f t="shared" si="26"/>
        <v>0</v>
      </c>
      <c r="N515" s="9">
        <f>+VLOOKUP(B515,'[1]CHECK FILE TT 2022-2023'!F$697:K$763,6,0)</f>
        <v>44736</v>
      </c>
      <c r="O515" t="s">
        <v>1527</v>
      </c>
    </row>
    <row r="516" spans="1:15" hidden="1" outlineLevel="1" x14ac:dyDescent="0.25">
      <c r="A516" s="4">
        <v>44712</v>
      </c>
      <c r="B516" s="5">
        <v>15092</v>
      </c>
      <c r="C516" s="6" t="s">
        <v>316</v>
      </c>
      <c r="D516" s="6" t="s">
        <v>562</v>
      </c>
      <c r="E516" s="7">
        <v>15955680</v>
      </c>
      <c r="F516" s="8" t="s">
        <v>218</v>
      </c>
      <c r="G516" s="7">
        <v>1276454</v>
      </c>
      <c r="H516" s="7">
        <f t="shared" si="25"/>
        <v>17232134</v>
      </c>
      <c r="I516" s="6" t="s">
        <v>82</v>
      </c>
      <c r="J516" s="6" t="s">
        <v>83</v>
      </c>
      <c r="K516" s="4">
        <f t="shared" si="24"/>
        <v>44747</v>
      </c>
      <c r="L516" s="14">
        <f>+VLOOKUP(B516,'[1]CHECK FILE TT 2022-2023'!F$697:K$763,2,0)</f>
        <v>17232134</v>
      </c>
      <c r="M516" s="14">
        <f t="shared" si="26"/>
        <v>0</v>
      </c>
      <c r="N516" s="9">
        <f>+VLOOKUP(B516,'[1]CHECK FILE TT 2022-2023'!F$697:K$763,6,0)</f>
        <v>44736</v>
      </c>
      <c r="O516" t="s">
        <v>1527</v>
      </c>
    </row>
    <row r="517" spans="1:15" hidden="1" outlineLevel="1" x14ac:dyDescent="0.25">
      <c r="A517" s="4">
        <v>44712</v>
      </c>
      <c r="B517" s="5">
        <v>15093</v>
      </c>
      <c r="C517" s="6" t="s">
        <v>316</v>
      </c>
      <c r="D517" s="6" t="s">
        <v>563</v>
      </c>
      <c r="E517" s="7">
        <v>2221160</v>
      </c>
      <c r="F517" s="8" t="s">
        <v>218</v>
      </c>
      <c r="G517" s="7">
        <v>177693</v>
      </c>
      <c r="H517" s="7">
        <f t="shared" si="25"/>
        <v>2398853</v>
      </c>
      <c r="I517" s="6" t="s">
        <v>86</v>
      </c>
      <c r="J517" s="6" t="s">
        <v>87</v>
      </c>
      <c r="K517" s="4">
        <f t="shared" si="24"/>
        <v>44747</v>
      </c>
      <c r="L517" s="14">
        <f>+VLOOKUP(B517,'[1]CHECK FILE TT 2022-2023'!F$697:K$763,2,0)</f>
        <v>2398853</v>
      </c>
      <c r="M517" s="14">
        <f t="shared" si="26"/>
        <v>0</v>
      </c>
      <c r="N517" s="9">
        <f>+VLOOKUP(B517,'[1]CHECK FILE TT 2022-2023'!F$697:K$763,6,0)</f>
        <v>44736</v>
      </c>
      <c r="O517" t="s">
        <v>1527</v>
      </c>
    </row>
    <row r="518" spans="1:15" hidden="1" outlineLevel="1" x14ac:dyDescent="0.25">
      <c r="A518" s="4">
        <v>44712</v>
      </c>
      <c r="B518" s="5">
        <v>15094</v>
      </c>
      <c r="C518" s="6" t="s">
        <v>316</v>
      </c>
      <c r="D518" s="6" t="s">
        <v>564</v>
      </c>
      <c r="E518" s="7">
        <v>4365260</v>
      </c>
      <c r="F518" s="8" t="s">
        <v>218</v>
      </c>
      <c r="G518" s="7">
        <v>349221</v>
      </c>
      <c r="H518" s="7">
        <f t="shared" si="25"/>
        <v>4714481</v>
      </c>
      <c r="I518" s="6" t="s">
        <v>69</v>
      </c>
      <c r="J518" s="6" t="s">
        <v>14</v>
      </c>
      <c r="K518" s="4">
        <f t="shared" si="24"/>
        <v>44747</v>
      </c>
      <c r="L518" s="14">
        <f>+VLOOKUP(B518,'[1]CHECK FILE TT 2022-2023'!F$697:K$763,2,0)</f>
        <v>4714481</v>
      </c>
      <c r="M518" s="14">
        <f t="shared" si="26"/>
        <v>0</v>
      </c>
      <c r="N518" s="9">
        <f>+VLOOKUP(B518,'[1]CHECK FILE TT 2022-2023'!F$697:K$763,6,0)</f>
        <v>44736</v>
      </c>
      <c r="O518" t="s">
        <v>1527</v>
      </c>
    </row>
    <row r="519" spans="1:15" hidden="1" outlineLevel="1" x14ac:dyDescent="0.25">
      <c r="A519" s="4">
        <v>44712</v>
      </c>
      <c r="B519" s="5">
        <v>15095</v>
      </c>
      <c r="C519" s="6" t="s">
        <v>316</v>
      </c>
      <c r="D519" s="6" t="s">
        <v>565</v>
      </c>
      <c r="E519" s="7">
        <v>1394114</v>
      </c>
      <c r="F519" s="8" t="s">
        <v>218</v>
      </c>
      <c r="G519" s="7">
        <v>111529</v>
      </c>
      <c r="H519" s="7">
        <f t="shared" si="25"/>
        <v>1505643</v>
      </c>
      <c r="I519" s="6" t="s">
        <v>31</v>
      </c>
      <c r="J519" s="6" t="s">
        <v>21</v>
      </c>
      <c r="K519" s="4">
        <f t="shared" si="24"/>
        <v>44747</v>
      </c>
      <c r="L519" s="14">
        <f>+VLOOKUP(B519,'[1]CHECK FILE TT 2022-2023'!F$697:K$763,2,0)</f>
        <v>1505643</v>
      </c>
      <c r="M519" s="14">
        <f t="shared" si="26"/>
        <v>0</v>
      </c>
      <c r="N519" s="9">
        <f>+VLOOKUP(B519,'[1]CHECK FILE TT 2022-2023'!F$697:K$763,6,0)</f>
        <v>44736</v>
      </c>
      <c r="O519" t="s">
        <v>1527</v>
      </c>
    </row>
    <row r="520" spans="1:15" hidden="1" outlineLevel="1" x14ac:dyDescent="0.25">
      <c r="A520" s="4">
        <v>44712</v>
      </c>
      <c r="B520" s="5">
        <v>15096</v>
      </c>
      <c r="C520" s="6" t="s">
        <v>316</v>
      </c>
      <c r="D520" s="6" t="s">
        <v>566</v>
      </c>
      <c r="E520" s="7">
        <v>3491900</v>
      </c>
      <c r="F520" s="8" t="s">
        <v>218</v>
      </c>
      <c r="G520" s="7">
        <v>279352</v>
      </c>
      <c r="H520" s="7">
        <f t="shared" si="25"/>
        <v>3771252</v>
      </c>
      <c r="I520" s="6" t="s">
        <v>106</v>
      </c>
      <c r="J520" s="6" t="s">
        <v>107</v>
      </c>
      <c r="K520" s="4">
        <f t="shared" si="24"/>
        <v>44747</v>
      </c>
      <c r="L520" s="14">
        <f>+VLOOKUP(B520,'[1]CHECK FILE TT 2022-2023'!F$697:K$763,2,0)</f>
        <v>3771252</v>
      </c>
      <c r="M520" s="14">
        <f t="shared" si="26"/>
        <v>0</v>
      </c>
      <c r="N520" s="9">
        <f>+VLOOKUP(B520,'[1]CHECK FILE TT 2022-2023'!F$697:K$763,6,0)</f>
        <v>44736</v>
      </c>
      <c r="O520" t="s">
        <v>1527</v>
      </c>
    </row>
    <row r="521" spans="1:15" hidden="1" outlineLevel="1" x14ac:dyDescent="0.25">
      <c r="A521" s="4">
        <v>44712</v>
      </c>
      <c r="B521" s="5">
        <v>15097</v>
      </c>
      <c r="C521" s="6" t="s">
        <v>316</v>
      </c>
      <c r="D521" s="6" t="s">
        <v>567</v>
      </c>
      <c r="E521" s="7">
        <v>13435950</v>
      </c>
      <c r="F521" s="8" t="s">
        <v>218</v>
      </c>
      <c r="G521" s="7">
        <v>1074876</v>
      </c>
      <c r="H521" s="7">
        <f t="shared" si="25"/>
        <v>14510826</v>
      </c>
      <c r="I521" s="6" t="s">
        <v>37</v>
      </c>
      <c r="J521" s="6" t="s">
        <v>38</v>
      </c>
      <c r="K521" s="4">
        <f t="shared" si="24"/>
        <v>44747</v>
      </c>
      <c r="L521" s="14">
        <f>+VLOOKUP(B521,'[1]CHECK FILE TT 2022-2023'!F$697:K$763,2,0)</f>
        <v>14510826</v>
      </c>
      <c r="M521" s="14">
        <f t="shared" si="26"/>
        <v>0</v>
      </c>
      <c r="N521" s="9">
        <f>+VLOOKUP(B521,'[1]CHECK FILE TT 2022-2023'!F$697:K$763,6,0)</f>
        <v>44736</v>
      </c>
      <c r="O521" t="s">
        <v>1527</v>
      </c>
    </row>
    <row r="522" spans="1:15" hidden="1" outlineLevel="1" x14ac:dyDescent="0.25">
      <c r="A522" s="4">
        <v>44712</v>
      </c>
      <c r="B522" s="5">
        <v>15098</v>
      </c>
      <c r="C522" s="6" t="s">
        <v>316</v>
      </c>
      <c r="D522" s="6" t="s">
        <v>568</v>
      </c>
      <c r="E522" s="7">
        <v>2221160</v>
      </c>
      <c r="F522" s="8" t="s">
        <v>218</v>
      </c>
      <c r="G522" s="7">
        <v>177693</v>
      </c>
      <c r="H522" s="7">
        <f t="shared" si="25"/>
        <v>2398853</v>
      </c>
      <c r="I522" s="6" t="s">
        <v>34</v>
      </c>
      <c r="J522" s="6" t="s">
        <v>35</v>
      </c>
      <c r="K522" s="4">
        <f t="shared" si="24"/>
        <v>44747</v>
      </c>
      <c r="L522" s="14">
        <f>+VLOOKUP(B522,'[1]CHECK FILE TT 2022-2023'!F$697:K$763,2,0)</f>
        <v>2398853</v>
      </c>
      <c r="M522" s="14">
        <f t="shared" si="26"/>
        <v>0</v>
      </c>
      <c r="N522" s="9">
        <f>+VLOOKUP(B522,'[1]CHECK FILE TT 2022-2023'!F$697:K$763,6,0)</f>
        <v>44736</v>
      </c>
      <c r="O522" t="s">
        <v>1527</v>
      </c>
    </row>
    <row r="523" spans="1:15" hidden="1" outlineLevel="1" x14ac:dyDescent="0.25">
      <c r="A523" s="4">
        <v>44712</v>
      </c>
      <c r="B523" s="5">
        <v>15099</v>
      </c>
      <c r="C523" s="6" t="s">
        <v>316</v>
      </c>
      <c r="D523" s="6" t="s">
        <v>569</v>
      </c>
      <c r="E523" s="7">
        <v>2830110</v>
      </c>
      <c r="F523" s="8" t="s">
        <v>218</v>
      </c>
      <c r="G523" s="7">
        <v>226409</v>
      </c>
      <c r="H523" s="7">
        <f t="shared" si="25"/>
        <v>3056519</v>
      </c>
      <c r="I523" s="6" t="s">
        <v>106</v>
      </c>
      <c r="J523" s="6" t="s">
        <v>107</v>
      </c>
      <c r="K523" s="4">
        <f t="shared" si="24"/>
        <v>44747</v>
      </c>
      <c r="L523" s="14">
        <f>+VLOOKUP(B523,'[1]CHECK FILE TT 2022-2023'!F$697:K$763,2,0)</f>
        <v>3056519</v>
      </c>
      <c r="M523" s="14">
        <f t="shared" si="26"/>
        <v>0</v>
      </c>
      <c r="N523" s="9">
        <f>+VLOOKUP(B523,'[1]CHECK FILE TT 2022-2023'!F$697:K$763,6,0)</f>
        <v>44736</v>
      </c>
      <c r="O523" t="s">
        <v>1527</v>
      </c>
    </row>
    <row r="524" spans="1:15" hidden="1" outlineLevel="1" x14ac:dyDescent="0.25">
      <c r="A524" s="4">
        <v>44712</v>
      </c>
      <c r="B524" s="5">
        <v>15100</v>
      </c>
      <c r="C524" s="6" t="s">
        <v>316</v>
      </c>
      <c r="D524" s="6" t="s">
        <v>570</v>
      </c>
      <c r="E524" s="7">
        <v>8400600</v>
      </c>
      <c r="F524" s="8" t="s">
        <v>218</v>
      </c>
      <c r="G524" s="7">
        <v>672048</v>
      </c>
      <c r="H524" s="7">
        <f t="shared" si="25"/>
        <v>9072648</v>
      </c>
      <c r="I524" s="6" t="s">
        <v>37</v>
      </c>
      <c r="J524" s="6" t="s">
        <v>38</v>
      </c>
      <c r="K524" s="4">
        <f t="shared" si="24"/>
        <v>44747</v>
      </c>
      <c r="L524" s="14">
        <f>+VLOOKUP(B524,'[1]CHECK FILE TT 2022-2023'!F$697:K$763,2,0)</f>
        <v>9072648</v>
      </c>
      <c r="M524" s="14">
        <f t="shared" si="26"/>
        <v>0</v>
      </c>
      <c r="N524" s="9">
        <f>+VLOOKUP(B524,'[1]CHECK FILE TT 2022-2023'!F$697:K$763,6,0)</f>
        <v>44736</v>
      </c>
      <c r="O524" t="s">
        <v>1527</v>
      </c>
    </row>
    <row r="525" spans="1:15" hidden="1" outlineLevel="1" x14ac:dyDescent="0.25">
      <c r="A525" s="4">
        <v>44712</v>
      </c>
      <c r="B525" s="5">
        <v>15101</v>
      </c>
      <c r="C525" s="6" t="s">
        <v>316</v>
      </c>
      <c r="D525" s="6" t="s">
        <v>571</v>
      </c>
      <c r="E525" s="7">
        <v>7060030</v>
      </c>
      <c r="F525" s="8" t="s">
        <v>218</v>
      </c>
      <c r="G525" s="7">
        <v>564802</v>
      </c>
      <c r="H525" s="7">
        <f t="shared" si="25"/>
        <v>7624832</v>
      </c>
      <c r="I525" s="6" t="s">
        <v>37</v>
      </c>
      <c r="J525" s="6" t="s">
        <v>38</v>
      </c>
      <c r="K525" s="4">
        <f t="shared" si="24"/>
        <v>44747</v>
      </c>
      <c r="L525" s="14">
        <f>+VLOOKUP(B525,'[1]CHECK FILE TT 2022-2023'!F$697:K$763,2,0)</f>
        <v>7624832</v>
      </c>
      <c r="M525" s="14">
        <f t="shared" si="26"/>
        <v>0</v>
      </c>
      <c r="N525" s="9">
        <f>+VLOOKUP(B525,'[1]CHECK FILE TT 2022-2023'!F$697:K$763,6,0)</f>
        <v>44736</v>
      </c>
      <c r="O525" t="s">
        <v>1527</v>
      </c>
    </row>
    <row r="526" spans="1:15" hidden="1" outlineLevel="1" x14ac:dyDescent="0.25">
      <c r="A526" s="4">
        <v>44712</v>
      </c>
      <c r="B526" s="5">
        <v>15102</v>
      </c>
      <c r="C526" s="6" t="s">
        <v>316</v>
      </c>
      <c r="D526" s="6" t="s">
        <v>572</v>
      </c>
      <c r="E526" s="7">
        <v>2431502</v>
      </c>
      <c r="F526" s="8" t="s">
        <v>218</v>
      </c>
      <c r="G526" s="7">
        <v>194520</v>
      </c>
      <c r="H526" s="7">
        <f t="shared" si="25"/>
        <v>2626022</v>
      </c>
      <c r="I526" s="6" t="s">
        <v>71</v>
      </c>
      <c r="J526" s="6" t="s">
        <v>72</v>
      </c>
      <c r="K526" s="4">
        <f t="shared" si="24"/>
        <v>44747</v>
      </c>
      <c r="L526" s="14">
        <f>+VLOOKUP(B526,'[1]CHECK FILE TT 2022-2023'!F$697:K$763,2,0)</f>
        <v>2626022</v>
      </c>
      <c r="M526" s="14">
        <f t="shared" si="26"/>
        <v>0</v>
      </c>
      <c r="N526" s="9">
        <f>+VLOOKUP(B526,'[1]CHECK FILE TT 2022-2023'!F$697:K$763,6,0)</f>
        <v>44736</v>
      </c>
      <c r="O526" t="s">
        <v>1527</v>
      </c>
    </row>
    <row r="527" spans="1:15" hidden="1" outlineLevel="1" x14ac:dyDescent="0.25">
      <c r="A527" s="4">
        <v>44712</v>
      </c>
      <c r="B527" s="5">
        <v>15103</v>
      </c>
      <c r="C527" s="6" t="s">
        <v>316</v>
      </c>
      <c r="D527" s="6" t="s">
        <v>573</v>
      </c>
      <c r="E527" s="7">
        <v>1468620</v>
      </c>
      <c r="F527" s="8" t="s">
        <v>218</v>
      </c>
      <c r="G527" s="7">
        <v>117490</v>
      </c>
      <c r="H527" s="7">
        <f t="shared" si="25"/>
        <v>1586110</v>
      </c>
      <c r="I527" s="6" t="s">
        <v>69</v>
      </c>
      <c r="J527" s="6" t="s">
        <v>14</v>
      </c>
      <c r="K527" s="4">
        <f t="shared" si="24"/>
        <v>44747</v>
      </c>
      <c r="L527" s="14">
        <f>+VLOOKUP(B527,'[1]CHECK FILE TT 2022-2023'!F$697:K$763,2,0)</f>
        <v>1586110</v>
      </c>
      <c r="M527" s="14">
        <f t="shared" si="26"/>
        <v>0</v>
      </c>
      <c r="N527" s="9">
        <f>+VLOOKUP(B527,'[1]CHECK FILE TT 2022-2023'!F$697:K$763,6,0)</f>
        <v>44736</v>
      </c>
      <c r="O527" t="s">
        <v>1527</v>
      </c>
    </row>
    <row r="528" spans="1:15" hidden="1" outlineLevel="1" x14ac:dyDescent="0.25">
      <c r="A528" s="4">
        <v>44712</v>
      </c>
      <c r="B528" s="5">
        <v>15104</v>
      </c>
      <c r="C528" s="6" t="s">
        <v>316</v>
      </c>
      <c r="D528" s="6" t="s">
        <v>574</v>
      </c>
      <c r="E528" s="7">
        <v>1468620</v>
      </c>
      <c r="F528" s="8" t="s">
        <v>218</v>
      </c>
      <c r="G528" s="7">
        <v>117490</v>
      </c>
      <c r="H528" s="7">
        <f t="shared" si="25"/>
        <v>1586110</v>
      </c>
      <c r="I528" s="6" t="s">
        <v>28</v>
      </c>
      <c r="J528" s="6" t="s">
        <v>29</v>
      </c>
      <c r="K528" s="4">
        <f t="shared" si="24"/>
        <v>44747</v>
      </c>
      <c r="L528" s="14">
        <f>+VLOOKUP(B528,'[1]CHECK FILE TT 2022-2023'!F$697:K$763,2,0)</f>
        <v>1586110</v>
      </c>
      <c r="M528" s="14">
        <f t="shared" si="26"/>
        <v>0</v>
      </c>
      <c r="N528" s="9">
        <f>+VLOOKUP(B528,'[1]CHECK FILE TT 2022-2023'!F$697:K$763,6,0)</f>
        <v>44736</v>
      </c>
      <c r="O528" t="s">
        <v>1527</v>
      </c>
    </row>
    <row r="529" spans="1:15" hidden="1" outlineLevel="1" x14ac:dyDescent="0.25">
      <c r="A529" s="4">
        <v>44712</v>
      </c>
      <c r="B529" s="5">
        <v>15105</v>
      </c>
      <c r="C529" s="6" t="s">
        <v>316</v>
      </c>
      <c r="D529" s="6" t="s">
        <v>575</v>
      </c>
      <c r="E529" s="7">
        <v>2718804</v>
      </c>
      <c r="F529" s="8" t="s">
        <v>218</v>
      </c>
      <c r="G529" s="7">
        <v>217504</v>
      </c>
      <c r="H529" s="7">
        <f t="shared" si="25"/>
        <v>2936308</v>
      </c>
      <c r="I529" s="6" t="s">
        <v>59</v>
      </c>
      <c r="J529" s="6" t="s">
        <v>60</v>
      </c>
      <c r="K529" s="4">
        <f t="shared" si="24"/>
        <v>44747</v>
      </c>
      <c r="L529" s="14">
        <f>+VLOOKUP(B529,'[1]CHECK FILE TT 2022-2023'!F$697:K$763,2,0)</f>
        <v>2936308</v>
      </c>
      <c r="M529" s="14">
        <f t="shared" si="26"/>
        <v>0</v>
      </c>
      <c r="N529" s="9">
        <f>+VLOOKUP(B529,'[1]CHECK FILE TT 2022-2023'!F$697:K$763,6,0)</f>
        <v>44736</v>
      </c>
      <c r="O529" t="s">
        <v>1527</v>
      </c>
    </row>
    <row r="530" spans="1:15" hidden="1" outlineLevel="1" x14ac:dyDescent="0.25">
      <c r="A530" s="4">
        <v>44712</v>
      </c>
      <c r="B530" s="5">
        <v>15106</v>
      </c>
      <c r="C530" s="6" t="s">
        <v>316</v>
      </c>
      <c r="D530" s="6" t="s">
        <v>576</v>
      </c>
      <c r="E530" s="7">
        <v>1110580</v>
      </c>
      <c r="F530" s="8" t="s">
        <v>218</v>
      </c>
      <c r="G530" s="7">
        <v>88846</v>
      </c>
      <c r="H530" s="7">
        <f t="shared" si="25"/>
        <v>1199426</v>
      </c>
      <c r="I530" s="6" t="s">
        <v>106</v>
      </c>
      <c r="J530" s="6" t="s">
        <v>107</v>
      </c>
      <c r="K530" s="4">
        <f t="shared" si="24"/>
        <v>44747</v>
      </c>
      <c r="L530" s="14">
        <f>+VLOOKUP(B530,'[1]CHECK FILE TT 2022-2023'!F$627:K$696,2,0)</f>
        <v>1199426</v>
      </c>
      <c r="M530" s="14">
        <f t="shared" si="26"/>
        <v>0</v>
      </c>
      <c r="N530" s="9">
        <f>+VLOOKUP(B530,'[1]CHECK FILE TT 2022-2023'!F$627:K$696,6,0)</f>
        <v>44722</v>
      </c>
      <c r="O530" t="s">
        <v>1526</v>
      </c>
    </row>
    <row r="531" spans="1:15" hidden="1" outlineLevel="1" x14ac:dyDescent="0.25">
      <c r="A531" s="4">
        <v>44712</v>
      </c>
      <c r="B531" s="5">
        <v>15107</v>
      </c>
      <c r="C531" s="6" t="s">
        <v>316</v>
      </c>
      <c r="D531" s="6" t="s">
        <v>577</v>
      </c>
      <c r="E531" s="7">
        <v>2722980</v>
      </c>
      <c r="F531" s="8" t="s">
        <v>218</v>
      </c>
      <c r="G531" s="7">
        <v>217838</v>
      </c>
      <c r="H531" s="7">
        <f t="shared" si="25"/>
        <v>2940818</v>
      </c>
      <c r="I531" s="6" t="s">
        <v>34</v>
      </c>
      <c r="J531" s="6" t="s">
        <v>35</v>
      </c>
      <c r="K531" s="4">
        <f t="shared" si="24"/>
        <v>44747</v>
      </c>
      <c r="L531" s="14">
        <f>+VLOOKUP(B531,'[1]CHECK FILE TT 2022-2023'!F$627:K$696,2,0)</f>
        <v>2940818</v>
      </c>
      <c r="M531" s="14">
        <f t="shared" si="26"/>
        <v>0</v>
      </c>
      <c r="N531" s="9">
        <f>+VLOOKUP(B531,'[1]CHECK FILE TT 2022-2023'!F$627:K$696,6,0)</f>
        <v>44722</v>
      </c>
      <c r="O531" t="s">
        <v>1526</v>
      </c>
    </row>
    <row r="532" spans="1:15" hidden="1" outlineLevel="1" x14ac:dyDescent="0.25">
      <c r="A532" s="4">
        <v>44712</v>
      </c>
      <c r="B532" s="5">
        <v>15108</v>
      </c>
      <c r="C532" s="6" t="s">
        <v>316</v>
      </c>
      <c r="D532" s="6" t="s">
        <v>578</v>
      </c>
      <c r="E532" s="7">
        <v>1003640</v>
      </c>
      <c r="F532" s="8" t="s">
        <v>218</v>
      </c>
      <c r="G532" s="7">
        <v>80291</v>
      </c>
      <c r="H532" s="7">
        <f t="shared" si="25"/>
        <v>1083931</v>
      </c>
      <c r="I532" s="6" t="s">
        <v>37</v>
      </c>
      <c r="J532" s="6" t="s">
        <v>38</v>
      </c>
      <c r="K532" s="4">
        <f t="shared" si="24"/>
        <v>44747</v>
      </c>
      <c r="L532" s="14">
        <f>+VLOOKUP(B532,'[1]CHECK FILE TT 2022-2023'!F$627:K$696,2,0)</f>
        <v>1083931</v>
      </c>
      <c r="M532" s="14">
        <f t="shared" si="26"/>
        <v>0</v>
      </c>
      <c r="N532" s="9">
        <f>+VLOOKUP(B532,'[1]CHECK FILE TT 2022-2023'!F$627:K$696,6,0)</f>
        <v>44722</v>
      </c>
      <c r="O532" t="s">
        <v>1526</v>
      </c>
    </row>
    <row r="533" spans="1:15" hidden="1" outlineLevel="1" x14ac:dyDescent="0.25">
      <c r="A533" s="4">
        <v>44712</v>
      </c>
      <c r="B533" s="5">
        <v>15109</v>
      </c>
      <c r="C533" s="6" t="s">
        <v>316</v>
      </c>
      <c r="D533" s="6" t="s">
        <v>579</v>
      </c>
      <c r="E533" s="7">
        <v>19108820</v>
      </c>
      <c r="F533" s="8" t="s">
        <v>218</v>
      </c>
      <c r="G533" s="7">
        <v>1528706</v>
      </c>
      <c r="H533" s="7">
        <f t="shared" si="25"/>
        <v>20637526</v>
      </c>
      <c r="I533" s="6" t="s">
        <v>37</v>
      </c>
      <c r="J533" s="6" t="s">
        <v>38</v>
      </c>
      <c r="K533" s="4">
        <f t="shared" si="24"/>
        <v>44747</v>
      </c>
      <c r="L533" s="14">
        <f>+VLOOKUP(B533,'[1]CHECK FILE TT 2022-2023'!F$697:K$763,2,0)</f>
        <v>20637526</v>
      </c>
      <c r="M533" s="14">
        <f t="shared" si="26"/>
        <v>0</v>
      </c>
      <c r="N533" s="9">
        <f>+VLOOKUP(B533,'[1]CHECK FILE TT 2022-2023'!F$697:K$763,6,0)</f>
        <v>44736</v>
      </c>
      <c r="O533" t="s">
        <v>1527</v>
      </c>
    </row>
    <row r="534" spans="1:15" hidden="1" outlineLevel="1" x14ac:dyDescent="0.25">
      <c r="A534" s="4">
        <v>44712</v>
      </c>
      <c r="B534" s="5">
        <v>15110</v>
      </c>
      <c r="C534" s="6" t="s">
        <v>316</v>
      </c>
      <c r="D534" s="6" t="s">
        <v>580</v>
      </c>
      <c r="E534" s="7">
        <v>13385750</v>
      </c>
      <c r="F534" s="8" t="s">
        <v>218</v>
      </c>
      <c r="G534" s="7">
        <v>1070860</v>
      </c>
      <c r="H534" s="7">
        <f t="shared" si="25"/>
        <v>14456610</v>
      </c>
      <c r="I534" s="6" t="s">
        <v>66</v>
      </c>
      <c r="J534" s="6" t="s">
        <v>67</v>
      </c>
      <c r="K534" s="4">
        <f t="shared" si="24"/>
        <v>44747</v>
      </c>
      <c r="L534" s="14">
        <f>+VLOOKUP(B534,'[1]CHECK FILE TT 2022-2023'!F$697:K$763,2,0)</f>
        <v>14456610</v>
      </c>
      <c r="M534" s="14">
        <f t="shared" si="26"/>
        <v>0</v>
      </c>
      <c r="N534" s="9">
        <f>+VLOOKUP(B534,'[1]CHECK FILE TT 2022-2023'!F$697:K$763,6,0)</f>
        <v>44736</v>
      </c>
      <c r="O534" t="s">
        <v>1527</v>
      </c>
    </row>
    <row r="535" spans="1:15" hidden="1" outlineLevel="1" x14ac:dyDescent="0.25">
      <c r="A535" s="4">
        <v>44712</v>
      </c>
      <c r="B535" s="5">
        <v>15120</v>
      </c>
      <c r="C535" s="6" t="s">
        <v>316</v>
      </c>
      <c r="D535" s="6" t="s">
        <v>581</v>
      </c>
      <c r="E535" s="7">
        <v>1961500</v>
      </c>
      <c r="F535" s="8" t="s">
        <v>218</v>
      </c>
      <c r="G535" s="7">
        <v>156920</v>
      </c>
      <c r="H535" s="7">
        <f t="shared" si="25"/>
        <v>2118420</v>
      </c>
      <c r="I535" s="6" t="s">
        <v>75</v>
      </c>
      <c r="J535" s="6" t="s">
        <v>76</v>
      </c>
      <c r="K535" s="4">
        <f t="shared" si="24"/>
        <v>44747</v>
      </c>
      <c r="L535" s="14">
        <f>+VLOOKUP(B535,'[1]CHECK FILE TT 2022-2023'!F$697:K$763,2,0)</f>
        <v>2118420</v>
      </c>
      <c r="M535" s="14">
        <f t="shared" si="26"/>
        <v>0</v>
      </c>
      <c r="N535" s="9">
        <f>+VLOOKUP(B535,'[1]CHECK FILE TT 2022-2023'!F$697:K$763,6,0)</f>
        <v>44736</v>
      </c>
      <c r="O535" t="s">
        <v>1527</v>
      </c>
    </row>
    <row r="536" spans="1:15" hidden="1" outlineLevel="1" x14ac:dyDescent="0.25">
      <c r="A536" s="4">
        <v>44712</v>
      </c>
      <c r="B536" s="5">
        <v>15121</v>
      </c>
      <c r="C536" s="6" t="s">
        <v>316</v>
      </c>
      <c r="D536" s="6" t="s">
        <v>582</v>
      </c>
      <c r="E536" s="7">
        <v>2381320</v>
      </c>
      <c r="F536" s="8" t="s">
        <v>218</v>
      </c>
      <c r="G536" s="7">
        <v>190506</v>
      </c>
      <c r="H536" s="7">
        <f t="shared" si="25"/>
        <v>2571826</v>
      </c>
      <c r="I536" s="6" t="s">
        <v>34</v>
      </c>
      <c r="J536" s="6" t="s">
        <v>35</v>
      </c>
      <c r="K536" s="4">
        <f t="shared" si="24"/>
        <v>44747</v>
      </c>
      <c r="L536" s="14">
        <f>+VLOOKUP(B536,'[1]CHECK FILE TT 2022-2023'!F$627:K$696,2,0)</f>
        <v>2571826</v>
      </c>
      <c r="M536" s="14">
        <f t="shared" si="26"/>
        <v>0</v>
      </c>
      <c r="N536" s="9">
        <f>+VLOOKUP(B536,'[1]CHECK FILE TT 2022-2023'!F$627:K$696,6,0)</f>
        <v>44722</v>
      </c>
      <c r="O536" t="s">
        <v>1526</v>
      </c>
    </row>
    <row r="537" spans="1:15" hidden="1" outlineLevel="1" x14ac:dyDescent="0.25">
      <c r="A537" s="4">
        <v>44712</v>
      </c>
      <c r="B537" s="5">
        <v>15125</v>
      </c>
      <c r="C537" s="6" t="s">
        <v>316</v>
      </c>
      <c r="D537" s="6" t="s">
        <v>583</v>
      </c>
      <c r="E537" s="7">
        <v>3833560</v>
      </c>
      <c r="F537" s="8" t="s">
        <v>218</v>
      </c>
      <c r="G537" s="7">
        <v>306685</v>
      </c>
      <c r="H537" s="7">
        <f t="shared" si="25"/>
        <v>4140245</v>
      </c>
      <c r="I537" s="6" t="s">
        <v>24</v>
      </c>
      <c r="J537" s="6" t="s">
        <v>25</v>
      </c>
      <c r="K537" s="4">
        <f t="shared" si="24"/>
        <v>44747</v>
      </c>
      <c r="L537" s="14">
        <f>+VLOOKUP(B537,'[1]CHECK FILE TT 2022-2023'!F$697:K$763,2,0)</f>
        <v>4140245</v>
      </c>
      <c r="M537" s="14">
        <f t="shared" si="26"/>
        <v>0</v>
      </c>
      <c r="N537" s="9">
        <f>+VLOOKUP(B537,'[1]CHECK FILE TT 2022-2023'!F$697:K$763,6,0)</f>
        <v>44736</v>
      </c>
      <c r="O537" t="s">
        <v>1527</v>
      </c>
    </row>
    <row r="538" spans="1:15" hidden="1" outlineLevel="1" x14ac:dyDescent="0.25">
      <c r="A538" s="4">
        <v>44712</v>
      </c>
      <c r="B538" s="5">
        <v>15126</v>
      </c>
      <c r="C538" s="6" t="s">
        <v>316</v>
      </c>
      <c r="D538" s="6" t="s">
        <v>584</v>
      </c>
      <c r="E538" s="7">
        <v>8257465</v>
      </c>
      <c r="F538" s="8" t="s">
        <v>218</v>
      </c>
      <c r="G538" s="7">
        <v>660597</v>
      </c>
      <c r="H538" s="7">
        <f t="shared" si="25"/>
        <v>8918062</v>
      </c>
      <c r="I538" s="6" t="s">
        <v>24</v>
      </c>
      <c r="J538" s="6" t="s">
        <v>25</v>
      </c>
      <c r="K538" s="4">
        <f t="shared" si="24"/>
        <v>44747</v>
      </c>
      <c r="L538" s="14">
        <f>+VLOOKUP(B538,'[1]CHECK FILE TT 2022-2023'!F$697:K$763,2,0)</f>
        <v>8918062</v>
      </c>
      <c r="M538" s="14">
        <f t="shared" si="26"/>
        <v>0</v>
      </c>
      <c r="N538" s="9">
        <f>+VLOOKUP(B538,'[1]CHECK FILE TT 2022-2023'!F$697:K$763,6,0)</f>
        <v>44736</v>
      </c>
      <c r="O538" t="s">
        <v>1527</v>
      </c>
    </row>
    <row r="539" spans="1:15" hidden="1" outlineLevel="1" x14ac:dyDescent="0.25">
      <c r="A539" s="4">
        <v>44712</v>
      </c>
      <c r="B539" s="5">
        <v>15127</v>
      </c>
      <c r="C539" s="6" t="s">
        <v>316</v>
      </c>
      <c r="D539" s="6" t="s">
        <v>585</v>
      </c>
      <c r="E539" s="7">
        <v>1293750</v>
      </c>
      <c r="F539" s="8" t="s">
        <v>218</v>
      </c>
      <c r="G539" s="7">
        <v>103500</v>
      </c>
      <c r="H539" s="7">
        <f t="shared" si="25"/>
        <v>1397250</v>
      </c>
      <c r="I539" s="6" t="s">
        <v>24</v>
      </c>
      <c r="J539" s="6" t="s">
        <v>25</v>
      </c>
      <c r="K539" s="4">
        <f t="shared" si="24"/>
        <v>44747</v>
      </c>
      <c r="L539" s="14">
        <f>+VLOOKUP(B539,'[1]CHECK FILE TT 2022-2023'!F$697:K$763,2,0)</f>
        <v>1397250</v>
      </c>
      <c r="M539" s="14">
        <f t="shared" si="26"/>
        <v>0</v>
      </c>
      <c r="N539" s="9">
        <f>+VLOOKUP(B539,'[1]CHECK FILE TT 2022-2023'!F$697:K$763,6,0)</f>
        <v>44736</v>
      </c>
      <c r="O539" t="s">
        <v>1527</v>
      </c>
    </row>
    <row r="540" spans="1:15" hidden="1" outlineLevel="1" x14ac:dyDescent="0.25">
      <c r="A540" s="4">
        <v>44712</v>
      </c>
      <c r="B540" s="5">
        <v>15128</v>
      </c>
      <c r="C540" s="6" t="s">
        <v>316</v>
      </c>
      <c r="D540" s="6" t="s">
        <v>586</v>
      </c>
      <c r="E540" s="7">
        <v>3331740</v>
      </c>
      <c r="F540" s="8" t="s">
        <v>218</v>
      </c>
      <c r="G540" s="7">
        <v>266539</v>
      </c>
      <c r="H540" s="7">
        <f t="shared" si="25"/>
        <v>3598279</v>
      </c>
      <c r="I540" s="6" t="s">
        <v>24</v>
      </c>
      <c r="J540" s="6" t="s">
        <v>25</v>
      </c>
      <c r="K540" s="4">
        <f t="shared" si="24"/>
        <v>44747</v>
      </c>
      <c r="L540" s="14">
        <f>+VLOOKUP(B540,'[1]CHECK FILE TT 2022-2023'!F$697:K$763,2,0)</f>
        <v>3598279</v>
      </c>
      <c r="M540" s="14">
        <f t="shared" si="26"/>
        <v>0</v>
      </c>
      <c r="N540" s="9">
        <f>+VLOOKUP(B540,'[1]CHECK FILE TT 2022-2023'!F$697:K$763,6,0)</f>
        <v>44736</v>
      </c>
      <c r="O540" t="s">
        <v>1527</v>
      </c>
    </row>
    <row r="541" spans="1:15" hidden="1" outlineLevel="1" x14ac:dyDescent="0.25">
      <c r="A541" s="4">
        <v>44712</v>
      </c>
      <c r="B541" s="5">
        <v>15129</v>
      </c>
      <c r="C541" s="6" t="s">
        <v>316</v>
      </c>
      <c r="D541" s="6" t="s">
        <v>587</v>
      </c>
      <c r="E541" s="7">
        <v>460000</v>
      </c>
      <c r="F541" s="8" t="s">
        <v>218</v>
      </c>
      <c r="G541" s="7">
        <v>36800</v>
      </c>
      <c r="H541" s="7">
        <f t="shared" si="25"/>
        <v>496800</v>
      </c>
      <c r="I541" s="6" t="s">
        <v>24</v>
      </c>
      <c r="J541" s="6" t="s">
        <v>25</v>
      </c>
      <c r="K541" s="4">
        <f t="shared" si="24"/>
        <v>44747</v>
      </c>
      <c r="L541" s="14">
        <f>+VLOOKUP(B541,'[1]CHECK FILE TT 2022-2023'!F$764:K$823,2,0)</f>
        <v>496800</v>
      </c>
      <c r="M541" s="14">
        <f t="shared" si="26"/>
        <v>0</v>
      </c>
      <c r="N541" s="9">
        <f>+VLOOKUP(B541,'[1]CHECK FILE TT 2022-2023'!F$764:K$823,6,0)</f>
        <v>44753</v>
      </c>
      <c r="O541" t="s">
        <v>1528</v>
      </c>
    </row>
    <row r="542" spans="1:15" hidden="1" outlineLevel="1" x14ac:dyDescent="0.25">
      <c r="A542" s="4">
        <v>44712</v>
      </c>
      <c r="B542" s="5">
        <v>15130</v>
      </c>
      <c r="C542" s="6" t="s">
        <v>316</v>
      </c>
      <c r="D542" s="6" t="s">
        <v>588</v>
      </c>
      <c r="E542" s="7">
        <v>1110580</v>
      </c>
      <c r="F542" s="8" t="s">
        <v>218</v>
      </c>
      <c r="G542" s="7">
        <v>88846</v>
      </c>
      <c r="H542" s="7">
        <f t="shared" si="25"/>
        <v>1199426</v>
      </c>
      <c r="I542" s="6" t="s">
        <v>24</v>
      </c>
      <c r="J542" s="6" t="s">
        <v>25</v>
      </c>
      <c r="K542" s="4">
        <f t="shared" si="24"/>
        <v>44747</v>
      </c>
      <c r="L542" s="14">
        <f>+VLOOKUP(B542,'[1]CHECK FILE TT 2022-2023'!F$697:K$763,2,0)</f>
        <v>1199426</v>
      </c>
      <c r="M542" s="14">
        <f t="shared" si="26"/>
        <v>0</v>
      </c>
      <c r="N542" s="9">
        <f>+VLOOKUP(B542,'[1]CHECK FILE TT 2022-2023'!F$697:K$763,6,0)</f>
        <v>44736</v>
      </c>
      <c r="O542" t="s">
        <v>1527</v>
      </c>
    </row>
    <row r="543" spans="1:15" hidden="1" outlineLevel="1" x14ac:dyDescent="0.25">
      <c r="A543" s="4">
        <v>44712</v>
      </c>
      <c r="B543" s="5">
        <v>15131</v>
      </c>
      <c r="C543" s="6" t="s">
        <v>316</v>
      </c>
      <c r="D543" s="6" t="s">
        <v>589</v>
      </c>
      <c r="E543" s="7">
        <v>12056850</v>
      </c>
      <c r="F543" s="8" t="s">
        <v>218</v>
      </c>
      <c r="G543" s="7">
        <v>964548</v>
      </c>
      <c r="H543" s="7">
        <f t="shared" si="25"/>
        <v>13021398</v>
      </c>
      <c r="I543" s="6" t="s">
        <v>24</v>
      </c>
      <c r="J543" s="6" t="s">
        <v>25</v>
      </c>
      <c r="K543" s="4">
        <f t="shared" si="24"/>
        <v>44747</v>
      </c>
      <c r="L543" s="14">
        <f>+VLOOKUP(B543,'[1]CHECK FILE TT 2022-2023'!F$697:K$763,2,0)</f>
        <v>13021398</v>
      </c>
      <c r="M543" s="14">
        <f t="shared" si="26"/>
        <v>0</v>
      </c>
      <c r="N543" s="9">
        <f>+VLOOKUP(B543,'[1]CHECK FILE TT 2022-2023'!F$697:K$763,6,0)</f>
        <v>44736</v>
      </c>
      <c r="O543" t="s">
        <v>1527</v>
      </c>
    </row>
    <row r="544" spans="1:15" hidden="1" outlineLevel="1" x14ac:dyDescent="0.25">
      <c r="A544" s="4">
        <v>44712</v>
      </c>
      <c r="B544" s="5">
        <v>15132</v>
      </c>
      <c r="C544" s="6" t="s">
        <v>316</v>
      </c>
      <c r="D544" s="6" t="s">
        <v>590</v>
      </c>
      <c r="E544" s="7">
        <v>3849940</v>
      </c>
      <c r="F544" s="8" t="s">
        <v>218</v>
      </c>
      <c r="G544" s="7">
        <v>307995</v>
      </c>
      <c r="H544" s="7">
        <f t="shared" si="25"/>
        <v>4157935</v>
      </c>
      <c r="I544" s="6" t="s">
        <v>24</v>
      </c>
      <c r="J544" s="6" t="s">
        <v>25</v>
      </c>
      <c r="K544" s="4">
        <f t="shared" si="24"/>
        <v>44747</v>
      </c>
      <c r="L544" s="14">
        <f>+VLOOKUP(B544,'[1]CHECK FILE TT 2022-2023'!F$697:K$763,2,0)</f>
        <v>4157935</v>
      </c>
      <c r="M544" s="14">
        <f t="shared" si="26"/>
        <v>0</v>
      </c>
      <c r="N544" s="9">
        <f>+VLOOKUP(B544,'[1]CHECK FILE TT 2022-2023'!F$697:K$763,6,0)</f>
        <v>44736</v>
      </c>
      <c r="O544" t="s">
        <v>1527</v>
      </c>
    </row>
    <row r="545" spans="1:15" hidden="1" outlineLevel="1" x14ac:dyDescent="0.25">
      <c r="A545" s="4">
        <v>44712</v>
      </c>
      <c r="B545" s="5">
        <v>15147</v>
      </c>
      <c r="C545" s="6" t="s">
        <v>316</v>
      </c>
      <c r="D545" s="6" t="s">
        <v>591</v>
      </c>
      <c r="E545" s="7">
        <v>10874560</v>
      </c>
      <c r="F545" s="8" t="s">
        <v>218</v>
      </c>
      <c r="G545" s="7">
        <v>869965</v>
      </c>
      <c r="H545" s="7">
        <f t="shared" si="25"/>
        <v>11744525</v>
      </c>
      <c r="I545" s="6" t="s">
        <v>37</v>
      </c>
      <c r="J545" s="6" t="s">
        <v>38</v>
      </c>
      <c r="K545" s="4">
        <f t="shared" si="24"/>
        <v>44747</v>
      </c>
      <c r="L545" s="14">
        <f>+VLOOKUP(B545,'[1]CHECK FILE TT 2022-2023'!F$697:K$763,2,0)</f>
        <v>11744525</v>
      </c>
      <c r="M545" s="14">
        <f t="shared" si="26"/>
        <v>0</v>
      </c>
      <c r="N545" s="9">
        <f>+VLOOKUP(B545,'[1]CHECK FILE TT 2022-2023'!F$697:K$763,6,0)</f>
        <v>44736</v>
      </c>
      <c r="O545" t="s">
        <v>1527</v>
      </c>
    </row>
    <row r="546" spans="1:15" hidden="1" outlineLevel="1" x14ac:dyDescent="0.25">
      <c r="A546" s="4">
        <v>44712</v>
      </c>
      <c r="B546" s="5">
        <v>15148</v>
      </c>
      <c r="C546" s="6" t="s">
        <v>316</v>
      </c>
      <c r="D546" s="6" t="s">
        <v>592</v>
      </c>
      <c r="E546" s="7">
        <v>2024120</v>
      </c>
      <c r="F546" s="8" t="s">
        <v>218</v>
      </c>
      <c r="G546" s="7">
        <v>161930</v>
      </c>
      <c r="H546" s="7">
        <f t="shared" si="25"/>
        <v>2186050</v>
      </c>
      <c r="I546" s="6" t="s">
        <v>106</v>
      </c>
      <c r="J546" s="6" t="s">
        <v>107</v>
      </c>
      <c r="K546" s="4">
        <f t="shared" si="24"/>
        <v>44747</v>
      </c>
      <c r="L546" s="14">
        <f>+VLOOKUP(B546,'[1]CHECK FILE TT 2022-2023'!F$697:K$763,2,0)</f>
        <v>2186050</v>
      </c>
      <c r="M546" s="14">
        <f t="shared" si="26"/>
        <v>0</v>
      </c>
      <c r="N546" s="9">
        <f>+VLOOKUP(B546,'[1]CHECK FILE TT 2022-2023'!F$697:K$763,6,0)</f>
        <v>44736</v>
      </c>
      <c r="O546" t="s">
        <v>1527</v>
      </c>
    </row>
    <row r="547" spans="1:15" hidden="1" outlineLevel="1" x14ac:dyDescent="0.25">
      <c r="A547" s="4">
        <v>44712</v>
      </c>
      <c r="B547" s="5">
        <v>15149</v>
      </c>
      <c r="C547" s="6" t="s">
        <v>316</v>
      </c>
      <c r="D547" s="6" t="s">
        <v>593</v>
      </c>
      <c r="E547" s="7">
        <v>210800</v>
      </c>
      <c r="F547" s="8" t="s">
        <v>218</v>
      </c>
      <c r="G547" s="7">
        <v>16864</v>
      </c>
      <c r="H547" s="7">
        <f t="shared" si="25"/>
        <v>227664</v>
      </c>
      <c r="I547" s="6" t="s">
        <v>106</v>
      </c>
      <c r="J547" s="6" t="s">
        <v>107</v>
      </c>
      <c r="K547" s="4">
        <f t="shared" si="24"/>
        <v>44747</v>
      </c>
      <c r="L547" s="14">
        <f>+VLOOKUP(B547,'[1]CHECK FILE TT 2022-2023'!F$697:K$763,2,0)</f>
        <v>227664</v>
      </c>
      <c r="M547" s="14">
        <f t="shared" si="26"/>
        <v>0</v>
      </c>
      <c r="N547" s="9">
        <f>+VLOOKUP(B547,'[1]CHECK FILE TT 2022-2023'!F$697:K$763,6,0)</f>
        <v>44736</v>
      </c>
      <c r="O547" t="s">
        <v>1527</v>
      </c>
    </row>
    <row r="548" spans="1:15" hidden="1" outlineLevel="1" x14ac:dyDescent="0.25">
      <c r="A548" s="4">
        <v>44712</v>
      </c>
      <c r="B548" s="5">
        <v>15150</v>
      </c>
      <c r="C548" s="6" t="s">
        <v>316</v>
      </c>
      <c r="D548" s="6" t="s">
        <v>594</v>
      </c>
      <c r="E548" s="7">
        <v>7021520</v>
      </c>
      <c r="F548" s="8" t="s">
        <v>218</v>
      </c>
      <c r="G548" s="7">
        <v>561722</v>
      </c>
      <c r="H548" s="7">
        <f t="shared" si="25"/>
        <v>7583242</v>
      </c>
      <c r="I548" s="6" t="s">
        <v>37</v>
      </c>
      <c r="J548" s="6" t="s">
        <v>38</v>
      </c>
      <c r="K548" s="4">
        <f t="shared" si="24"/>
        <v>44747</v>
      </c>
      <c r="L548" s="14">
        <f>+VLOOKUP(B548,'[1]CHECK FILE TT 2022-2023'!F$697:K$763,2,0)</f>
        <v>7583242</v>
      </c>
      <c r="M548" s="14">
        <f t="shared" si="26"/>
        <v>0</v>
      </c>
      <c r="N548" s="9">
        <f>+VLOOKUP(B548,'[1]CHECK FILE TT 2022-2023'!F$697:K$763,6,0)</f>
        <v>44736</v>
      </c>
      <c r="O548" t="s">
        <v>1527</v>
      </c>
    </row>
    <row r="549" spans="1:15" hidden="1" outlineLevel="1" x14ac:dyDescent="0.25">
      <c r="A549" s="4">
        <v>44712</v>
      </c>
      <c r="B549" s="5">
        <v>15151</v>
      </c>
      <c r="C549" s="6" t="s">
        <v>316</v>
      </c>
      <c r="D549" s="6" t="s">
        <v>595</v>
      </c>
      <c r="E549" s="7">
        <v>2221160</v>
      </c>
      <c r="F549" s="8" t="s">
        <v>218</v>
      </c>
      <c r="G549" s="7">
        <v>177693</v>
      </c>
      <c r="H549" s="7">
        <f t="shared" si="25"/>
        <v>2398853</v>
      </c>
      <c r="I549" s="6" t="s">
        <v>28</v>
      </c>
      <c r="J549" s="6" t="s">
        <v>29</v>
      </c>
      <c r="K549" s="4">
        <f t="shared" si="24"/>
        <v>44747</v>
      </c>
      <c r="L549" s="14">
        <f>+VLOOKUP(B549,'[1]CHECK FILE TT 2022-2023'!F$697:K$763,2,0)</f>
        <v>2398853</v>
      </c>
      <c r="M549" s="14">
        <f t="shared" si="26"/>
        <v>0</v>
      </c>
      <c r="N549" s="9">
        <f>+VLOOKUP(B549,'[1]CHECK FILE TT 2022-2023'!F$697:K$763,6,0)</f>
        <v>44736</v>
      </c>
      <c r="O549" t="s">
        <v>1527</v>
      </c>
    </row>
    <row r="550" spans="1:15" hidden="1" outlineLevel="1" x14ac:dyDescent="0.25">
      <c r="A550" s="4">
        <v>44712</v>
      </c>
      <c r="B550" s="5">
        <v>15152</v>
      </c>
      <c r="C550" s="6" t="s">
        <v>316</v>
      </c>
      <c r="D550" s="6" t="s">
        <v>596</v>
      </c>
      <c r="E550" s="7">
        <v>2221160</v>
      </c>
      <c r="F550" s="8" t="s">
        <v>218</v>
      </c>
      <c r="G550" s="7">
        <v>177693</v>
      </c>
      <c r="H550" s="7">
        <f t="shared" si="25"/>
        <v>2398853</v>
      </c>
      <c r="I550" s="6" t="s">
        <v>71</v>
      </c>
      <c r="J550" s="6" t="s">
        <v>72</v>
      </c>
      <c r="K550" s="4">
        <f t="shared" si="24"/>
        <v>44747</v>
      </c>
      <c r="L550" s="14">
        <f>+VLOOKUP(B550,'[1]CHECK FILE TT 2022-2023'!F$764:K$823,2,0)</f>
        <v>2398853</v>
      </c>
      <c r="M550" s="14">
        <f t="shared" si="26"/>
        <v>0</v>
      </c>
      <c r="N550" s="9">
        <f>+VLOOKUP(B550,'[1]CHECK FILE TT 2022-2023'!F$764:K$823,6,0)</f>
        <v>44753</v>
      </c>
      <c r="O550" t="s">
        <v>1528</v>
      </c>
    </row>
    <row r="551" spans="1:15" hidden="1" outlineLevel="1" x14ac:dyDescent="0.25">
      <c r="A551" s="4">
        <v>44712</v>
      </c>
      <c r="B551" s="5">
        <v>15153</v>
      </c>
      <c r="C551" s="6" t="s">
        <v>316</v>
      </c>
      <c r="D551" s="6" t="s">
        <v>597</v>
      </c>
      <c r="E551" s="7">
        <v>527000</v>
      </c>
      <c r="F551" s="8" t="s">
        <v>218</v>
      </c>
      <c r="G551" s="7">
        <v>42160</v>
      </c>
      <c r="H551" s="7">
        <f t="shared" si="25"/>
        <v>569160</v>
      </c>
      <c r="I551" s="6" t="s">
        <v>31</v>
      </c>
      <c r="J551" s="6" t="s">
        <v>21</v>
      </c>
      <c r="K551" s="4">
        <f t="shared" si="24"/>
        <v>44747</v>
      </c>
      <c r="L551" s="14">
        <f>+VLOOKUP(B551,'[1]CHECK FILE TT 2022-2023'!F$764:K$823,2,0)</f>
        <v>569160</v>
      </c>
      <c r="M551" s="14">
        <f t="shared" si="26"/>
        <v>0</v>
      </c>
      <c r="N551" s="9">
        <f>+VLOOKUP(B551,'[1]CHECK FILE TT 2022-2023'!F$764:K$823,6,0)</f>
        <v>44753</v>
      </c>
      <c r="O551" t="s">
        <v>1528</v>
      </c>
    </row>
    <row r="552" spans="1:15" hidden="1" outlineLevel="1" x14ac:dyDescent="0.25">
      <c r="A552" s="4">
        <v>44712</v>
      </c>
      <c r="B552" s="5">
        <v>15154</v>
      </c>
      <c r="C552" s="6" t="s">
        <v>316</v>
      </c>
      <c r="D552" s="6" t="s">
        <v>598</v>
      </c>
      <c r="E552" s="7">
        <v>1311308</v>
      </c>
      <c r="F552" s="8" t="s">
        <v>218</v>
      </c>
      <c r="G552" s="7">
        <v>104905</v>
      </c>
      <c r="H552" s="7">
        <f t="shared" si="25"/>
        <v>1416213</v>
      </c>
      <c r="I552" s="6" t="s">
        <v>82</v>
      </c>
      <c r="J552" s="6" t="s">
        <v>83</v>
      </c>
      <c r="K552" s="4">
        <f t="shared" si="24"/>
        <v>44747</v>
      </c>
      <c r="L552" s="14">
        <f>+VLOOKUP(B552,'[1]CHECK FILE TT 2022-2023'!F$764:K$823,2,0)</f>
        <v>1416213</v>
      </c>
      <c r="M552" s="14">
        <f t="shared" si="26"/>
        <v>0</v>
      </c>
      <c r="N552" s="9">
        <f>+VLOOKUP(B552,'[1]CHECK FILE TT 2022-2023'!F$764:K$823,6,0)</f>
        <v>44753</v>
      </c>
      <c r="O552" t="s">
        <v>1528</v>
      </c>
    </row>
    <row r="553" spans="1:15" hidden="1" outlineLevel="1" x14ac:dyDescent="0.25">
      <c r="A553" s="4">
        <v>44712</v>
      </c>
      <c r="B553" s="5">
        <v>15155</v>
      </c>
      <c r="C553" s="6" t="s">
        <v>316</v>
      </c>
      <c r="D553" s="6" t="s">
        <v>599</v>
      </c>
      <c r="E553" s="7">
        <v>2221160</v>
      </c>
      <c r="F553" s="8" t="s">
        <v>218</v>
      </c>
      <c r="G553" s="7">
        <v>177693</v>
      </c>
      <c r="H553" s="7">
        <f t="shared" si="25"/>
        <v>2398853</v>
      </c>
      <c r="I553" s="6" t="s">
        <v>86</v>
      </c>
      <c r="J553" s="6" t="s">
        <v>87</v>
      </c>
      <c r="K553" s="4">
        <f t="shared" si="24"/>
        <v>44747</v>
      </c>
      <c r="L553" s="14">
        <f>+VLOOKUP(B553,'[1]CHECK FILE TT 2022-2023'!F$764:K$823,2,0)</f>
        <v>2398853</v>
      </c>
      <c r="M553" s="14">
        <f t="shared" si="26"/>
        <v>0</v>
      </c>
      <c r="N553" s="9">
        <f>+VLOOKUP(B553,'[1]CHECK FILE TT 2022-2023'!F$764:K$823,6,0)</f>
        <v>44753</v>
      </c>
      <c r="O553" t="s">
        <v>1528</v>
      </c>
    </row>
    <row r="554" spans="1:15" hidden="1" outlineLevel="1" x14ac:dyDescent="0.25">
      <c r="A554" s="4">
        <v>44712</v>
      </c>
      <c r="B554" s="5">
        <v>15156</v>
      </c>
      <c r="C554" s="6" t="s">
        <v>316</v>
      </c>
      <c r="D554" s="6" t="s">
        <v>600</v>
      </c>
      <c r="E554" s="7">
        <v>6947230</v>
      </c>
      <c r="F554" s="8" t="s">
        <v>218</v>
      </c>
      <c r="G554" s="7">
        <v>555778</v>
      </c>
      <c r="H554" s="7">
        <f t="shared" si="25"/>
        <v>7503008</v>
      </c>
      <c r="I554" s="6" t="s">
        <v>66</v>
      </c>
      <c r="J554" s="6" t="s">
        <v>67</v>
      </c>
      <c r="K554" s="4">
        <f t="shared" si="24"/>
        <v>44747</v>
      </c>
      <c r="L554" s="14">
        <f>+VLOOKUP(B554,'[1]CHECK FILE TT 2022-2023'!F$764:K$823,2,0)</f>
        <v>7503008</v>
      </c>
      <c r="M554" s="14">
        <f t="shared" si="26"/>
        <v>0</v>
      </c>
      <c r="N554" s="9">
        <f>+VLOOKUP(B554,'[1]CHECK FILE TT 2022-2023'!F$764:K$823,6,0)</f>
        <v>44753</v>
      </c>
      <c r="O554" t="s">
        <v>1528</v>
      </c>
    </row>
    <row r="555" spans="1:15" hidden="1" outlineLevel="1" x14ac:dyDescent="0.25">
      <c r="A555" s="4">
        <v>44712</v>
      </c>
      <c r="B555" s="5">
        <v>15162</v>
      </c>
      <c r="C555" s="6" t="s">
        <v>316</v>
      </c>
      <c r="D555" s="6" t="s">
        <v>601</v>
      </c>
      <c r="E555" s="7">
        <v>3465990</v>
      </c>
      <c r="F555" s="8" t="s">
        <v>218</v>
      </c>
      <c r="G555" s="7">
        <v>277279</v>
      </c>
      <c r="H555" s="7">
        <f t="shared" si="25"/>
        <v>3743269</v>
      </c>
      <c r="I555" s="6" t="s">
        <v>106</v>
      </c>
      <c r="J555" s="6" t="s">
        <v>107</v>
      </c>
      <c r="K555" s="4">
        <f t="shared" si="24"/>
        <v>44747</v>
      </c>
      <c r="L555" s="14">
        <f>+VLOOKUP(B555,'[1]CHECK FILE TT 2022-2023'!F$764:K$823,2,0)</f>
        <v>3743269</v>
      </c>
      <c r="M555" s="14">
        <f t="shared" si="26"/>
        <v>0</v>
      </c>
      <c r="N555" s="9">
        <f>+VLOOKUP(B555,'[1]CHECK FILE TT 2022-2023'!F$764:K$823,6,0)</f>
        <v>44753</v>
      </c>
      <c r="O555" t="s">
        <v>1528</v>
      </c>
    </row>
    <row r="556" spans="1:15" hidden="1" outlineLevel="1" x14ac:dyDescent="0.25">
      <c r="A556" s="4">
        <v>44712</v>
      </c>
      <c r="B556" s="5">
        <v>15163</v>
      </c>
      <c r="C556" s="6" t="s">
        <v>316</v>
      </c>
      <c r="D556" s="6" t="s">
        <v>602</v>
      </c>
      <c r="E556" s="7">
        <v>1468620</v>
      </c>
      <c r="F556" s="8" t="s">
        <v>218</v>
      </c>
      <c r="G556" s="7">
        <v>117490</v>
      </c>
      <c r="H556" s="7">
        <f t="shared" si="25"/>
        <v>1586110</v>
      </c>
      <c r="I556" s="6" t="s">
        <v>176</v>
      </c>
      <c r="J556" s="6" t="s">
        <v>18</v>
      </c>
      <c r="K556" s="4">
        <f t="shared" si="24"/>
        <v>44747</v>
      </c>
      <c r="L556" s="14">
        <f>+VLOOKUP(B556,'[1]CHECK FILE TT 2022-2023'!F$764:K$823,2,0)</f>
        <v>1586110</v>
      </c>
      <c r="M556" s="14">
        <f t="shared" si="26"/>
        <v>0</v>
      </c>
      <c r="N556" s="9">
        <f>+VLOOKUP(B556,'[1]CHECK FILE TT 2022-2023'!F$764:K$823,6,0)</f>
        <v>44753</v>
      </c>
      <c r="O556" t="s">
        <v>1528</v>
      </c>
    </row>
    <row r="557" spans="1:15" hidden="1" outlineLevel="1" x14ac:dyDescent="0.25">
      <c r="A557" s="4">
        <v>44712</v>
      </c>
      <c r="B557" s="5">
        <v>15164</v>
      </c>
      <c r="C557" s="6" t="s">
        <v>316</v>
      </c>
      <c r="D557" s="6" t="s">
        <v>603</v>
      </c>
      <c r="E557" s="7">
        <v>2221160</v>
      </c>
      <c r="F557" s="8" t="s">
        <v>218</v>
      </c>
      <c r="G557" s="7">
        <v>177693</v>
      </c>
      <c r="H557" s="7">
        <f t="shared" si="25"/>
        <v>2398853</v>
      </c>
      <c r="I557" s="6" t="s">
        <v>59</v>
      </c>
      <c r="J557" s="6" t="s">
        <v>60</v>
      </c>
      <c r="K557" s="4">
        <f t="shared" si="24"/>
        <v>44747</v>
      </c>
      <c r="L557" s="14">
        <f>+VLOOKUP(B557,'[1]CHECK FILE TT 2022-2023'!F$764:K$823,2,0)</f>
        <v>2398853</v>
      </c>
      <c r="M557" s="14">
        <f t="shared" si="26"/>
        <v>0</v>
      </c>
      <c r="N557" s="9">
        <f>+VLOOKUP(B557,'[1]CHECK FILE TT 2022-2023'!F$764:K$823,6,0)</f>
        <v>44753</v>
      </c>
      <c r="O557" t="s">
        <v>1528</v>
      </c>
    </row>
    <row r="558" spans="1:15" hidden="1" outlineLevel="1" x14ac:dyDescent="0.25">
      <c r="A558" s="4">
        <v>44712</v>
      </c>
      <c r="B558" s="5">
        <v>15165</v>
      </c>
      <c r="C558" s="6" t="s">
        <v>316</v>
      </c>
      <c r="D558" s="6" t="s">
        <v>604</v>
      </c>
      <c r="E558" s="7">
        <v>2221160</v>
      </c>
      <c r="F558" s="8" t="s">
        <v>218</v>
      </c>
      <c r="G558" s="7">
        <v>177693</v>
      </c>
      <c r="H558" s="7">
        <f t="shared" si="25"/>
        <v>2398853</v>
      </c>
      <c r="I558" s="6" t="s">
        <v>69</v>
      </c>
      <c r="J558" s="6" t="s">
        <v>14</v>
      </c>
      <c r="K558" s="4">
        <f t="shared" si="24"/>
        <v>44747</v>
      </c>
      <c r="L558" s="14">
        <f>+VLOOKUP(B558,'[1]CHECK FILE TT 2022-2023'!F$764:K$823,2,0)</f>
        <v>2398853</v>
      </c>
      <c r="M558" s="14">
        <f t="shared" si="26"/>
        <v>0</v>
      </c>
      <c r="N558" s="9">
        <f>+VLOOKUP(B558,'[1]CHECK FILE TT 2022-2023'!F$764:K$823,6,0)</f>
        <v>44753</v>
      </c>
      <c r="O558" t="s">
        <v>1528</v>
      </c>
    </row>
    <row r="559" spans="1:15" hidden="1" outlineLevel="1" x14ac:dyDescent="0.25">
      <c r="A559" s="4">
        <v>44712</v>
      </c>
      <c r="B559" s="5">
        <v>15166</v>
      </c>
      <c r="C559" s="6" t="s">
        <v>316</v>
      </c>
      <c r="D559" s="6" t="s">
        <v>605</v>
      </c>
      <c r="E559" s="7">
        <v>2221160</v>
      </c>
      <c r="F559" s="8" t="s">
        <v>218</v>
      </c>
      <c r="G559" s="7">
        <v>177693</v>
      </c>
      <c r="H559" s="7">
        <f t="shared" si="25"/>
        <v>2398853</v>
      </c>
      <c r="I559" s="6" t="s">
        <v>28</v>
      </c>
      <c r="J559" s="6" t="s">
        <v>29</v>
      </c>
      <c r="K559" s="4">
        <f t="shared" si="24"/>
        <v>44747</v>
      </c>
      <c r="L559" s="14">
        <f>+VLOOKUP(B559,'[1]CHECK FILE TT 2022-2023'!F$764:K$823,2,0)</f>
        <v>2398853</v>
      </c>
      <c r="M559" s="14">
        <f t="shared" si="26"/>
        <v>0</v>
      </c>
      <c r="N559" s="9">
        <f>+VLOOKUP(B559,'[1]CHECK FILE TT 2022-2023'!F$764:K$823,6,0)</f>
        <v>44753</v>
      </c>
      <c r="O559" t="s">
        <v>1528</v>
      </c>
    </row>
    <row r="560" spans="1:15" hidden="1" outlineLevel="1" x14ac:dyDescent="0.25">
      <c r="A560" s="4">
        <v>44712</v>
      </c>
      <c r="B560" s="5">
        <v>15167</v>
      </c>
      <c r="C560" s="6" t="s">
        <v>316</v>
      </c>
      <c r="D560" s="6" t="s">
        <v>606</v>
      </c>
      <c r="E560" s="7">
        <v>2937240</v>
      </c>
      <c r="F560" s="8" t="s">
        <v>218</v>
      </c>
      <c r="G560" s="7">
        <v>234979</v>
      </c>
      <c r="H560" s="7">
        <f t="shared" si="25"/>
        <v>3172219</v>
      </c>
      <c r="I560" s="6" t="s">
        <v>82</v>
      </c>
      <c r="J560" s="6" t="s">
        <v>83</v>
      </c>
      <c r="K560" s="4">
        <f t="shared" si="24"/>
        <v>44747</v>
      </c>
      <c r="L560" s="14">
        <f>+VLOOKUP(B560,'[1]CHECK FILE TT 2022-2023'!F$764:K$823,2,0)</f>
        <v>3172219</v>
      </c>
      <c r="M560" s="14">
        <f t="shared" si="26"/>
        <v>0</v>
      </c>
      <c r="N560" s="9">
        <f>+VLOOKUP(B560,'[1]CHECK FILE TT 2022-2023'!F$764:K$823,6,0)</f>
        <v>44753</v>
      </c>
      <c r="O560" t="s">
        <v>1528</v>
      </c>
    </row>
    <row r="561" spans="1:15" hidden="1" outlineLevel="1" x14ac:dyDescent="0.25">
      <c r="A561" s="4">
        <v>44712</v>
      </c>
      <c r="B561" s="5">
        <v>15168</v>
      </c>
      <c r="C561" s="6" t="s">
        <v>316</v>
      </c>
      <c r="D561" s="6" t="s">
        <v>607</v>
      </c>
      <c r="E561" s="7">
        <v>4048240</v>
      </c>
      <c r="F561" s="8" t="s">
        <v>218</v>
      </c>
      <c r="G561" s="7">
        <v>323859</v>
      </c>
      <c r="H561" s="7">
        <f t="shared" si="25"/>
        <v>4372099</v>
      </c>
      <c r="I561" s="6" t="s">
        <v>82</v>
      </c>
      <c r="J561" s="6" t="s">
        <v>83</v>
      </c>
      <c r="K561" s="4">
        <f t="shared" si="24"/>
        <v>44747</v>
      </c>
      <c r="L561" s="14">
        <f>+VLOOKUP(B561,'[1]CHECK FILE TT 2022-2023'!F$764:K$823,2,0)</f>
        <v>4372099</v>
      </c>
      <c r="M561" s="14">
        <f t="shared" si="26"/>
        <v>0</v>
      </c>
      <c r="N561" s="9">
        <f>+VLOOKUP(B561,'[1]CHECK FILE TT 2022-2023'!F$764:K$823,6,0)</f>
        <v>44753</v>
      </c>
      <c r="O561" t="s">
        <v>1528</v>
      </c>
    </row>
    <row r="562" spans="1:15" hidden="1" outlineLevel="1" x14ac:dyDescent="0.25">
      <c r="A562" s="4">
        <v>44712</v>
      </c>
      <c r="B562" s="5">
        <v>15178</v>
      </c>
      <c r="C562" s="6" t="s">
        <v>316</v>
      </c>
      <c r="D562" s="6" t="s">
        <v>608</v>
      </c>
      <c r="E562" s="7">
        <v>6676710</v>
      </c>
      <c r="F562" s="8" t="s">
        <v>218</v>
      </c>
      <c r="G562" s="7">
        <v>534137</v>
      </c>
      <c r="H562" s="7">
        <f t="shared" si="25"/>
        <v>7210847</v>
      </c>
      <c r="I562" s="6" t="s">
        <v>37</v>
      </c>
      <c r="J562" s="6" t="s">
        <v>38</v>
      </c>
      <c r="K562" s="4">
        <f t="shared" si="24"/>
        <v>44747</v>
      </c>
      <c r="L562" s="14">
        <f>+VLOOKUP(B562,'[1]CHECK FILE TT 2022-2023'!F$697:K$763,2,0)</f>
        <v>7210847</v>
      </c>
      <c r="M562" s="14">
        <f t="shared" si="26"/>
        <v>0</v>
      </c>
      <c r="N562" s="9">
        <f>+VLOOKUP(B562,'[1]CHECK FILE TT 2022-2023'!F$697:K$763,6,0)</f>
        <v>44736</v>
      </c>
      <c r="O562" t="s">
        <v>1527</v>
      </c>
    </row>
    <row r="563" spans="1:15" hidden="1" outlineLevel="1" x14ac:dyDescent="0.25">
      <c r="A563" s="4">
        <v>44712</v>
      </c>
      <c r="B563" s="5">
        <v>15179</v>
      </c>
      <c r="C563" s="6" t="s">
        <v>316</v>
      </c>
      <c r="D563" s="6" t="s">
        <v>609</v>
      </c>
      <c r="E563" s="7">
        <v>2591230</v>
      </c>
      <c r="F563" s="8" t="s">
        <v>218</v>
      </c>
      <c r="G563" s="7">
        <v>207298</v>
      </c>
      <c r="H563" s="7">
        <f t="shared" si="25"/>
        <v>2798528</v>
      </c>
      <c r="I563" s="6" t="s">
        <v>86</v>
      </c>
      <c r="J563" s="6" t="s">
        <v>87</v>
      </c>
      <c r="K563" s="4">
        <f t="shared" si="24"/>
        <v>44747</v>
      </c>
      <c r="L563" s="14">
        <f>+VLOOKUP(B563,'[1]CHECK FILE TT 2022-2023'!F$697:K$763,2,0)</f>
        <v>2798528</v>
      </c>
      <c r="M563" s="14">
        <f t="shared" si="26"/>
        <v>0</v>
      </c>
      <c r="N563" s="9">
        <f>+VLOOKUP(B563,'[1]CHECK FILE TT 2022-2023'!F$697:K$763,6,0)</f>
        <v>44736</v>
      </c>
      <c r="O563" t="s">
        <v>1527</v>
      </c>
    </row>
    <row r="564" spans="1:15" hidden="1" outlineLevel="1" x14ac:dyDescent="0.25">
      <c r="A564" s="4">
        <v>44712</v>
      </c>
      <c r="B564" s="5">
        <v>15180</v>
      </c>
      <c r="C564" s="6" t="s">
        <v>316</v>
      </c>
      <c r="D564" s="6" t="s">
        <v>610</v>
      </c>
      <c r="E564" s="7">
        <v>3591642</v>
      </c>
      <c r="F564" s="8" t="s">
        <v>218</v>
      </c>
      <c r="G564" s="7">
        <v>287331</v>
      </c>
      <c r="H564" s="7">
        <f t="shared" si="25"/>
        <v>3878973</v>
      </c>
      <c r="I564" s="6" t="s">
        <v>69</v>
      </c>
      <c r="J564" s="6" t="s">
        <v>14</v>
      </c>
      <c r="K564" s="4">
        <f t="shared" si="24"/>
        <v>44747</v>
      </c>
      <c r="L564" s="14">
        <f>+VLOOKUP(B564,'[1]CHECK FILE TT 2022-2023'!F$697:K$763,2,0)</f>
        <v>3878973</v>
      </c>
      <c r="M564" s="14">
        <f t="shared" si="26"/>
        <v>0</v>
      </c>
      <c r="N564" s="9">
        <f>+VLOOKUP(B564,'[1]CHECK FILE TT 2022-2023'!F$697:K$763,6,0)</f>
        <v>44736</v>
      </c>
      <c r="O564" t="s">
        <v>1527</v>
      </c>
    </row>
    <row r="565" spans="1:15" hidden="1" outlineLevel="1" x14ac:dyDescent="0.25">
      <c r="A565" s="4">
        <v>44712</v>
      </c>
      <c r="B565" s="5">
        <v>32</v>
      </c>
      <c r="C565" s="6" t="s">
        <v>303</v>
      </c>
      <c r="D565" s="6" t="s">
        <v>11</v>
      </c>
      <c r="E565" s="7">
        <v>-210800</v>
      </c>
      <c r="F565" s="8" t="s">
        <v>218</v>
      </c>
      <c r="G565" s="7">
        <v>-16864</v>
      </c>
      <c r="H565" s="7">
        <f t="shared" si="25"/>
        <v>-227664</v>
      </c>
      <c r="I565" s="6" t="s">
        <v>37</v>
      </c>
      <c r="J565" s="6" t="s">
        <v>38</v>
      </c>
      <c r="K565" s="4">
        <f t="shared" si="24"/>
        <v>44747</v>
      </c>
      <c r="L565" s="14">
        <f>+VLOOKUP(B565,'[1]CHECK FILE TT 2022-2023'!F$571:K$626,2,0)</f>
        <v>-227664</v>
      </c>
      <c r="M565" s="14">
        <f t="shared" si="26"/>
        <v>0</v>
      </c>
      <c r="N565" s="9">
        <f>+VLOOKUP(B565,'[1]CHECK FILE TT 2022-2023'!F$571:K$626,6,0)</f>
        <v>44705</v>
      </c>
      <c r="O565" t="s">
        <v>1525</v>
      </c>
    </row>
    <row r="566" spans="1:15" hidden="1" outlineLevel="1" x14ac:dyDescent="0.25">
      <c r="A566" s="4">
        <v>44712</v>
      </c>
      <c r="B566" s="5">
        <v>34</v>
      </c>
      <c r="C566" s="6" t="s">
        <v>303</v>
      </c>
      <c r="D566" s="6" t="s">
        <v>11</v>
      </c>
      <c r="E566" s="7">
        <v>-2617904</v>
      </c>
      <c r="F566" s="8" t="s">
        <v>218</v>
      </c>
      <c r="G566" s="7">
        <v>-209433</v>
      </c>
      <c r="H566" s="7">
        <f t="shared" si="25"/>
        <v>-2827337</v>
      </c>
      <c r="I566" s="6" t="s">
        <v>37</v>
      </c>
      <c r="J566" s="6" t="s">
        <v>38</v>
      </c>
      <c r="K566" s="4">
        <f t="shared" si="24"/>
        <v>44747</v>
      </c>
      <c r="L566" s="14">
        <f>+VLOOKUP(B566,'[1]CHECK FILE TT 2022-2023'!F$523:K$570,2,0)</f>
        <v>-2827336</v>
      </c>
      <c r="M566" s="14">
        <f t="shared" si="26"/>
        <v>1</v>
      </c>
      <c r="N566" s="9">
        <f>+VLOOKUP(B566,'[1]CHECK FILE TT 2022-2023'!F$523:K$570,6,0)</f>
        <v>44691</v>
      </c>
      <c r="O566" t="s">
        <v>1524</v>
      </c>
    </row>
    <row r="567" spans="1:15" hidden="1" outlineLevel="1" x14ac:dyDescent="0.25">
      <c r="A567" s="4">
        <v>44712</v>
      </c>
      <c r="B567" s="5">
        <v>35</v>
      </c>
      <c r="C567" s="6" t="s">
        <v>303</v>
      </c>
      <c r="D567" s="6" t="s">
        <v>11</v>
      </c>
      <c r="E567" s="7">
        <v>-2129694</v>
      </c>
      <c r="F567" s="8" t="s">
        <v>218</v>
      </c>
      <c r="G567" s="7">
        <v>-170375</v>
      </c>
      <c r="H567" s="7">
        <f t="shared" si="25"/>
        <v>-2300069</v>
      </c>
      <c r="I567" s="6" t="s">
        <v>37</v>
      </c>
      <c r="J567" s="6" t="s">
        <v>38</v>
      </c>
      <c r="K567" s="4">
        <f t="shared" si="24"/>
        <v>44747</v>
      </c>
      <c r="L567" s="14">
        <f>+VLOOKUP(B567,'[1]CHECK FILE TT 2022-2023'!F$571:K$626,2,0)</f>
        <v>-2300070</v>
      </c>
      <c r="M567" s="14">
        <f t="shared" si="26"/>
        <v>-1</v>
      </c>
      <c r="N567" s="9">
        <f>+VLOOKUP(B567,'[1]CHECK FILE TT 2022-2023'!F$571:K$626,6,0)</f>
        <v>44705</v>
      </c>
      <c r="O567" t="s">
        <v>1525</v>
      </c>
    </row>
    <row r="568" spans="1:15" hidden="1" outlineLevel="1" x14ac:dyDescent="0.25">
      <c r="A568" s="4">
        <v>44712</v>
      </c>
      <c r="B568" s="5">
        <v>38</v>
      </c>
      <c r="C568" s="6" t="s">
        <v>303</v>
      </c>
      <c r="D568" s="6" t="s">
        <v>11</v>
      </c>
      <c r="E568" s="7">
        <v>-1040480</v>
      </c>
      <c r="F568" s="8" t="s">
        <v>218</v>
      </c>
      <c r="G568" s="7">
        <v>-83238</v>
      </c>
      <c r="H568" s="7">
        <f t="shared" si="25"/>
        <v>-1123718</v>
      </c>
      <c r="I568" s="6" t="s">
        <v>37</v>
      </c>
      <c r="J568" s="6" t="s">
        <v>38</v>
      </c>
      <c r="K568" s="4">
        <f t="shared" si="24"/>
        <v>44747</v>
      </c>
      <c r="L568" s="14">
        <f>+VLOOKUP(B568,'[1]CHECK FILE TT 2022-2023'!F$571:K$626,2,0)</f>
        <v>-1123718</v>
      </c>
      <c r="M568" s="14">
        <f t="shared" si="26"/>
        <v>0</v>
      </c>
      <c r="N568" s="9">
        <f>+VLOOKUP(B568,'[1]CHECK FILE TT 2022-2023'!F$571:K$626,6,0)</f>
        <v>44705</v>
      </c>
      <c r="O568" t="s">
        <v>1525</v>
      </c>
    </row>
    <row r="569" spans="1:15" hidden="1" outlineLevel="1" x14ac:dyDescent="0.25">
      <c r="A569" s="4">
        <v>44712</v>
      </c>
      <c r="B569" s="5">
        <v>64</v>
      </c>
      <c r="C569" s="6" t="s">
        <v>303</v>
      </c>
      <c r="D569" s="6" t="s">
        <v>11</v>
      </c>
      <c r="E569" s="7">
        <v>-9828345</v>
      </c>
      <c r="F569" s="8" t="s">
        <v>218</v>
      </c>
      <c r="G569" s="7">
        <v>-786268</v>
      </c>
      <c r="H569" s="7">
        <f t="shared" si="25"/>
        <v>-10614613</v>
      </c>
      <c r="I569" s="6" t="s">
        <v>37</v>
      </c>
      <c r="J569" s="6" t="s">
        <v>38</v>
      </c>
      <c r="K569" s="4">
        <f t="shared" si="24"/>
        <v>44747</v>
      </c>
      <c r="L569" s="14">
        <f>+VLOOKUP(B569,'[1]CHECK FILE TT 2022-2023'!F$523:K$570,2,0)</f>
        <v>-10614614</v>
      </c>
      <c r="M569" s="14">
        <f t="shared" si="26"/>
        <v>-1</v>
      </c>
      <c r="N569" s="9">
        <f>+VLOOKUP(B569,'[1]CHECK FILE TT 2022-2023'!F$523:K$570,6,0)</f>
        <v>44691</v>
      </c>
      <c r="O569" t="s">
        <v>1524</v>
      </c>
    </row>
    <row r="570" spans="1:15" hidden="1" outlineLevel="1" x14ac:dyDescent="0.25">
      <c r="A570" s="4">
        <v>44716</v>
      </c>
      <c r="B570" s="5">
        <v>14</v>
      </c>
      <c r="C570" s="6" t="s">
        <v>527</v>
      </c>
      <c r="D570" s="6" t="s">
        <v>611</v>
      </c>
      <c r="E570" s="7">
        <v>-3009665</v>
      </c>
      <c r="F570" s="8" t="s">
        <v>218</v>
      </c>
      <c r="G570" s="7">
        <v>-240773</v>
      </c>
      <c r="H570" s="7">
        <f t="shared" si="25"/>
        <v>-3250438</v>
      </c>
      <c r="I570" s="6" t="s">
        <v>37</v>
      </c>
      <c r="J570" s="6" t="s">
        <v>38</v>
      </c>
      <c r="K570" s="4">
        <f t="shared" si="24"/>
        <v>44751</v>
      </c>
      <c r="L570" s="14">
        <f>+VLOOKUP(B570,'[1]CHECK FILE TT 2022-2023'!F$627:K$696,2,0)</f>
        <v>-3250438</v>
      </c>
      <c r="M570" s="14">
        <f t="shared" si="26"/>
        <v>0</v>
      </c>
      <c r="N570" s="9">
        <f>+VLOOKUP(B570,'[1]CHECK FILE TT 2022-2023'!F$627:K$696,6,0)</f>
        <v>44722</v>
      </c>
      <c r="O570" t="s">
        <v>1526</v>
      </c>
    </row>
    <row r="571" spans="1:15" hidden="1" outlineLevel="1" x14ac:dyDescent="0.25">
      <c r="A571" s="4">
        <v>44716</v>
      </c>
      <c r="B571" s="5">
        <v>36</v>
      </c>
      <c r="C571" s="6" t="s">
        <v>303</v>
      </c>
      <c r="D571" s="6" t="s">
        <v>11</v>
      </c>
      <c r="E571" s="7">
        <v>-4259866</v>
      </c>
      <c r="F571" s="8" t="s">
        <v>218</v>
      </c>
      <c r="G571" s="7">
        <v>-340789</v>
      </c>
      <c r="H571" s="7">
        <f t="shared" si="25"/>
        <v>-4600655</v>
      </c>
      <c r="I571" s="6" t="s">
        <v>37</v>
      </c>
      <c r="J571" s="6" t="s">
        <v>38</v>
      </c>
      <c r="K571" s="4">
        <f t="shared" si="24"/>
        <v>44751</v>
      </c>
      <c r="L571" s="14">
        <f>+VLOOKUP(B571,'[1]CHECK FILE TT 2022-2023'!F$627:K$696,2,0)</f>
        <v>-4600655</v>
      </c>
      <c r="M571" s="14">
        <f t="shared" si="26"/>
        <v>0</v>
      </c>
      <c r="N571" s="9">
        <f>+VLOOKUP(B571,'[1]CHECK FILE TT 2022-2023'!F$627:K$696,6,0)</f>
        <v>44722</v>
      </c>
      <c r="O571" t="s">
        <v>1526</v>
      </c>
    </row>
    <row r="572" spans="1:15" hidden="1" outlineLevel="1" x14ac:dyDescent="0.25">
      <c r="A572" s="4">
        <v>44716</v>
      </c>
      <c r="B572" s="5">
        <v>64</v>
      </c>
      <c r="C572" s="6" t="s">
        <v>303</v>
      </c>
      <c r="D572" s="6" t="s">
        <v>11</v>
      </c>
      <c r="E572" s="7">
        <v>-3391771</v>
      </c>
      <c r="F572" s="8" t="s">
        <v>218</v>
      </c>
      <c r="G572" s="7">
        <v>-271342</v>
      </c>
      <c r="H572" s="7">
        <f t="shared" si="25"/>
        <v>-3663113</v>
      </c>
      <c r="I572" s="6" t="s">
        <v>37</v>
      </c>
      <c r="J572" s="6" t="s">
        <v>38</v>
      </c>
      <c r="K572" s="4">
        <f t="shared" si="24"/>
        <v>44751</v>
      </c>
      <c r="L572" s="14">
        <f>+VLOOKUP(B572,'[1]CHECK FILE TT 2022-2023'!F$627:K$696,2,0)</f>
        <v>-3663113</v>
      </c>
      <c r="M572" s="14">
        <f t="shared" si="26"/>
        <v>0</v>
      </c>
      <c r="N572" s="9">
        <f>+VLOOKUP(B572,'[1]CHECK FILE TT 2022-2023'!F$627:K$696,6,0)</f>
        <v>44722</v>
      </c>
      <c r="O572" t="s">
        <v>1526</v>
      </c>
    </row>
    <row r="573" spans="1:15" hidden="1" outlineLevel="1" x14ac:dyDescent="0.25">
      <c r="A573" s="4">
        <v>44716</v>
      </c>
      <c r="B573" s="5">
        <v>66</v>
      </c>
      <c r="C573" s="6" t="s">
        <v>303</v>
      </c>
      <c r="D573" s="6" t="s">
        <v>417</v>
      </c>
      <c r="E573" s="7">
        <v>-470065</v>
      </c>
      <c r="F573" s="8" t="s">
        <v>218</v>
      </c>
      <c r="G573" s="7">
        <v>-37605</v>
      </c>
      <c r="H573" s="7">
        <f t="shared" si="25"/>
        <v>-507670</v>
      </c>
      <c r="I573" s="6" t="s">
        <v>62</v>
      </c>
      <c r="J573" s="6" t="s">
        <v>29</v>
      </c>
      <c r="K573" s="4">
        <f t="shared" si="24"/>
        <v>44751</v>
      </c>
      <c r="L573" s="14">
        <f>+VLOOKUP(B573,'[1]CHECK FILE TT 2022-2023'!F$627:K$696,2,0)</f>
        <v>-507670</v>
      </c>
      <c r="M573" s="14">
        <f t="shared" si="26"/>
        <v>0</v>
      </c>
      <c r="N573" s="9">
        <f>+VLOOKUP(B573,'[1]CHECK FILE TT 2022-2023'!F$627:K$696,6,0)</f>
        <v>44722</v>
      </c>
      <c r="O573" t="s">
        <v>1526</v>
      </c>
    </row>
    <row r="574" spans="1:15" hidden="1" outlineLevel="1" x14ac:dyDescent="0.25">
      <c r="A574" s="4">
        <v>44723</v>
      </c>
      <c r="B574" s="5">
        <v>19</v>
      </c>
      <c r="C574" s="6" t="s">
        <v>303</v>
      </c>
      <c r="D574" s="6" t="s">
        <v>11</v>
      </c>
      <c r="E574" s="7">
        <v>-1340229</v>
      </c>
      <c r="F574" s="8" t="s">
        <v>218</v>
      </c>
      <c r="G574" s="7">
        <v>-107219</v>
      </c>
      <c r="H574" s="7">
        <f t="shared" si="25"/>
        <v>-1447448</v>
      </c>
      <c r="I574" s="6" t="s">
        <v>37</v>
      </c>
      <c r="J574" s="6" t="s">
        <v>38</v>
      </c>
      <c r="K574" s="4">
        <f t="shared" si="24"/>
        <v>44758</v>
      </c>
      <c r="L574" s="14">
        <f>+VLOOKUP(B574,'[1]CHECK FILE TT 2022-2023'!F$697:K$763,2,0)</f>
        <v>-1447447</v>
      </c>
      <c r="M574" s="14">
        <f t="shared" si="26"/>
        <v>1</v>
      </c>
      <c r="N574" s="9">
        <f>+VLOOKUP(B574,'[1]CHECK FILE TT 2022-2023'!F$697:K$763,6,0)</f>
        <v>44736</v>
      </c>
      <c r="O574" t="s">
        <v>1527</v>
      </c>
    </row>
    <row r="575" spans="1:15" hidden="1" outlineLevel="1" x14ac:dyDescent="0.25">
      <c r="A575" s="4">
        <v>44723</v>
      </c>
      <c r="B575" s="5">
        <v>31</v>
      </c>
      <c r="C575" s="6" t="s">
        <v>303</v>
      </c>
      <c r="D575" s="6" t="s">
        <v>417</v>
      </c>
      <c r="E575" s="7">
        <v>-493972</v>
      </c>
      <c r="F575" s="8" t="s">
        <v>218</v>
      </c>
      <c r="G575" s="7">
        <v>-39517</v>
      </c>
      <c r="H575" s="7">
        <f t="shared" si="25"/>
        <v>-533489</v>
      </c>
      <c r="I575" s="6" t="s">
        <v>612</v>
      </c>
      <c r="J575" s="6" t="s">
        <v>107</v>
      </c>
      <c r="K575" s="4">
        <f t="shared" si="24"/>
        <v>44758</v>
      </c>
      <c r="L575" s="14">
        <f>+VLOOKUP(B575,'[1]CHECK FILE TT 2022-2023'!F$697:K$763,2,0)</f>
        <v>-533490</v>
      </c>
      <c r="M575" s="14">
        <f t="shared" si="26"/>
        <v>-1</v>
      </c>
      <c r="N575" s="9">
        <f>+VLOOKUP(B575,'[1]CHECK FILE TT 2022-2023'!F$697:K$763,6,0)</f>
        <v>44736</v>
      </c>
      <c r="O575" t="s">
        <v>1527</v>
      </c>
    </row>
    <row r="576" spans="1:15" hidden="1" outlineLevel="1" x14ac:dyDescent="0.25">
      <c r="A576" s="4">
        <v>44723</v>
      </c>
      <c r="B576" s="5">
        <v>52</v>
      </c>
      <c r="C576" s="6" t="s">
        <v>303</v>
      </c>
      <c r="D576" s="6" t="s">
        <v>417</v>
      </c>
      <c r="E576" s="7">
        <v>-1343415</v>
      </c>
      <c r="F576" s="8" t="s">
        <v>218</v>
      </c>
      <c r="G576" s="7">
        <v>-107472</v>
      </c>
      <c r="H576" s="7">
        <f t="shared" si="25"/>
        <v>-1450887</v>
      </c>
      <c r="I576" s="6" t="s">
        <v>613</v>
      </c>
      <c r="J576" s="6" t="s">
        <v>83</v>
      </c>
      <c r="K576" s="4">
        <f t="shared" si="24"/>
        <v>44758</v>
      </c>
      <c r="L576" s="14">
        <f>+VLOOKUP(B576,'[1]CHECK FILE TT 2022-2023'!F$697:K$763,2,0)</f>
        <v>-1450888</v>
      </c>
      <c r="M576" s="14">
        <f t="shared" si="26"/>
        <v>-1</v>
      </c>
      <c r="N576" s="9">
        <f>+VLOOKUP(B576,'[1]CHECK FILE TT 2022-2023'!F$697:K$763,6,0)</f>
        <v>44736</v>
      </c>
      <c r="O576" t="s">
        <v>1527</v>
      </c>
    </row>
    <row r="577" spans="1:15" hidden="1" outlineLevel="1" x14ac:dyDescent="0.25">
      <c r="A577" s="4">
        <v>44725</v>
      </c>
      <c r="B577" s="5">
        <v>21</v>
      </c>
      <c r="C577" s="6" t="s">
        <v>303</v>
      </c>
      <c r="D577" s="6" t="s">
        <v>11</v>
      </c>
      <c r="E577" s="7">
        <v>-4263272</v>
      </c>
      <c r="F577" s="8" t="s">
        <v>218</v>
      </c>
      <c r="G577" s="7">
        <v>-341063</v>
      </c>
      <c r="H577" s="7">
        <f t="shared" si="25"/>
        <v>-4604335</v>
      </c>
      <c r="I577" s="6" t="s">
        <v>37</v>
      </c>
      <c r="J577" s="6" t="s">
        <v>38</v>
      </c>
      <c r="K577" s="4">
        <f t="shared" ref="K577:K640" si="27">35+A577</f>
        <v>44760</v>
      </c>
      <c r="L577" s="14">
        <f>+VLOOKUP(B577,'[1]CHECK FILE TT 2022-2023'!F$697:K$763,2,0)</f>
        <v>-4604335</v>
      </c>
      <c r="M577" s="14">
        <f t="shared" si="26"/>
        <v>0</v>
      </c>
      <c r="N577" s="9">
        <f>+VLOOKUP(B577,'[1]CHECK FILE TT 2022-2023'!F$697:K$763,6,0)</f>
        <v>44736</v>
      </c>
      <c r="O577" t="s">
        <v>1527</v>
      </c>
    </row>
    <row r="578" spans="1:15" hidden="1" outlineLevel="1" x14ac:dyDescent="0.25">
      <c r="A578" s="4">
        <v>44728</v>
      </c>
      <c r="B578" s="5">
        <v>18167</v>
      </c>
      <c r="C578" s="6" t="s">
        <v>316</v>
      </c>
      <c r="D578" s="6" t="s">
        <v>614</v>
      </c>
      <c r="E578" s="7">
        <v>2872140</v>
      </c>
      <c r="F578" s="8" t="s">
        <v>218</v>
      </c>
      <c r="G578" s="7">
        <v>229771</v>
      </c>
      <c r="H578" s="7">
        <f t="shared" ref="H578:H641" si="28">+E578+G578</f>
        <v>3101911</v>
      </c>
      <c r="I578" s="6" t="s">
        <v>69</v>
      </c>
      <c r="J578" s="6" t="s">
        <v>14</v>
      </c>
      <c r="K578" s="4">
        <f t="shared" si="27"/>
        <v>44763</v>
      </c>
      <c r="L578" s="14">
        <f>+VLOOKUP(B578,'[1]CHECK FILE TT 2022-2023'!F$764:K$823,2,0)</f>
        <v>3101911</v>
      </c>
      <c r="M578" s="14">
        <f t="shared" ref="M578:M641" si="29">+L578-H578</f>
        <v>0</v>
      </c>
      <c r="N578" s="9">
        <f>+VLOOKUP(B578,'[1]CHECK FILE TT 2022-2023'!F$764:K$823,6,0)</f>
        <v>44753</v>
      </c>
      <c r="O578" t="s">
        <v>1528</v>
      </c>
    </row>
    <row r="579" spans="1:15" hidden="1" outlineLevel="1" x14ac:dyDescent="0.25">
      <c r="A579" s="4">
        <v>44728</v>
      </c>
      <c r="B579" s="5">
        <v>18168</v>
      </c>
      <c r="C579" s="6" t="s">
        <v>316</v>
      </c>
      <c r="D579" s="6" t="s">
        <v>615</v>
      </c>
      <c r="E579" s="7">
        <v>1822485</v>
      </c>
      <c r="F579" s="8" t="s">
        <v>218</v>
      </c>
      <c r="G579" s="7">
        <v>145799</v>
      </c>
      <c r="H579" s="7">
        <f t="shared" si="28"/>
        <v>1968284</v>
      </c>
      <c r="I579" s="6" t="s">
        <v>69</v>
      </c>
      <c r="J579" s="6" t="s">
        <v>14</v>
      </c>
      <c r="K579" s="4">
        <f t="shared" si="27"/>
        <v>44763</v>
      </c>
      <c r="L579" s="14">
        <f>+VLOOKUP(B579,'[1]CHECK FILE TT 2022-2023'!F$764:K$823,2,0)</f>
        <v>1968284</v>
      </c>
      <c r="M579" s="14">
        <f t="shared" si="29"/>
        <v>0</v>
      </c>
      <c r="N579" s="9">
        <f>+VLOOKUP(B579,'[1]CHECK FILE TT 2022-2023'!F$764:K$823,6,0)</f>
        <v>44753</v>
      </c>
      <c r="O579" t="s">
        <v>1528</v>
      </c>
    </row>
    <row r="580" spans="1:15" hidden="1" outlineLevel="1" x14ac:dyDescent="0.25">
      <c r="A580" s="4">
        <v>44728</v>
      </c>
      <c r="B580" s="5">
        <v>18169</v>
      </c>
      <c r="C580" s="6" t="s">
        <v>316</v>
      </c>
      <c r="D580" s="6" t="s">
        <v>616</v>
      </c>
      <c r="E580" s="7">
        <v>1293750</v>
      </c>
      <c r="F580" s="8" t="s">
        <v>218</v>
      </c>
      <c r="G580" s="7">
        <v>103500</v>
      </c>
      <c r="H580" s="7">
        <f t="shared" si="28"/>
        <v>1397250</v>
      </c>
      <c r="I580" s="6" t="s">
        <v>28</v>
      </c>
      <c r="J580" s="6" t="s">
        <v>29</v>
      </c>
      <c r="K580" s="4">
        <f t="shared" si="27"/>
        <v>44763</v>
      </c>
      <c r="L580" s="14">
        <f>+VLOOKUP(B580,'[1]CHECK FILE TT 2022-2023'!F$764:K$823,2,0)</f>
        <v>1397250</v>
      </c>
      <c r="M580" s="14">
        <f t="shared" si="29"/>
        <v>0</v>
      </c>
      <c r="N580" s="9">
        <f>+VLOOKUP(B580,'[1]CHECK FILE TT 2022-2023'!F$764:K$823,6,0)</f>
        <v>44753</v>
      </c>
      <c r="O580" t="s">
        <v>1528</v>
      </c>
    </row>
    <row r="581" spans="1:15" hidden="1" outlineLevel="1" x14ac:dyDescent="0.25">
      <c r="A581" s="4">
        <v>44728</v>
      </c>
      <c r="B581" s="5">
        <v>18173</v>
      </c>
      <c r="C581" s="6" t="s">
        <v>316</v>
      </c>
      <c r="D581" s="6" t="s">
        <v>617</v>
      </c>
      <c r="E581" s="7">
        <v>3847372</v>
      </c>
      <c r="F581" s="8" t="s">
        <v>218</v>
      </c>
      <c r="G581" s="7">
        <v>307790</v>
      </c>
      <c r="H581" s="7">
        <f t="shared" si="28"/>
        <v>4155162</v>
      </c>
      <c r="I581" s="6" t="s">
        <v>28</v>
      </c>
      <c r="J581" s="6" t="s">
        <v>29</v>
      </c>
      <c r="K581" s="4">
        <f t="shared" si="27"/>
        <v>44763</v>
      </c>
      <c r="L581" s="14">
        <f>+VLOOKUP(B581,'[1]CHECK FILE TT 2022-2023'!F$764:K$823,2,0)</f>
        <v>4155162</v>
      </c>
      <c r="M581" s="14">
        <f t="shared" si="29"/>
        <v>0</v>
      </c>
      <c r="N581" s="9">
        <f>+VLOOKUP(B581,'[1]CHECK FILE TT 2022-2023'!F$764:K$823,6,0)</f>
        <v>44753</v>
      </c>
      <c r="O581" t="s">
        <v>1528</v>
      </c>
    </row>
    <row r="582" spans="1:15" hidden="1" outlineLevel="1" x14ac:dyDescent="0.25">
      <c r="A582" s="4">
        <v>44728</v>
      </c>
      <c r="B582" s="5">
        <v>18174</v>
      </c>
      <c r="C582" s="6" t="s">
        <v>316</v>
      </c>
      <c r="D582" s="6" t="s">
        <v>618</v>
      </c>
      <c r="E582" s="7">
        <v>1110580</v>
      </c>
      <c r="F582" s="8" t="s">
        <v>218</v>
      </c>
      <c r="G582" s="7">
        <v>88846</v>
      </c>
      <c r="H582" s="7">
        <f t="shared" si="28"/>
        <v>1199426</v>
      </c>
      <c r="I582" s="6" t="s">
        <v>82</v>
      </c>
      <c r="J582" s="6" t="s">
        <v>83</v>
      </c>
      <c r="K582" s="4">
        <f t="shared" si="27"/>
        <v>44763</v>
      </c>
      <c r="L582" s="14">
        <f>+VLOOKUP(B582,'[1]CHECK FILE TT 2022-2023'!F$764:K$823,2,0)</f>
        <v>1199426</v>
      </c>
      <c r="M582" s="14">
        <f t="shared" si="29"/>
        <v>0</v>
      </c>
      <c r="N582" s="9">
        <f>+VLOOKUP(B582,'[1]CHECK FILE TT 2022-2023'!F$764:K$823,6,0)</f>
        <v>44753</v>
      </c>
      <c r="O582" t="s">
        <v>1528</v>
      </c>
    </row>
    <row r="583" spans="1:15" hidden="1" outlineLevel="1" x14ac:dyDescent="0.25">
      <c r="A583" s="4">
        <v>44728</v>
      </c>
      <c r="B583" s="5">
        <v>18175</v>
      </c>
      <c r="C583" s="6" t="s">
        <v>316</v>
      </c>
      <c r="D583" s="6" t="s">
        <v>619</v>
      </c>
      <c r="E583" s="7">
        <v>4048240</v>
      </c>
      <c r="F583" s="8" t="s">
        <v>218</v>
      </c>
      <c r="G583" s="7">
        <v>323859</v>
      </c>
      <c r="H583" s="7">
        <f t="shared" si="28"/>
        <v>4372099</v>
      </c>
      <c r="I583" s="6" t="s">
        <v>82</v>
      </c>
      <c r="J583" s="6" t="s">
        <v>83</v>
      </c>
      <c r="K583" s="4">
        <f t="shared" si="27"/>
        <v>44763</v>
      </c>
      <c r="L583" s="14">
        <f>+VLOOKUP(B583,'[1]CHECK FILE TT 2022-2023'!F$764:K$823,2,0)</f>
        <v>4372099</v>
      </c>
      <c r="M583" s="14">
        <f t="shared" si="29"/>
        <v>0</v>
      </c>
      <c r="N583" s="9">
        <f>+VLOOKUP(B583,'[1]CHECK FILE TT 2022-2023'!F$764:K$823,6,0)</f>
        <v>44753</v>
      </c>
      <c r="O583" t="s">
        <v>1528</v>
      </c>
    </row>
    <row r="584" spans="1:15" hidden="1" outlineLevel="1" x14ac:dyDescent="0.25">
      <c r="A584" s="4">
        <v>44728</v>
      </c>
      <c r="B584" s="5">
        <v>18176</v>
      </c>
      <c r="C584" s="6" t="s">
        <v>316</v>
      </c>
      <c r="D584" s="6" t="s">
        <v>620</v>
      </c>
      <c r="E584" s="7">
        <v>1544660</v>
      </c>
      <c r="F584" s="8" t="s">
        <v>218</v>
      </c>
      <c r="G584" s="7">
        <v>123573</v>
      </c>
      <c r="H584" s="7">
        <f t="shared" si="28"/>
        <v>1668233</v>
      </c>
      <c r="I584" s="6" t="s">
        <v>75</v>
      </c>
      <c r="J584" s="6" t="s">
        <v>76</v>
      </c>
      <c r="K584" s="4">
        <f t="shared" si="27"/>
        <v>44763</v>
      </c>
      <c r="L584" s="14">
        <f>+VLOOKUP(B584,'[1]CHECK FILE TT 2022-2023'!F$764:K$823,2,0)</f>
        <v>1668233</v>
      </c>
      <c r="M584" s="14">
        <f t="shared" si="29"/>
        <v>0</v>
      </c>
      <c r="N584" s="9">
        <f>+VLOOKUP(B584,'[1]CHECK FILE TT 2022-2023'!F$764:K$823,6,0)</f>
        <v>44753</v>
      </c>
      <c r="O584" t="s">
        <v>1528</v>
      </c>
    </row>
    <row r="585" spans="1:15" hidden="1" outlineLevel="1" x14ac:dyDescent="0.25">
      <c r="A585" s="4">
        <v>44728</v>
      </c>
      <c r="B585" s="5">
        <v>18177</v>
      </c>
      <c r="C585" s="6" t="s">
        <v>316</v>
      </c>
      <c r="D585" s="6" t="s">
        <v>621</v>
      </c>
      <c r="E585" s="7">
        <v>363000</v>
      </c>
      <c r="F585" s="8" t="s">
        <v>218</v>
      </c>
      <c r="G585" s="7">
        <v>29040</v>
      </c>
      <c r="H585" s="7">
        <f t="shared" si="28"/>
        <v>392040</v>
      </c>
      <c r="I585" s="6" t="s">
        <v>71</v>
      </c>
      <c r="J585" s="6" t="s">
        <v>72</v>
      </c>
      <c r="K585" s="4">
        <f t="shared" si="27"/>
        <v>44763</v>
      </c>
      <c r="L585" s="14">
        <f>+VLOOKUP(B585,'[1]CHECK FILE TT 2022-2023'!F$764:K$823,2,0)</f>
        <v>392040</v>
      </c>
      <c r="M585" s="14">
        <f t="shared" si="29"/>
        <v>0</v>
      </c>
      <c r="N585" s="9">
        <f>+VLOOKUP(B585,'[1]CHECK FILE TT 2022-2023'!F$764:K$823,6,0)</f>
        <v>44753</v>
      </c>
      <c r="O585" t="s">
        <v>1528</v>
      </c>
    </row>
    <row r="586" spans="1:15" hidden="1" outlineLevel="1" x14ac:dyDescent="0.25">
      <c r="A586" s="4">
        <v>44728</v>
      </c>
      <c r="B586" s="5">
        <v>18178</v>
      </c>
      <c r="C586" s="6" t="s">
        <v>316</v>
      </c>
      <c r="D586" s="6" t="s">
        <v>622</v>
      </c>
      <c r="E586" s="7">
        <v>11528790</v>
      </c>
      <c r="F586" s="8" t="s">
        <v>218</v>
      </c>
      <c r="G586" s="7">
        <v>922303</v>
      </c>
      <c r="H586" s="7">
        <f t="shared" si="28"/>
        <v>12451093</v>
      </c>
      <c r="I586" s="6" t="s">
        <v>59</v>
      </c>
      <c r="J586" s="6" t="s">
        <v>60</v>
      </c>
      <c r="K586" s="4">
        <f t="shared" si="27"/>
        <v>44763</v>
      </c>
      <c r="L586" s="14">
        <f>+VLOOKUP(B586,'[1]CHECK FILE TT 2022-2023'!F$764:K$823,2,0)</f>
        <v>12451093</v>
      </c>
      <c r="M586" s="14">
        <f t="shared" si="29"/>
        <v>0</v>
      </c>
      <c r="N586" s="9">
        <f>+VLOOKUP(B586,'[1]CHECK FILE TT 2022-2023'!F$764:K$823,6,0)</f>
        <v>44753</v>
      </c>
      <c r="O586" t="s">
        <v>1528</v>
      </c>
    </row>
    <row r="587" spans="1:15" hidden="1" outlineLevel="1" x14ac:dyDescent="0.25">
      <c r="A587" s="4">
        <v>44728</v>
      </c>
      <c r="B587" s="5">
        <v>18179</v>
      </c>
      <c r="C587" s="6" t="s">
        <v>316</v>
      </c>
      <c r="D587" s="6" t="s">
        <v>623</v>
      </c>
      <c r="E587" s="7">
        <v>1110580</v>
      </c>
      <c r="F587" s="8" t="s">
        <v>218</v>
      </c>
      <c r="G587" s="7">
        <v>88846</v>
      </c>
      <c r="H587" s="7">
        <f t="shared" si="28"/>
        <v>1199426</v>
      </c>
      <c r="I587" s="6" t="s">
        <v>59</v>
      </c>
      <c r="J587" s="6" t="s">
        <v>60</v>
      </c>
      <c r="K587" s="4">
        <f t="shared" si="27"/>
        <v>44763</v>
      </c>
      <c r="L587" s="14">
        <f>+VLOOKUP(B587,'[1]CHECK FILE TT 2022-2023'!F$764:K$823,2,0)</f>
        <v>1199426</v>
      </c>
      <c r="M587" s="14">
        <f t="shared" si="29"/>
        <v>0</v>
      </c>
      <c r="N587" s="9">
        <f>+VLOOKUP(B587,'[1]CHECK FILE TT 2022-2023'!F$764:K$823,6,0)</f>
        <v>44753</v>
      </c>
      <c r="O587" t="s">
        <v>1528</v>
      </c>
    </row>
    <row r="588" spans="1:15" hidden="1" outlineLevel="1" x14ac:dyDescent="0.25">
      <c r="A588" s="4">
        <v>44728</v>
      </c>
      <c r="B588" s="5">
        <v>18180</v>
      </c>
      <c r="C588" s="6" t="s">
        <v>316</v>
      </c>
      <c r="D588" s="6" t="s">
        <v>624</v>
      </c>
      <c r="E588" s="7">
        <v>2584160</v>
      </c>
      <c r="F588" s="8" t="s">
        <v>218</v>
      </c>
      <c r="G588" s="7">
        <v>206733</v>
      </c>
      <c r="H588" s="7">
        <f t="shared" si="28"/>
        <v>2790893</v>
      </c>
      <c r="I588" s="6" t="s">
        <v>66</v>
      </c>
      <c r="J588" s="6" t="s">
        <v>67</v>
      </c>
      <c r="K588" s="4">
        <f t="shared" si="27"/>
        <v>44763</v>
      </c>
      <c r="L588" s="14">
        <f>+VLOOKUP(B588,'[1]CHECK FILE TT 2022-2023'!F$764:K$823,2,0)</f>
        <v>2790893</v>
      </c>
      <c r="M588" s="14">
        <f t="shared" si="29"/>
        <v>0</v>
      </c>
      <c r="N588" s="9">
        <f>+VLOOKUP(B588,'[1]CHECK FILE TT 2022-2023'!F$764:K$823,6,0)</f>
        <v>44753</v>
      </c>
      <c r="O588" t="s">
        <v>1528</v>
      </c>
    </row>
    <row r="589" spans="1:15" hidden="1" outlineLevel="1" x14ac:dyDescent="0.25">
      <c r="A589" s="4">
        <v>44728</v>
      </c>
      <c r="B589" s="5">
        <v>18181</v>
      </c>
      <c r="C589" s="6" t="s">
        <v>316</v>
      </c>
      <c r="D589" s="6" t="s">
        <v>625</v>
      </c>
      <c r="E589" s="7">
        <v>2024120</v>
      </c>
      <c r="F589" s="8" t="s">
        <v>218</v>
      </c>
      <c r="G589" s="7">
        <v>161930</v>
      </c>
      <c r="H589" s="7">
        <f t="shared" si="28"/>
        <v>2186050</v>
      </c>
      <c r="I589" s="6" t="s">
        <v>82</v>
      </c>
      <c r="J589" s="6" t="s">
        <v>83</v>
      </c>
      <c r="K589" s="4">
        <f t="shared" si="27"/>
        <v>44763</v>
      </c>
      <c r="L589" s="14">
        <f>+VLOOKUP(B589,'[1]CHECK FILE TT 2022-2023'!F$764:K$823,2,0)</f>
        <v>2186050</v>
      </c>
      <c r="M589" s="14">
        <f t="shared" si="29"/>
        <v>0</v>
      </c>
      <c r="N589" s="9">
        <f>+VLOOKUP(B589,'[1]CHECK FILE TT 2022-2023'!F$764:K$823,6,0)</f>
        <v>44753</v>
      </c>
      <c r="O589" t="s">
        <v>1528</v>
      </c>
    </row>
    <row r="590" spans="1:15" hidden="1" outlineLevel="1" x14ac:dyDescent="0.25">
      <c r="A590" s="4">
        <v>44728</v>
      </c>
      <c r="B590" s="5">
        <v>18182</v>
      </c>
      <c r="C590" s="6" t="s">
        <v>316</v>
      </c>
      <c r="D590" s="6" t="s">
        <v>626</v>
      </c>
      <c r="E590" s="7">
        <v>2024120</v>
      </c>
      <c r="F590" s="8" t="s">
        <v>218</v>
      </c>
      <c r="G590" s="7">
        <v>161930</v>
      </c>
      <c r="H590" s="7">
        <f t="shared" si="28"/>
        <v>2186050</v>
      </c>
      <c r="I590" s="6" t="s">
        <v>75</v>
      </c>
      <c r="J590" s="6" t="s">
        <v>76</v>
      </c>
      <c r="K590" s="4">
        <f t="shared" si="27"/>
        <v>44763</v>
      </c>
      <c r="L590" s="14">
        <f>+VLOOKUP(B590,'[1]CHECK FILE TT 2022-2023'!F$764:K$823,2,0)</f>
        <v>2186050</v>
      </c>
      <c r="M590" s="14">
        <f t="shared" si="29"/>
        <v>0</v>
      </c>
      <c r="N590" s="9">
        <f>+VLOOKUP(B590,'[1]CHECK FILE TT 2022-2023'!F$764:K$823,6,0)</f>
        <v>44753</v>
      </c>
      <c r="O590" t="s">
        <v>1528</v>
      </c>
    </row>
    <row r="591" spans="1:15" hidden="1" outlineLevel="1" x14ac:dyDescent="0.25">
      <c r="A591" s="4">
        <v>44728</v>
      </c>
      <c r="B591" s="5">
        <v>18183</v>
      </c>
      <c r="C591" s="6" t="s">
        <v>316</v>
      </c>
      <c r="D591" s="6" t="s">
        <v>627</v>
      </c>
      <c r="E591" s="7">
        <v>1468620</v>
      </c>
      <c r="F591" s="8" t="s">
        <v>218</v>
      </c>
      <c r="G591" s="7">
        <v>117490</v>
      </c>
      <c r="H591" s="7">
        <f t="shared" si="28"/>
        <v>1586110</v>
      </c>
      <c r="I591" s="6" t="s">
        <v>71</v>
      </c>
      <c r="J591" s="6" t="s">
        <v>72</v>
      </c>
      <c r="K591" s="4">
        <f t="shared" si="27"/>
        <v>44763</v>
      </c>
      <c r="L591" s="14">
        <f>+VLOOKUP(B591,'[1]CHECK FILE TT 2022-2023'!F$764:K$823,2,0)</f>
        <v>1586110</v>
      </c>
      <c r="M591" s="14">
        <f t="shared" si="29"/>
        <v>0</v>
      </c>
      <c r="N591" s="9">
        <f>+VLOOKUP(B591,'[1]CHECK FILE TT 2022-2023'!F$764:K$823,6,0)</f>
        <v>44753</v>
      </c>
      <c r="O591" t="s">
        <v>1528</v>
      </c>
    </row>
    <row r="592" spans="1:15" hidden="1" outlineLevel="1" x14ac:dyDescent="0.25">
      <c r="A592" s="4">
        <v>44728</v>
      </c>
      <c r="B592" s="5">
        <v>18184</v>
      </c>
      <c r="C592" s="6" t="s">
        <v>316</v>
      </c>
      <c r="D592" s="6" t="s">
        <v>628</v>
      </c>
      <c r="E592" s="7">
        <v>4601414</v>
      </c>
      <c r="F592" s="8" t="s">
        <v>218</v>
      </c>
      <c r="G592" s="7">
        <v>368113</v>
      </c>
      <c r="H592" s="7">
        <f t="shared" si="28"/>
        <v>4969527</v>
      </c>
      <c r="I592" s="6" t="s">
        <v>59</v>
      </c>
      <c r="J592" s="6" t="s">
        <v>60</v>
      </c>
      <c r="K592" s="4">
        <f t="shared" si="27"/>
        <v>44763</v>
      </c>
      <c r="L592" s="14">
        <f>+VLOOKUP(B592,'[1]CHECK FILE TT 2022-2023'!F$764:K$823,2,0)</f>
        <v>4969527</v>
      </c>
      <c r="M592" s="14">
        <f t="shared" si="29"/>
        <v>0</v>
      </c>
      <c r="N592" s="9">
        <f>+VLOOKUP(B592,'[1]CHECK FILE TT 2022-2023'!F$764:K$823,6,0)</f>
        <v>44753</v>
      </c>
      <c r="O592" t="s">
        <v>1528</v>
      </c>
    </row>
    <row r="593" spans="1:15" hidden="1" outlineLevel="1" x14ac:dyDescent="0.25">
      <c r="A593" s="4">
        <v>44728</v>
      </c>
      <c r="B593" s="5">
        <v>18185</v>
      </c>
      <c r="C593" s="6" t="s">
        <v>316</v>
      </c>
      <c r="D593" s="6" t="s">
        <v>629</v>
      </c>
      <c r="E593" s="7">
        <v>2221160</v>
      </c>
      <c r="F593" s="8" t="s">
        <v>218</v>
      </c>
      <c r="G593" s="7">
        <v>177693</v>
      </c>
      <c r="H593" s="7">
        <f t="shared" si="28"/>
        <v>2398853</v>
      </c>
      <c r="I593" s="6" t="s">
        <v>59</v>
      </c>
      <c r="J593" s="6" t="s">
        <v>60</v>
      </c>
      <c r="K593" s="4">
        <f t="shared" si="27"/>
        <v>44763</v>
      </c>
      <c r="L593" s="14">
        <f>+VLOOKUP(B593,'[1]CHECK FILE TT 2022-2023'!F$824:K$898,2,0)</f>
        <v>2398853</v>
      </c>
      <c r="M593" s="14">
        <f t="shared" si="29"/>
        <v>0</v>
      </c>
      <c r="N593" s="9">
        <f>+VLOOKUP(B593,'[1]CHECK FILE TT 2022-2023'!F$824:K$898,6,0)</f>
        <v>44766</v>
      </c>
      <c r="O593" t="s">
        <v>1529</v>
      </c>
    </row>
    <row r="594" spans="1:15" hidden="1" outlineLevel="1" x14ac:dyDescent="0.25">
      <c r="A594" s="4">
        <v>44728</v>
      </c>
      <c r="B594" s="5">
        <v>18186</v>
      </c>
      <c r="C594" s="6" t="s">
        <v>316</v>
      </c>
      <c r="D594" s="6" t="s">
        <v>630</v>
      </c>
      <c r="E594" s="7">
        <v>2221160</v>
      </c>
      <c r="F594" s="8" t="s">
        <v>218</v>
      </c>
      <c r="G594" s="7">
        <v>177693</v>
      </c>
      <c r="H594" s="7">
        <f t="shared" si="28"/>
        <v>2398853</v>
      </c>
      <c r="I594" s="6" t="s">
        <v>59</v>
      </c>
      <c r="J594" s="6" t="s">
        <v>60</v>
      </c>
      <c r="K594" s="4">
        <f t="shared" si="27"/>
        <v>44763</v>
      </c>
      <c r="L594" s="14">
        <f>+VLOOKUP(B594,'[1]CHECK FILE TT 2022-2023'!F$824:K$898,2,0)</f>
        <v>2398853</v>
      </c>
      <c r="M594" s="14">
        <f t="shared" si="29"/>
        <v>0</v>
      </c>
      <c r="N594" s="9">
        <f>+VLOOKUP(B594,'[1]CHECK FILE TT 2022-2023'!F$824:K$898,6,0)</f>
        <v>44766</v>
      </c>
      <c r="O594" t="s">
        <v>1529</v>
      </c>
    </row>
    <row r="595" spans="1:15" hidden="1" outlineLevel="1" x14ac:dyDescent="0.25">
      <c r="A595" s="4">
        <v>44728</v>
      </c>
      <c r="B595" s="5">
        <v>18187</v>
      </c>
      <c r="C595" s="6" t="s">
        <v>316</v>
      </c>
      <c r="D595" s="6" t="s">
        <v>631</v>
      </c>
      <c r="E595" s="7">
        <v>2423764</v>
      </c>
      <c r="F595" s="8" t="s">
        <v>218</v>
      </c>
      <c r="G595" s="7">
        <v>193901</v>
      </c>
      <c r="H595" s="7">
        <f t="shared" si="28"/>
        <v>2617665</v>
      </c>
      <c r="I595" s="6" t="s">
        <v>71</v>
      </c>
      <c r="J595" s="6" t="s">
        <v>72</v>
      </c>
      <c r="K595" s="4">
        <f t="shared" si="27"/>
        <v>44763</v>
      </c>
      <c r="L595" s="14">
        <f>+VLOOKUP(B595,'[1]CHECK FILE TT 2022-2023'!F$824:K$898,2,0)</f>
        <v>2617665</v>
      </c>
      <c r="M595" s="14">
        <f t="shared" si="29"/>
        <v>0</v>
      </c>
      <c r="N595" s="9">
        <f>+VLOOKUP(B595,'[1]CHECK FILE TT 2022-2023'!F$824:K$898,6,0)</f>
        <v>44766</v>
      </c>
      <c r="O595" t="s">
        <v>1529</v>
      </c>
    </row>
    <row r="596" spans="1:15" hidden="1" outlineLevel="1" x14ac:dyDescent="0.25">
      <c r="A596" s="4">
        <v>44728</v>
      </c>
      <c r="B596" s="5">
        <v>18188</v>
      </c>
      <c r="C596" s="6" t="s">
        <v>316</v>
      </c>
      <c r="D596" s="6" t="s">
        <v>632</v>
      </c>
      <c r="E596" s="7">
        <v>4313540</v>
      </c>
      <c r="F596" s="8" t="s">
        <v>218</v>
      </c>
      <c r="G596" s="7">
        <v>345083</v>
      </c>
      <c r="H596" s="7">
        <f t="shared" si="28"/>
        <v>4658623</v>
      </c>
      <c r="I596" s="6" t="s">
        <v>82</v>
      </c>
      <c r="J596" s="6" t="s">
        <v>83</v>
      </c>
      <c r="K596" s="4">
        <f t="shared" si="27"/>
        <v>44763</v>
      </c>
      <c r="L596" s="14">
        <f>+VLOOKUP(B596,'[1]CHECK FILE TT 2022-2023'!F$824:K$898,2,0)</f>
        <v>4658623</v>
      </c>
      <c r="M596" s="14">
        <f t="shared" si="29"/>
        <v>0</v>
      </c>
      <c r="N596" s="9">
        <f>+VLOOKUP(B596,'[1]CHECK FILE TT 2022-2023'!F$824:K$898,6,0)</f>
        <v>44766</v>
      </c>
      <c r="O596" t="s">
        <v>1529</v>
      </c>
    </row>
    <row r="597" spans="1:15" hidden="1" outlineLevel="1" x14ac:dyDescent="0.25">
      <c r="A597" s="4">
        <v>44728</v>
      </c>
      <c r="B597" s="5">
        <v>18189</v>
      </c>
      <c r="C597" s="6" t="s">
        <v>316</v>
      </c>
      <c r="D597" s="6" t="s">
        <v>633</v>
      </c>
      <c r="E597" s="7">
        <v>11330099</v>
      </c>
      <c r="F597" s="8" t="s">
        <v>218</v>
      </c>
      <c r="G597" s="7">
        <v>906408</v>
      </c>
      <c r="H597" s="7">
        <f t="shared" si="28"/>
        <v>12236507</v>
      </c>
      <c r="I597" s="6" t="s">
        <v>66</v>
      </c>
      <c r="J597" s="6" t="s">
        <v>67</v>
      </c>
      <c r="K597" s="4">
        <f t="shared" si="27"/>
        <v>44763</v>
      </c>
      <c r="L597" s="14">
        <f>+VLOOKUP(B597,'[1]CHECK FILE TT 2022-2023'!F$824:K$898,2,0)</f>
        <v>12236507</v>
      </c>
      <c r="M597" s="14">
        <f t="shared" si="29"/>
        <v>0</v>
      </c>
      <c r="N597" s="9">
        <f>+VLOOKUP(B597,'[1]CHECK FILE TT 2022-2023'!F$824:K$898,6,0)</f>
        <v>44766</v>
      </c>
      <c r="O597" t="s">
        <v>1529</v>
      </c>
    </row>
    <row r="598" spans="1:15" hidden="1" outlineLevel="1" x14ac:dyDescent="0.25">
      <c r="A598" s="4">
        <v>44728</v>
      </c>
      <c r="B598" s="5">
        <v>18190</v>
      </c>
      <c r="C598" s="6" t="s">
        <v>316</v>
      </c>
      <c r="D598" s="6" t="s">
        <v>634</v>
      </c>
      <c r="E598" s="7">
        <v>1907660</v>
      </c>
      <c r="F598" s="8" t="s">
        <v>218</v>
      </c>
      <c r="G598" s="7">
        <v>152613</v>
      </c>
      <c r="H598" s="7">
        <f t="shared" si="28"/>
        <v>2060273</v>
      </c>
      <c r="I598" s="6" t="s">
        <v>86</v>
      </c>
      <c r="J598" s="6" t="s">
        <v>87</v>
      </c>
      <c r="K598" s="4">
        <f t="shared" si="27"/>
        <v>44763</v>
      </c>
      <c r="L598" s="14">
        <f>+VLOOKUP(B598,'[1]CHECK FILE TT 2022-2023'!F$824:K$898,2,0)</f>
        <v>2060273</v>
      </c>
      <c r="M598" s="14">
        <f t="shared" si="29"/>
        <v>0</v>
      </c>
      <c r="N598" s="9">
        <f>+VLOOKUP(B598,'[1]CHECK FILE TT 2022-2023'!F$824:K$898,6,0)</f>
        <v>44766</v>
      </c>
      <c r="O598" t="s">
        <v>1529</v>
      </c>
    </row>
    <row r="599" spans="1:15" hidden="1" outlineLevel="1" x14ac:dyDescent="0.25">
      <c r="A599" s="4">
        <v>44728</v>
      </c>
      <c r="B599" s="5">
        <v>18191</v>
      </c>
      <c r="C599" s="6" t="s">
        <v>316</v>
      </c>
      <c r="D599" s="6" t="s">
        <v>635</v>
      </c>
      <c r="E599" s="7">
        <v>8096480</v>
      </c>
      <c r="F599" s="8" t="s">
        <v>218</v>
      </c>
      <c r="G599" s="7">
        <v>647718</v>
      </c>
      <c r="H599" s="7">
        <f t="shared" si="28"/>
        <v>8744198</v>
      </c>
      <c r="I599" s="6" t="s">
        <v>82</v>
      </c>
      <c r="J599" s="6" t="s">
        <v>83</v>
      </c>
      <c r="K599" s="4">
        <f t="shared" si="27"/>
        <v>44763</v>
      </c>
      <c r="L599" s="14">
        <f>+VLOOKUP(B599,'[1]CHECK FILE TT 2022-2023'!F$824:K$898,2,0)</f>
        <v>8744198</v>
      </c>
      <c r="M599" s="14">
        <f t="shared" si="29"/>
        <v>0</v>
      </c>
      <c r="N599" s="9">
        <f>+VLOOKUP(B599,'[1]CHECK FILE TT 2022-2023'!F$824:K$898,6,0)</f>
        <v>44766</v>
      </c>
      <c r="O599" t="s">
        <v>1529</v>
      </c>
    </row>
    <row r="600" spans="1:15" hidden="1" outlineLevel="1" x14ac:dyDescent="0.25">
      <c r="A600" s="4">
        <v>44728</v>
      </c>
      <c r="B600" s="5">
        <v>18199</v>
      </c>
      <c r="C600" s="6" t="s">
        <v>316</v>
      </c>
      <c r="D600" s="6" t="s">
        <v>636</v>
      </c>
      <c r="E600" s="7">
        <v>3940690</v>
      </c>
      <c r="F600" s="8" t="s">
        <v>218</v>
      </c>
      <c r="G600" s="7">
        <v>315255</v>
      </c>
      <c r="H600" s="7">
        <f t="shared" si="28"/>
        <v>4255945</v>
      </c>
      <c r="I600" s="6" t="s">
        <v>34</v>
      </c>
      <c r="J600" s="6" t="s">
        <v>35</v>
      </c>
      <c r="K600" s="4">
        <f t="shared" si="27"/>
        <v>44763</v>
      </c>
      <c r="L600" s="14">
        <f>+VLOOKUP(B600,'[1]CHECK FILE TT 2022-2023'!F$764:K$823,2,0)</f>
        <v>4255945</v>
      </c>
      <c r="M600" s="14">
        <f t="shared" si="29"/>
        <v>0</v>
      </c>
      <c r="N600" s="9">
        <f>+VLOOKUP(B600,'[1]CHECK FILE TT 2022-2023'!F$764:K$823,6,0)</f>
        <v>44753</v>
      </c>
      <c r="O600" t="s">
        <v>1528</v>
      </c>
    </row>
    <row r="601" spans="1:15" hidden="1" outlineLevel="1" x14ac:dyDescent="0.25">
      <c r="A601" s="4">
        <v>44728</v>
      </c>
      <c r="B601" s="5">
        <v>18201</v>
      </c>
      <c r="C601" s="6" t="s">
        <v>316</v>
      </c>
      <c r="D601" s="6" t="s">
        <v>637</v>
      </c>
      <c r="E601" s="7">
        <v>6700660</v>
      </c>
      <c r="F601" s="8" t="s">
        <v>218</v>
      </c>
      <c r="G601" s="7">
        <v>536053</v>
      </c>
      <c r="H601" s="7">
        <f t="shared" si="28"/>
        <v>7236713</v>
      </c>
      <c r="I601" s="6" t="s">
        <v>34</v>
      </c>
      <c r="J601" s="6" t="s">
        <v>35</v>
      </c>
      <c r="K601" s="4">
        <f t="shared" si="27"/>
        <v>44763</v>
      </c>
      <c r="L601" s="14">
        <f>+VLOOKUP(B601,'[1]CHECK FILE TT 2022-2023'!F$764:K$823,2,0)</f>
        <v>7236713</v>
      </c>
      <c r="M601" s="14">
        <f t="shared" si="29"/>
        <v>0</v>
      </c>
      <c r="N601" s="9">
        <f>+VLOOKUP(B601,'[1]CHECK FILE TT 2022-2023'!F$764:K$823,6,0)</f>
        <v>44753</v>
      </c>
      <c r="O601" t="s">
        <v>1528</v>
      </c>
    </row>
    <row r="602" spans="1:15" hidden="1" outlineLevel="1" x14ac:dyDescent="0.25">
      <c r="A602" s="4">
        <v>44728</v>
      </c>
      <c r="B602" s="5">
        <v>18202</v>
      </c>
      <c r="C602" s="6" t="s">
        <v>316</v>
      </c>
      <c r="D602" s="6" t="s">
        <v>638</v>
      </c>
      <c r="E602" s="7">
        <v>363000</v>
      </c>
      <c r="F602" s="8" t="s">
        <v>218</v>
      </c>
      <c r="G602" s="7">
        <v>29040</v>
      </c>
      <c r="H602" s="7">
        <f t="shared" si="28"/>
        <v>392040</v>
      </c>
      <c r="I602" s="6" t="s">
        <v>34</v>
      </c>
      <c r="J602" s="6" t="s">
        <v>35</v>
      </c>
      <c r="K602" s="4">
        <f t="shared" si="27"/>
        <v>44763</v>
      </c>
      <c r="L602" s="14">
        <f>+VLOOKUP(B602,'[1]CHECK FILE TT 2022-2023'!F$764:K$823,2,0)</f>
        <v>392040</v>
      </c>
      <c r="M602" s="14">
        <f t="shared" si="29"/>
        <v>0</v>
      </c>
      <c r="N602" s="9">
        <f>+VLOOKUP(B602,'[1]CHECK FILE TT 2022-2023'!F$764:K$823,6,0)</f>
        <v>44753</v>
      </c>
      <c r="O602" t="s">
        <v>1528</v>
      </c>
    </row>
    <row r="603" spans="1:15" hidden="1" outlineLevel="1" x14ac:dyDescent="0.25">
      <c r="A603" s="4">
        <v>44728</v>
      </c>
      <c r="B603" s="5">
        <v>18203</v>
      </c>
      <c r="C603" s="6" t="s">
        <v>316</v>
      </c>
      <c r="D603" s="6" t="s">
        <v>639</v>
      </c>
      <c r="E603" s="7">
        <v>1293750</v>
      </c>
      <c r="F603" s="8" t="s">
        <v>218</v>
      </c>
      <c r="G603" s="7">
        <v>103500</v>
      </c>
      <c r="H603" s="7">
        <f t="shared" si="28"/>
        <v>1397250</v>
      </c>
      <c r="I603" s="6" t="s">
        <v>34</v>
      </c>
      <c r="J603" s="6" t="s">
        <v>35</v>
      </c>
      <c r="K603" s="4">
        <f t="shared" si="27"/>
        <v>44763</v>
      </c>
      <c r="L603" s="14">
        <f>+VLOOKUP(B603,'[1]CHECK FILE TT 2022-2023'!F$764:K$823,2,0)</f>
        <v>1397250</v>
      </c>
      <c r="M603" s="14">
        <f t="shared" si="29"/>
        <v>0</v>
      </c>
      <c r="N603" s="9">
        <f>+VLOOKUP(B603,'[1]CHECK FILE TT 2022-2023'!F$764:K$823,6,0)</f>
        <v>44753</v>
      </c>
      <c r="O603" t="s">
        <v>1528</v>
      </c>
    </row>
    <row r="604" spans="1:15" hidden="1" outlineLevel="1" x14ac:dyDescent="0.25">
      <c r="A604" s="4">
        <v>44728</v>
      </c>
      <c r="B604" s="5">
        <v>18204</v>
      </c>
      <c r="C604" s="6" t="s">
        <v>316</v>
      </c>
      <c r="D604" s="6" t="s">
        <v>640</v>
      </c>
      <c r="E604" s="7">
        <v>2720240</v>
      </c>
      <c r="F604" s="8" t="s">
        <v>218</v>
      </c>
      <c r="G604" s="7">
        <v>217619</v>
      </c>
      <c r="H604" s="7">
        <f t="shared" si="28"/>
        <v>2937859</v>
      </c>
      <c r="I604" s="6" t="s">
        <v>106</v>
      </c>
      <c r="J604" s="6" t="s">
        <v>107</v>
      </c>
      <c r="K604" s="4">
        <f t="shared" si="27"/>
        <v>44763</v>
      </c>
      <c r="L604" s="14">
        <f>+VLOOKUP(B604,'[1]CHECK FILE TT 2022-2023'!F$824:K$898,2,0)</f>
        <v>2937859</v>
      </c>
      <c r="M604" s="14">
        <f t="shared" si="29"/>
        <v>0</v>
      </c>
      <c r="N604" s="9">
        <f>+VLOOKUP(B604,'[1]CHECK FILE TT 2022-2023'!F$824:K$898,6,0)</f>
        <v>44766</v>
      </c>
      <c r="O604" t="s">
        <v>1529</v>
      </c>
    </row>
    <row r="605" spans="1:15" hidden="1" outlineLevel="1" x14ac:dyDescent="0.25">
      <c r="A605" s="4">
        <v>44728</v>
      </c>
      <c r="B605" s="5">
        <v>18205</v>
      </c>
      <c r="C605" s="6" t="s">
        <v>316</v>
      </c>
      <c r="D605" s="6" t="s">
        <v>641</v>
      </c>
      <c r="E605" s="7">
        <v>2562580</v>
      </c>
      <c r="F605" s="8" t="s">
        <v>218</v>
      </c>
      <c r="G605" s="7">
        <v>205006</v>
      </c>
      <c r="H605" s="7">
        <f t="shared" si="28"/>
        <v>2767586</v>
      </c>
      <c r="I605" s="6" t="s">
        <v>34</v>
      </c>
      <c r="J605" s="6" t="s">
        <v>35</v>
      </c>
      <c r="K605" s="4">
        <f t="shared" si="27"/>
        <v>44763</v>
      </c>
      <c r="L605" s="14">
        <f>+VLOOKUP(B605,'[1]CHECK FILE TT 2022-2023'!F$824:K$898,2,0)</f>
        <v>2767586</v>
      </c>
      <c r="M605" s="14">
        <f t="shared" si="29"/>
        <v>0</v>
      </c>
      <c r="N605" s="9">
        <f>+VLOOKUP(B605,'[1]CHECK FILE TT 2022-2023'!F$824:K$898,6,0)</f>
        <v>44766</v>
      </c>
      <c r="O605" t="s">
        <v>1529</v>
      </c>
    </row>
    <row r="606" spans="1:15" hidden="1" outlineLevel="1" x14ac:dyDescent="0.25">
      <c r="A606" s="4">
        <v>44728</v>
      </c>
      <c r="B606" s="5">
        <v>18206</v>
      </c>
      <c r="C606" s="6" t="s">
        <v>316</v>
      </c>
      <c r="D606" s="6" t="s">
        <v>642</v>
      </c>
      <c r="E606" s="7">
        <v>4468368</v>
      </c>
      <c r="F606" s="8" t="s">
        <v>218</v>
      </c>
      <c r="G606" s="7">
        <v>357469</v>
      </c>
      <c r="H606" s="7">
        <f t="shared" si="28"/>
        <v>4825837</v>
      </c>
      <c r="I606" s="6" t="s">
        <v>37</v>
      </c>
      <c r="J606" s="6" t="s">
        <v>38</v>
      </c>
      <c r="K606" s="4">
        <f t="shared" si="27"/>
        <v>44763</v>
      </c>
      <c r="L606" s="14">
        <f>+VLOOKUP(B606,'[1]CHECK FILE TT 2022-2023'!F$824:K$898,2,0)</f>
        <v>4825837</v>
      </c>
      <c r="M606" s="14">
        <f t="shared" si="29"/>
        <v>0</v>
      </c>
      <c r="N606" s="9">
        <f>+VLOOKUP(B606,'[1]CHECK FILE TT 2022-2023'!F$824:K$898,6,0)</f>
        <v>44766</v>
      </c>
      <c r="O606" t="s">
        <v>1529</v>
      </c>
    </row>
    <row r="607" spans="1:15" hidden="1" outlineLevel="1" x14ac:dyDescent="0.25">
      <c r="A607" s="4">
        <v>44728</v>
      </c>
      <c r="B607" s="5">
        <v>18207</v>
      </c>
      <c r="C607" s="6" t="s">
        <v>316</v>
      </c>
      <c r="D607" s="6" t="s">
        <v>643</v>
      </c>
      <c r="E607" s="7">
        <v>1720502</v>
      </c>
      <c r="F607" s="8" t="s">
        <v>218</v>
      </c>
      <c r="G607" s="7">
        <v>137640</v>
      </c>
      <c r="H607" s="7">
        <f t="shared" si="28"/>
        <v>1858142</v>
      </c>
      <c r="I607" s="6" t="s">
        <v>37</v>
      </c>
      <c r="J607" s="6" t="s">
        <v>38</v>
      </c>
      <c r="K607" s="4">
        <f t="shared" si="27"/>
        <v>44763</v>
      </c>
      <c r="L607" s="14">
        <f>+VLOOKUP(B607,'[1]CHECK FILE TT 2022-2023'!F$824:K$898,2,0)</f>
        <v>1858142</v>
      </c>
      <c r="M607" s="14">
        <f t="shared" si="29"/>
        <v>0</v>
      </c>
      <c r="N607" s="9">
        <f>+VLOOKUP(B607,'[1]CHECK FILE TT 2022-2023'!F$824:K$898,6,0)</f>
        <v>44766</v>
      </c>
      <c r="O607" t="s">
        <v>1529</v>
      </c>
    </row>
    <row r="608" spans="1:15" hidden="1" outlineLevel="1" x14ac:dyDescent="0.25">
      <c r="A608" s="4">
        <v>44728</v>
      </c>
      <c r="B608" s="5">
        <v>18208</v>
      </c>
      <c r="C608" s="6" t="s">
        <v>316</v>
      </c>
      <c r="D608" s="6" t="s">
        <v>644</v>
      </c>
      <c r="E608" s="7">
        <v>1161600</v>
      </c>
      <c r="F608" s="8" t="s">
        <v>218</v>
      </c>
      <c r="G608" s="7">
        <v>92928</v>
      </c>
      <c r="H608" s="7">
        <f t="shared" si="28"/>
        <v>1254528</v>
      </c>
      <c r="I608" s="6" t="s">
        <v>37</v>
      </c>
      <c r="J608" s="6" t="s">
        <v>38</v>
      </c>
      <c r="K608" s="4">
        <f t="shared" si="27"/>
        <v>44763</v>
      </c>
      <c r="L608" s="14">
        <f>+VLOOKUP(B608,'[1]CHECK FILE TT 2022-2023'!F$824:K$898,2,0)</f>
        <v>1254528</v>
      </c>
      <c r="M608" s="14">
        <f t="shared" si="29"/>
        <v>0</v>
      </c>
      <c r="N608" s="9">
        <f>+VLOOKUP(B608,'[1]CHECK FILE TT 2022-2023'!F$824:K$898,6,0)</f>
        <v>44766</v>
      </c>
      <c r="O608" t="s">
        <v>1529</v>
      </c>
    </row>
    <row r="609" spans="1:15" hidden="1" outlineLevel="1" x14ac:dyDescent="0.25">
      <c r="A609" s="4">
        <v>44728</v>
      </c>
      <c r="B609" s="5">
        <v>18209</v>
      </c>
      <c r="C609" s="6" t="s">
        <v>316</v>
      </c>
      <c r="D609" s="6" t="s">
        <v>645</v>
      </c>
      <c r="E609" s="7">
        <v>5552900</v>
      </c>
      <c r="F609" s="8" t="s">
        <v>218</v>
      </c>
      <c r="G609" s="7">
        <v>444232</v>
      </c>
      <c r="H609" s="7">
        <f t="shared" si="28"/>
        <v>5997132</v>
      </c>
      <c r="I609" s="6" t="s">
        <v>37</v>
      </c>
      <c r="J609" s="6" t="s">
        <v>38</v>
      </c>
      <c r="K609" s="4">
        <f t="shared" si="27"/>
        <v>44763</v>
      </c>
      <c r="L609" s="14">
        <f>+VLOOKUP(B609,'[1]CHECK FILE TT 2022-2023'!F$824:K$898,2,0)</f>
        <v>5997132</v>
      </c>
      <c r="M609" s="14">
        <f t="shared" si="29"/>
        <v>0</v>
      </c>
      <c r="N609" s="9">
        <f>+VLOOKUP(B609,'[1]CHECK FILE TT 2022-2023'!F$824:K$898,6,0)</f>
        <v>44766</v>
      </c>
      <c r="O609" t="s">
        <v>1529</v>
      </c>
    </row>
    <row r="610" spans="1:15" hidden="1" outlineLevel="1" x14ac:dyDescent="0.25">
      <c r="A610" s="4">
        <v>44728</v>
      </c>
      <c r="B610" s="5">
        <v>18213</v>
      </c>
      <c r="C610" s="6" t="s">
        <v>316</v>
      </c>
      <c r="D610" s="6" t="s">
        <v>646</v>
      </c>
      <c r="E610" s="7">
        <v>2221160</v>
      </c>
      <c r="F610" s="8" t="s">
        <v>218</v>
      </c>
      <c r="G610" s="7">
        <v>177693</v>
      </c>
      <c r="H610" s="7">
        <f t="shared" si="28"/>
        <v>2398853</v>
      </c>
      <c r="I610" s="6" t="s">
        <v>34</v>
      </c>
      <c r="J610" s="6" t="s">
        <v>35</v>
      </c>
      <c r="K610" s="4">
        <f t="shared" si="27"/>
        <v>44763</v>
      </c>
      <c r="L610" s="14">
        <f>+VLOOKUP(B610,'[1]CHECK FILE TT 2022-2023'!F$824:K$898,2,0)</f>
        <v>2398853</v>
      </c>
      <c r="M610" s="14">
        <f t="shared" si="29"/>
        <v>0</v>
      </c>
      <c r="N610" s="9">
        <f>+VLOOKUP(B610,'[1]CHECK FILE TT 2022-2023'!F$824:K$898,6,0)</f>
        <v>44766</v>
      </c>
      <c r="O610" t="s">
        <v>1529</v>
      </c>
    </row>
    <row r="611" spans="1:15" hidden="1" outlineLevel="1" x14ac:dyDescent="0.25">
      <c r="A611" s="4">
        <v>44728</v>
      </c>
      <c r="B611" s="5">
        <v>18214</v>
      </c>
      <c r="C611" s="6" t="s">
        <v>316</v>
      </c>
      <c r="D611" s="6" t="s">
        <v>647</v>
      </c>
      <c r="E611" s="7">
        <v>2024120</v>
      </c>
      <c r="F611" s="8" t="s">
        <v>218</v>
      </c>
      <c r="G611" s="7">
        <v>161930</v>
      </c>
      <c r="H611" s="7">
        <f t="shared" si="28"/>
        <v>2186050</v>
      </c>
      <c r="I611" s="6" t="s">
        <v>71</v>
      </c>
      <c r="J611" s="6" t="s">
        <v>72</v>
      </c>
      <c r="K611" s="4">
        <f t="shared" si="27"/>
        <v>44763</v>
      </c>
      <c r="L611" s="14">
        <f>+VLOOKUP(B611,'[1]CHECK FILE TT 2022-2023'!F$764:K$823,2,0)</f>
        <v>2186050</v>
      </c>
      <c r="M611" s="14">
        <f t="shared" si="29"/>
        <v>0</v>
      </c>
      <c r="N611" s="9">
        <f>+VLOOKUP(B611,'[1]CHECK FILE TT 2022-2023'!F$764:K$823,6,0)</f>
        <v>44753</v>
      </c>
      <c r="O611" t="s">
        <v>1528</v>
      </c>
    </row>
    <row r="612" spans="1:15" hidden="1" outlineLevel="1" x14ac:dyDescent="0.25">
      <c r="A612" s="4">
        <v>44728</v>
      </c>
      <c r="B612" s="5">
        <v>18215</v>
      </c>
      <c r="C612" s="6" t="s">
        <v>316</v>
      </c>
      <c r="D612" s="6" t="s">
        <v>648</v>
      </c>
      <c r="E612" s="7">
        <v>1361490</v>
      </c>
      <c r="F612" s="8" t="s">
        <v>218</v>
      </c>
      <c r="G612" s="7">
        <v>108919</v>
      </c>
      <c r="H612" s="7">
        <f t="shared" si="28"/>
        <v>1470409</v>
      </c>
      <c r="I612" s="6" t="s">
        <v>71</v>
      </c>
      <c r="J612" s="6" t="s">
        <v>72</v>
      </c>
      <c r="K612" s="4">
        <f t="shared" si="27"/>
        <v>44763</v>
      </c>
      <c r="L612" s="14">
        <f>+VLOOKUP(B612,'[1]CHECK FILE TT 2022-2023'!F$764:K$823,2,0)</f>
        <v>1470409</v>
      </c>
      <c r="M612" s="14">
        <f t="shared" si="29"/>
        <v>0</v>
      </c>
      <c r="N612" s="9">
        <f>+VLOOKUP(B612,'[1]CHECK FILE TT 2022-2023'!F$764:K$823,6,0)</f>
        <v>44753</v>
      </c>
      <c r="O612" t="s">
        <v>1528</v>
      </c>
    </row>
    <row r="613" spans="1:15" hidden="1" outlineLevel="1" x14ac:dyDescent="0.25">
      <c r="A613" s="4">
        <v>44728</v>
      </c>
      <c r="B613" s="5">
        <v>18216</v>
      </c>
      <c r="C613" s="6" t="s">
        <v>316</v>
      </c>
      <c r="D613" s="6" t="s">
        <v>649</v>
      </c>
      <c r="E613" s="7">
        <v>1468620</v>
      </c>
      <c r="F613" s="8" t="s">
        <v>218</v>
      </c>
      <c r="G613" s="7">
        <v>117490</v>
      </c>
      <c r="H613" s="7">
        <f t="shared" si="28"/>
        <v>1586110</v>
      </c>
      <c r="I613" s="6" t="s">
        <v>75</v>
      </c>
      <c r="J613" s="6" t="s">
        <v>76</v>
      </c>
      <c r="K613" s="4">
        <f t="shared" si="27"/>
        <v>44763</v>
      </c>
      <c r="L613" s="14">
        <f>+VLOOKUP(B613,'[1]CHECK FILE TT 2022-2023'!F$764:K$823,2,0)</f>
        <v>1586110</v>
      </c>
      <c r="M613" s="14">
        <f t="shared" si="29"/>
        <v>0</v>
      </c>
      <c r="N613" s="9">
        <f>+VLOOKUP(B613,'[1]CHECK FILE TT 2022-2023'!F$764:K$823,6,0)</f>
        <v>44753</v>
      </c>
      <c r="O613" t="s">
        <v>1528</v>
      </c>
    </row>
    <row r="614" spans="1:15" hidden="1" outlineLevel="1" x14ac:dyDescent="0.25">
      <c r="A614" s="4">
        <v>44728</v>
      </c>
      <c r="B614" s="5">
        <v>18217</v>
      </c>
      <c r="C614" s="6" t="s">
        <v>316</v>
      </c>
      <c r="D614" s="6" t="s">
        <v>650</v>
      </c>
      <c r="E614" s="7">
        <v>2024120</v>
      </c>
      <c r="F614" s="8" t="s">
        <v>218</v>
      </c>
      <c r="G614" s="7">
        <v>161930</v>
      </c>
      <c r="H614" s="7">
        <f t="shared" si="28"/>
        <v>2186050</v>
      </c>
      <c r="I614" s="6" t="s">
        <v>31</v>
      </c>
      <c r="J614" s="6" t="s">
        <v>21</v>
      </c>
      <c r="K614" s="4">
        <f t="shared" si="27"/>
        <v>44763</v>
      </c>
      <c r="L614" s="14">
        <f>+VLOOKUP(B614,'[1]CHECK FILE TT 2022-2023'!F$824:K$898,2,0)</f>
        <v>2186050</v>
      </c>
      <c r="M614" s="14">
        <f t="shared" si="29"/>
        <v>0</v>
      </c>
      <c r="N614" s="9">
        <f>+VLOOKUP(B614,'[1]CHECK FILE TT 2022-2023'!F$824:K$898,6,0)</f>
        <v>44766</v>
      </c>
      <c r="O614" t="s">
        <v>1529</v>
      </c>
    </row>
    <row r="615" spans="1:15" hidden="1" outlineLevel="1" x14ac:dyDescent="0.25">
      <c r="A615" s="4">
        <v>44728</v>
      </c>
      <c r="B615" s="5">
        <v>18218</v>
      </c>
      <c r="C615" s="6" t="s">
        <v>316</v>
      </c>
      <c r="D615" s="6" t="s">
        <v>651</v>
      </c>
      <c r="E615" s="7">
        <v>6018260</v>
      </c>
      <c r="F615" s="8" t="s">
        <v>218</v>
      </c>
      <c r="G615" s="7">
        <v>481461</v>
      </c>
      <c r="H615" s="7">
        <f t="shared" si="28"/>
        <v>6499721</v>
      </c>
      <c r="I615" s="6" t="s">
        <v>82</v>
      </c>
      <c r="J615" s="6" t="s">
        <v>83</v>
      </c>
      <c r="K615" s="4">
        <f t="shared" si="27"/>
        <v>44763</v>
      </c>
      <c r="L615" s="14">
        <f>+VLOOKUP(B615,'[1]CHECK FILE TT 2022-2023'!F$764:K$823,2,0)</f>
        <v>6499721</v>
      </c>
      <c r="M615" s="14">
        <f t="shared" si="29"/>
        <v>0</v>
      </c>
      <c r="N615" s="9">
        <f>+VLOOKUP(B615,'[1]CHECK FILE TT 2022-2023'!F$764:K$823,6,0)</f>
        <v>44753</v>
      </c>
      <c r="O615" t="s">
        <v>1528</v>
      </c>
    </row>
    <row r="616" spans="1:15" hidden="1" outlineLevel="1" x14ac:dyDescent="0.25">
      <c r="A616" s="4">
        <v>44728</v>
      </c>
      <c r="B616" s="5">
        <v>18219</v>
      </c>
      <c r="C616" s="6" t="s">
        <v>316</v>
      </c>
      <c r="D616" s="6" t="s">
        <v>652</v>
      </c>
      <c r="E616" s="7">
        <v>6144960</v>
      </c>
      <c r="F616" s="8" t="s">
        <v>218</v>
      </c>
      <c r="G616" s="7">
        <v>491597</v>
      </c>
      <c r="H616" s="7">
        <f t="shared" si="28"/>
        <v>6636557</v>
      </c>
      <c r="I616" s="6" t="s">
        <v>82</v>
      </c>
      <c r="J616" s="6" t="s">
        <v>83</v>
      </c>
      <c r="K616" s="4">
        <f t="shared" si="27"/>
        <v>44763</v>
      </c>
      <c r="L616" s="14">
        <f>+VLOOKUP(B616,'[1]CHECK FILE TT 2022-2023'!F$764:K$823,2,0)</f>
        <v>6636557</v>
      </c>
      <c r="M616" s="14">
        <f t="shared" si="29"/>
        <v>0</v>
      </c>
      <c r="N616" s="9">
        <f>+VLOOKUP(B616,'[1]CHECK FILE TT 2022-2023'!F$764:K$823,6,0)</f>
        <v>44753</v>
      </c>
      <c r="O616" t="s">
        <v>1528</v>
      </c>
    </row>
    <row r="617" spans="1:15" hidden="1" outlineLevel="1" x14ac:dyDescent="0.25">
      <c r="A617" s="4">
        <v>44728</v>
      </c>
      <c r="B617" s="5">
        <v>18220</v>
      </c>
      <c r="C617" s="6" t="s">
        <v>316</v>
      </c>
      <c r="D617" s="6" t="s">
        <v>653</v>
      </c>
      <c r="E617" s="7">
        <v>1612400</v>
      </c>
      <c r="F617" s="8" t="s">
        <v>218</v>
      </c>
      <c r="G617" s="7">
        <v>128992</v>
      </c>
      <c r="H617" s="7">
        <f t="shared" si="28"/>
        <v>1741392</v>
      </c>
      <c r="I617" s="6" t="s">
        <v>37</v>
      </c>
      <c r="J617" s="6" t="s">
        <v>38</v>
      </c>
      <c r="K617" s="4">
        <f t="shared" si="27"/>
        <v>44763</v>
      </c>
      <c r="L617" s="14">
        <f>+VLOOKUP(B617,'[1]CHECK FILE TT 2022-2023'!F$764:K$823,2,0)</f>
        <v>1741392</v>
      </c>
      <c r="M617" s="14">
        <f t="shared" si="29"/>
        <v>0</v>
      </c>
      <c r="N617" s="9">
        <f>+VLOOKUP(B617,'[1]CHECK FILE TT 2022-2023'!F$764:K$823,6,0)</f>
        <v>44753</v>
      </c>
      <c r="O617" t="s">
        <v>1528</v>
      </c>
    </row>
    <row r="618" spans="1:15" hidden="1" outlineLevel="1" x14ac:dyDescent="0.25">
      <c r="A618" s="4">
        <v>44728</v>
      </c>
      <c r="B618" s="5">
        <v>18221</v>
      </c>
      <c r="C618" s="6" t="s">
        <v>316</v>
      </c>
      <c r="D618" s="6" t="s">
        <v>654</v>
      </c>
      <c r="E618" s="7">
        <v>3492740</v>
      </c>
      <c r="F618" s="8" t="s">
        <v>218</v>
      </c>
      <c r="G618" s="7">
        <v>279419</v>
      </c>
      <c r="H618" s="7">
        <f t="shared" si="28"/>
        <v>3772159</v>
      </c>
      <c r="I618" s="6" t="s">
        <v>37</v>
      </c>
      <c r="J618" s="6" t="s">
        <v>38</v>
      </c>
      <c r="K618" s="4">
        <f t="shared" si="27"/>
        <v>44763</v>
      </c>
      <c r="L618" s="14">
        <f>+VLOOKUP(B618,'[1]CHECK FILE TT 2022-2023'!F$764:K$823,2,0)</f>
        <v>3772159</v>
      </c>
      <c r="M618" s="14">
        <f t="shared" si="29"/>
        <v>0</v>
      </c>
      <c r="N618" s="9">
        <f>+VLOOKUP(B618,'[1]CHECK FILE TT 2022-2023'!F$764:K$823,6,0)</f>
        <v>44753</v>
      </c>
      <c r="O618" t="s">
        <v>1528</v>
      </c>
    </row>
    <row r="619" spans="1:15" hidden="1" outlineLevel="1" x14ac:dyDescent="0.25">
      <c r="A619" s="4">
        <v>44728</v>
      </c>
      <c r="B619" s="5">
        <v>18222</v>
      </c>
      <c r="C619" s="6" t="s">
        <v>316</v>
      </c>
      <c r="D619" s="6" t="s">
        <v>655</v>
      </c>
      <c r="E619" s="7">
        <v>3331740</v>
      </c>
      <c r="F619" s="8" t="s">
        <v>218</v>
      </c>
      <c r="G619" s="7">
        <v>266539</v>
      </c>
      <c r="H619" s="7">
        <f t="shared" si="28"/>
        <v>3598279</v>
      </c>
      <c r="I619" s="6" t="s">
        <v>37</v>
      </c>
      <c r="J619" s="6" t="s">
        <v>38</v>
      </c>
      <c r="K619" s="4">
        <f t="shared" si="27"/>
        <v>44763</v>
      </c>
      <c r="L619" s="14">
        <f>+VLOOKUP(B619,'[1]CHECK FILE TT 2022-2023'!F$764:K$823,2,0)</f>
        <v>3598279</v>
      </c>
      <c r="M619" s="14">
        <f t="shared" si="29"/>
        <v>0</v>
      </c>
      <c r="N619" s="9">
        <f>+VLOOKUP(B619,'[1]CHECK FILE TT 2022-2023'!F$764:K$823,6,0)</f>
        <v>44753</v>
      </c>
      <c r="O619" t="s">
        <v>1528</v>
      </c>
    </row>
    <row r="620" spans="1:15" hidden="1" outlineLevel="1" x14ac:dyDescent="0.25">
      <c r="A620" s="4">
        <v>44728</v>
      </c>
      <c r="B620" s="5">
        <v>18223</v>
      </c>
      <c r="C620" s="6" t="s">
        <v>316</v>
      </c>
      <c r="D620" s="6" t="s">
        <v>656</v>
      </c>
      <c r="E620" s="7">
        <v>1742400</v>
      </c>
      <c r="F620" s="8" t="s">
        <v>218</v>
      </c>
      <c r="G620" s="7">
        <v>139392</v>
      </c>
      <c r="H620" s="7">
        <f t="shared" si="28"/>
        <v>1881792</v>
      </c>
      <c r="I620" s="6" t="s">
        <v>37</v>
      </c>
      <c r="J620" s="6" t="s">
        <v>38</v>
      </c>
      <c r="K620" s="4">
        <f t="shared" si="27"/>
        <v>44763</v>
      </c>
      <c r="L620" s="14">
        <f>+VLOOKUP(B620,'[1]CHECK FILE TT 2022-2023'!F$824:K$898,2,0)</f>
        <v>1881792</v>
      </c>
      <c r="M620" s="14">
        <f t="shared" si="29"/>
        <v>0</v>
      </c>
      <c r="N620" s="9">
        <f>+VLOOKUP(B620,'[1]CHECK FILE TT 2022-2023'!F$824:K$898,6,0)</f>
        <v>44766</v>
      </c>
      <c r="O620" t="s">
        <v>1529</v>
      </c>
    </row>
    <row r="621" spans="1:15" hidden="1" outlineLevel="1" x14ac:dyDescent="0.25">
      <c r="A621" s="4">
        <v>44728</v>
      </c>
      <c r="B621" s="5">
        <v>18224</v>
      </c>
      <c r="C621" s="6" t="s">
        <v>316</v>
      </c>
      <c r="D621" s="6" t="s">
        <v>657</v>
      </c>
      <c r="E621" s="7">
        <v>8616362</v>
      </c>
      <c r="F621" s="8" t="s">
        <v>218</v>
      </c>
      <c r="G621" s="7">
        <v>689309</v>
      </c>
      <c r="H621" s="7">
        <f t="shared" si="28"/>
        <v>9305671</v>
      </c>
      <c r="I621" s="6" t="s">
        <v>37</v>
      </c>
      <c r="J621" s="6" t="s">
        <v>38</v>
      </c>
      <c r="K621" s="4">
        <f t="shared" si="27"/>
        <v>44763</v>
      </c>
      <c r="L621" s="14">
        <f>+VLOOKUP(B621,'[1]CHECK FILE TT 2022-2023'!F$824:K$898,2,0)</f>
        <v>9305671</v>
      </c>
      <c r="M621" s="14">
        <f t="shared" si="29"/>
        <v>0</v>
      </c>
      <c r="N621" s="9">
        <f>+VLOOKUP(B621,'[1]CHECK FILE TT 2022-2023'!F$824:K$898,6,0)</f>
        <v>44766</v>
      </c>
      <c r="O621" t="s">
        <v>1529</v>
      </c>
    </row>
    <row r="622" spans="1:15" hidden="1" outlineLevel="1" x14ac:dyDescent="0.25">
      <c r="A622" s="4">
        <v>44728</v>
      </c>
      <c r="B622" s="5">
        <v>18225</v>
      </c>
      <c r="C622" s="6" t="s">
        <v>316</v>
      </c>
      <c r="D622" s="6" t="s">
        <v>658</v>
      </c>
      <c r="E622" s="7">
        <v>1822480</v>
      </c>
      <c r="F622" s="8" t="s">
        <v>218</v>
      </c>
      <c r="G622" s="7">
        <v>145798</v>
      </c>
      <c r="H622" s="7">
        <f t="shared" si="28"/>
        <v>1968278</v>
      </c>
      <c r="I622" s="6" t="s">
        <v>37</v>
      </c>
      <c r="J622" s="6" t="s">
        <v>38</v>
      </c>
      <c r="K622" s="4">
        <f t="shared" si="27"/>
        <v>44763</v>
      </c>
      <c r="L622" s="14">
        <f>+VLOOKUP(B622,'[1]CHECK FILE TT 2022-2023'!F$824:K$898,2,0)</f>
        <v>1968278</v>
      </c>
      <c r="M622" s="14">
        <f t="shared" si="29"/>
        <v>0</v>
      </c>
      <c r="N622" s="9">
        <f>+VLOOKUP(B622,'[1]CHECK FILE TT 2022-2023'!F$824:K$898,6,0)</f>
        <v>44766</v>
      </c>
      <c r="O622" t="s">
        <v>1529</v>
      </c>
    </row>
    <row r="623" spans="1:15" hidden="1" outlineLevel="1" x14ac:dyDescent="0.25">
      <c r="A623" s="4">
        <v>44728</v>
      </c>
      <c r="B623" s="5">
        <v>18226</v>
      </c>
      <c r="C623" s="6" t="s">
        <v>316</v>
      </c>
      <c r="D623" s="6" t="s">
        <v>659</v>
      </c>
      <c r="E623" s="7">
        <v>1110580</v>
      </c>
      <c r="F623" s="8" t="s">
        <v>218</v>
      </c>
      <c r="G623" s="7">
        <v>88846</v>
      </c>
      <c r="H623" s="7">
        <f t="shared" si="28"/>
        <v>1199426</v>
      </c>
      <c r="I623" s="6" t="s">
        <v>106</v>
      </c>
      <c r="J623" s="6" t="s">
        <v>107</v>
      </c>
      <c r="K623" s="4">
        <f t="shared" si="27"/>
        <v>44763</v>
      </c>
      <c r="L623" s="14">
        <f>+VLOOKUP(B623,'[1]CHECK FILE TT 2022-2023'!F$764:K$823,2,0)</f>
        <v>1199426</v>
      </c>
      <c r="M623" s="14">
        <f t="shared" si="29"/>
        <v>0</v>
      </c>
      <c r="N623" s="9">
        <f>+VLOOKUP(B623,'[1]CHECK FILE TT 2022-2023'!F$764:K$823,6,0)</f>
        <v>44753</v>
      </c>
      <c r="O623" t="s">
        <v>1528</v>
      </c>
    </row>
    <row r="624" spans="1:15" hidden="1" outlineLevel="1" x14ac:dyDescent="0.25">
      <c r="A624" s="4">
        <v>44728</v>
      </c>
      <c r="B624" s="5">
        <v>18227</v>
      </c>
      <c r="C624" s="6" t="s">
        <v>316</v>
      </c>
      <c r="D624" s="6" t="s">
        <v>660</v>
      </c>
      <c r="E624" s="7">
        <v>2024120</v>
      </c>
      <c r="F624" s="8" t="s">
        <v>218</v>
      </c>
      <c r="G624" s="7">
        <v>161930</v>
      </c>
      <c r="H624" s="7">
        <f t="shared" si="28"/>
        <v>2186050</v>
      </c>
      <c r="I624" s="6" t="s">
        <v>106</v>
      </c>
      <c r="J624" s="6" t="s">
        <v>107</v>
      </c>
      <c r="K624" s="4">
        <f t="shared" si="27"/>
        <v>44763</v>
      </c>
      <c r="L624" s="14">
        <f>+VLOOKUP(B624,'[1]CHECK FILE TT 2022-2023'!F$764:K$823,2,0)</f>
        <v>2186050</v>
      </c>
      <c r="M624" s="14">
        <f t="shared" si="29"/>
        <v>0</v>
      </c>
      <c r="N624" s="9">
        <f>+VLOOKUP(B624,'[1]CHECK FILE TT 2022-2023'!F$764:K$823,6,0)</f>
        <v>44753</v>
      </c>
      <c r="O624" t="s">
        <v>1528</v>
      </c>
    </row>
    <row r="625" spans="1:15" hidden="1" outlineLevel="1" x14ac:dyDescent="0.25">
      <c r="A625" s="4">
        <v>44728</v>
      </c>
      <c r="B625" s="5">
        <v>18228</v>
      </c>
      <c r="C625" s="6" t="s">
        <v>316</v>
      </c>
      <c r="D625" s="6" t="s">
        <v>661</v>
      </c>
      <c r="E625" s="7">
        <v>501820</v>
      </c>
      <c r="F625" s="8" t="s">
        <v>218</v>
      </c>
      <c r="G625" s="7">
        <v>40146</v>
      </c>
      <c r="H625" s="7">
        <f t="shared" si="28"/>
        <v>541966</v>
      </c>
      <c r="I625" s="6" t="s">
        <v>28</v>
      </c>
      <c r="J625" s="6" t="s">
        <v>29</v>
      </c>
      <c r="K625" s="4">
        <f t="shared" si="27"/>
        <v>44763</v>
      </c>
      <c r="L625" s="14">
        <f>+VLOOKUP(B625,'[1]CHECK FILE TT 2022-2023'!F$824:K$898,2,0)</f>
        <v>541966</v>
      </c>
      <c r="M625" s="14">
        <f t="shared" si="29"/>
        <v>0</v>
      </c>
      <c r="N625" s="9">
        <f>+VLOOKUP(B625,'[1]CHECK FILE TT 2022-2023'!F$824:K$898,6,0)</f>
        <v>44766</v>
      </c>
      <c r="O625" t="s">
        <v>1529</v>
      </c>
    </row>
    <row r="626" spans="1:15" hidden="1" outlineLevel="1" x14ac:dyDescent="0.25">
      <c r="A626" s="4">
        <v>44728</v>
      </c>
      <c r="B626" s="5">
        <v>18229</v>
      </c>
      <c r="C626" s="6" t="s">
        <v>316</v>
      </c>
      <c r="D626" s="6" t="s">
        <v>662</v>
      </c>
      <c r="E626" s="7">
        <v>1110580</v>
      </c>
      <c r="F626" s="8" t="s">
        <v>218</v>
      </c>
      <c r="G626" s="7">
        <v>88846</v>
      </c>
      <c r="H626" s="7">
        <f t="shared" si="28"/>
        <v>1199426</v>
      </c>
      <c r="I626" s="6" t="s">
        <v>71</v>
      </c>
      <c r="J626" s="6" t="s">
        <v>72</v>
      </c>
      <c r="K626" s="4">
        <f t="shared" si="27"/>
        <v>44763</v>
      </c>
      <c r="L626" s="14">
        <f>+VLOOKUP(B626,'[1]CHECK FILE TT 2022-2023'!F$824:K$898,2,0)</f>
        <v>1199426</v>
      </c>
      <c r="M626" s="14">
        <f t="shared" si="29"/>
        <v>0</v>
      </c>
      <c r="N626" s="9">
        <f>+VLOOKUP(B626,'[1]CHECK FILE TT 2022-2023'!F$824:K$898,6,0)</f>
        <v>44766</v>
      </c>
      <c r="O626" t="s">
        <v>1529</v>
      </c>
    </row>
    <row r="627" spans="1:15" hidden="1" outlineLevel="1" x14ac:dyDescent="0.25">
      <c r="A627" s="4">
        <v>44728</v>
      </c>
      <c r="B627" s="5">
        <v>18230</v>
      </c>
      <c r="C627" s="6" t="s">
        <v>316</v>
      </c>
      <c r="D627" s="6" t="s">
        <v>663</v>
      </c>
      <c r="E627" s="7">
        <v>1261126</v>
      </c>
      <c r="F627" s="8" t="s">
        <v>218</v>
      </c>
      <c r="G627" s="7">
        <v>100890</v>
      </c>
      <c r="H627" s="7">
        <f t="shared" si="28"/>
        <v>1362016</v>
      </c>
      <c r="I627" s="6" t="s">
        <v>82</v>
      </c>
      <c r="J627" s="6" t="s">
        <v>83</v>
      </c>
      <c r="K627" s="4">
        <f t="shared" si="27"/>
        <v>44763</v>
      </c>
      <c r="L627" s="14">
        <f>+VLOOKUP(B627,'[1]CHECK FILE TT 2022-2023'!F$824:K$898,2,0)</f>
        <v>1362016</v>
      </c>
      <c r="M627" s="14">
        <f t="shared" si="29"/>
        <v>0</v>
      </c>
      <c r="N627" s="9">
        <f>+VLOOKUP(B627,'[1]CHECK FILE TT 2022-2023'!F$824:K$898,6,0)</f>
        <v>44766</v>
      </c>
      <c r="O627" t="s">
        <v>1529</v>
      </c>
    </row>
    <row r="628" spans="1:15" hidden="1" outlineLevel="1" x14ac:dyDescent="0.25">
      <c r="A628" s="4">
        <v>44728</v>
      </c>
      <c r="B628" s="5">
        <v>18231</v>
      </c>
      <c r="C628" s="6" t="s">
        <v>316</v>
      </c>
      <c r="D628" s="6" t="s">
        <v>664</v>
      </c>
      <c r="E628" s="7">
        <v>10178690</v>
      </c>
      <c r="F628" s="8" t="s">
        <v>218</v>
      </c>
      <c r="G628" s="7">
        <v>814295</v>
      </c>
      <c r="H628" s="7">
        <f t="shared" si="28"/>
        <v>10992985</v>
      </c>
      <c r="I628" s="6" t="s">
        <v>82</v>
      </c>
      <c r="J628" s="6" t="s">
        <v>83</v>
      </c>
      <c r="K628" s="4">
        <f t="shared" si="27"/>
        <v>44763</v>
      </c>
      <c r="L628" s="14">
        <f>+VLOOKUP(B628,'[1]CHECK FILE TT 2022-2023'!F$824:K$898,2,0)</f>
        <v>10992985</v>
      </c>
      <c r="M628" s="14">
        <f t="shared" si="29"/>
        <v>0</v>
      </c>
      <c r="N628" s="9">
        <f>+VLOOKUP(B628,'[1]CHECK FILE TT 2022-2023'!F$824:K$898,6,0)</f>
        <v>44766</v>
      </c>
      <c r="O628" t="s">
        <v>1529</v>
      </c>
    </row>
    <row r="629" spans="1:15" hidden="1" outlineLevel="1" x14ac:dyDescent="0.25">
      <c r="A629" s="4">
        <v>44728</v>
      </c>
      <c r="B629" s="5">
        <v>18232</v>
      </c>
      <c r="C629" s="6" t="s">
        <v>316</v>
      </c>
      <c r="D629" s="6" t="s">
        <v>665</v>
      </c>
      <c r="E629" s="7">
        <v>2762370</v>
      </c>
      <c r="F629" s="8" t="s">
        <v>218</v>
      </c>
      <c r="G629" s="7">
        <v>220990</v>
      </c>
      <c r="H629" s="7">
        <f t="shared" si="28"/>
        <v>2983360</v>
      </c>
      <c r="I629" s="6" t="s">
        <v>37</v>
      </c>
      <c r="J629" s="6" t="s">
        <v>38</v>
      </c>
      <c r="K629" s="4">
        <f t="shared" si="27"/>
        <v>44763</v>
      </c>
      <c r="L629" s="14">
        <f>+VLOOKUP(B629,'[1]CHECK FILE TT 2022-2023'!F$824:K$898,2,0)</f>
        <v>2983360</v>
      </c>
      <c r="M629" s="14">
        <f t="shared" si="29"/>
        <v>0</v>
      </c>
      <c r="N629" s="9">
        <f>+VLOOKUP(B629,'[1]CHECK FILE TT 2022-2023'!F$824:K$898,6,0)</f>
        <v>44766</v>
      </c>
      <c r="O629" t="s">
        <v>1529</v>
      </c>
    </row>
    <row r="630" spans="1:15" hidden="1" outlineLevel="1" x14ac:dyDescent="0.25">
      <c r="A630" s="4">
        <v>44728</v>
      </c>
      <c r="B630" s="5">
        <v>18233</v>
      </c>
      <c r="C630" s="6" t="s">
        <v>316</v>
      </c>
      <c r="D630" s="6" t="s">
        <v>666</v>
      </c>
      <c r="E630" s="7">
        <v>1822480</v>
      </c>
      <c r="F630" s="8" t="s">
        <v>218</v>
      </c>
      <c r="G630" s="7">
        <v>145798</v>
      </c>
      <c r="H630" s="7">
        <f t="shared" si="28"/>
        <v>1968278</v>
      </c>
      <c r="I630" s="6" t="s">
        <v>86</v>
      </c>
      <c r="J630" s="6" t="s">
        <v>87</v>
      </c>
      <c r="K630" s="4">
        <f t="shared" si="27"/>
        <v>44763</v>
      </c>
      <c r="L630" s="14">
        <f>+VLOOKUP(B630,'[1]CHECK FILE TT 2022-2023'!F$824:K$898,2,0)</f>
        <v>1968278</v>
      </c>
      <c r="M630" s="14">
        <f t="shared" si="29"/>
        <v>0</v>
      </c>
      <c r="N630" s="9">
        <f>+VLOOKUP(B630,'[1]CHECK FILE TT 2022-2023'!F$824:K$898,6,0)</f>
        <v>44766</v>
      </c>
      <c r="O630" t="s">
        <v>1529</v>
      </c>
    </row>
    <row r="631" spans="1:15" hidden="1" outlineLevel="1" x14ac:dyDescent="0.25">
      <c r="A631" s="4">
        <v>44728</v>
      </c>
      <c r="B631" s="5">
        <v>18234</v>
      </c>
      <c r="C631" s="6" t="s">
        <v>316</v>
      </c>
      <c r="D631" s="6" t="s">
        <v>667</v>
      </c>
      <c r="E631" s="7">
        <v>3689780</v>
      </c>
      <c r="F631" s="8" t="s">
        <v>218</v>
      </c>
      <c r="G631" s="7">
        <v>295182</v>
      </c>
      <c r="H631" s="7">
        <f t="shared" si="28"/>
        <v>3984962</v>
      </c>
      <c r="I631" s="6" t="s">
        <v>31</v>
      </c>
      <c r="J631" s="6" t="s">
        <v>21</v>
      </c>
      <c r="K631" s="4">
        <f t="shared" si="27"/>
        <v>44763</v>
      </c>
      <c r="L631" s="14">
        <f>+VLOOKUP(B631,'[1]CHECK FILE TT 2022-2023'!F$824:K$898,2,0)</f>
        <v>3984962</v>
      </c>
      <c r="M631" s="14">
        <f t="shared" si="29"/>
        <v>0</v>
      </c>
      <c r="N631" s="9">
        <f>+VLOOKUP(B631,'[1]CHECK FILE TT 2022-2023'!F$824:K$898,6,0)</f>
        <v>44766</v>
      </c>
      <c r="O631" t="s">
        <v>1529</v>
      </c>
    </row>
    <row r="632" spans="1:15" hidden="1" outlineLevel="1" x14ac:dyDescent="0.25">
      <c r="A632" s="4">
        <v>44728</v>
      </c>
      <c r="B632" s="5">
        <v>18235</v>
      </c>
      <c r="C632" s="6" t="s">
        <v>316</v>
      </c>
      <c r="D632" s="6" t="s">
        <v>668</v>
      </c>
      <c r="E632" s="7">
        <v>363000</v>
      </c>
      <c r="F632" s="8" t="s">
        <v>218</v>
      </c>
      <c r="G632" s="7">
        <v>29040</v>
      </c>
      <c r="H632" s="7">
        <f t="shared" si="28"/>
        <v>392040</v>
      </c>
      <c r="I632" s="6" t="s">
        <v>31</v>
      </c>
      <c r="J632" s="6" t="s">
        <v>21</v>
      </c>
      <c r="K632" s="4">
        <f t="shared" si="27"/>
        <v>44763</v>
      </c>
      <c r="L632" s="14">
        <f>+VLOOKUP(B632,'[1]CHECK FILE TT 2022-2023'!F$824:K$898,2,0)</f>
        <v>392040</v>
      </c>
      <c r="M632" s="14">
        <f t="shared" si="29"/>
        <v>0</v>
      </c>
      <c r="N632" s="9">
        <f>+VLOOKUP(B632,'[1]CHECK FILE TT 2022-2023'!F$824:K$898,6,0)</f>
        <v>44766</v>
      </c>
      <c r="O632" t="s">
        <v>1529</v>
      </c>
    </row>
    <row r="633" spans="1:15" hidden="1" outlineLevel="1" x14ac:dyDescent="0.25">
      <c r="A633" s="4">
        <v>44728</v>
      </c>
      <c r="B633" s="5">
        <v>18236</v>
      </c>
      <c r="C633" s="6" t="s">
        <v>316</v>
      </c>
      <c r="D633" s="6" t="s">
        <v>669</v>
      </c>
      <c r="E633" s="7">
        <v>1293750</v>
      </c>
      <c r="F633" s="8" t="s">
        <v>218</v>
      </c>
      <c r="G633" s="7">
        <v>103500</v>
      </c>
      <c r="H633" s="7">
        <f t="shared" si="28"/>
        <v>1397250</v>
      </c>
      <c r="I633" s="6" t="s">
        <v>75</v>
      </c>
      <c r="J633" s="6" t="s">
        <v>76</v>
      </c>
      <c r="K633" s="4">
        <f t="shared" si="27"/>
        <v>44763</v>
      </c>
      <c r="L633" s="14">
        <f>+VLOOKUP(B633,'[1]CHECK FILE TT 2022-2023'!F$824:K$898,2,0)</f>
        <v>1397250</v>
      </c>
      <c r="M633" s="14">
        <f t="shared" si="29"/>
        <v>0</v>
      </c>
      <c r="N633" s="9">
        <f>+VLOOKUP(B633,'[1]CHECK FILE TT 2022-2023'!F$824:K$898,6,0)</f>
        <v>44766</v>
      </c>
      <c r="O633" t="s">
        <v>1529</v>
      </c>
    </row>
    <row r="634" spans="1:15" hidden="1" outlineLevel="1" x14ac:dyDescent="0.25">
      <c r="A634" s="4">
        <v>44728</v>
      </c>
      <c r="B634" s="5">
        <v>18237</v>
      </c>
      <c r="C634" s="6" t="s">
        <v>316</v>
      </c>
      <c r="D634" s="6" t="s">
        <v>670</v>
      </c>
      <c r="E634" s="7">
        <v>10921990</v>
      </c>
      <c r="F634" s="8" t="s">
        <v>218</v>
      </c>
      <c r="G634" s="7">
        <v>873759</v>
      </c>
      <c r="H634" s="7">
        <f t="shared" si="28"/>
        <v>11795749</v>
      </c>
      <c r="I634" s="6" t="s">
        <v>59</v>
      </c>
      <c r="J634" s="6" t="s">
        <v>60</v>
      </c>
      <c r="K634" s="4">
        <f t="shared" si="27"/>
        <v>44763</v>
      </c>
      <c r="L634" s="14">
        <f>+VLOOKUP(B634,'[1]CHECK FILE TT 2022-2023'!F$824:K$898,2,0)</f>
        <v>11795749</v>
      </c>
      <c r="M634" s="14">
        <f t="shared" si="29"/>
        <v>0</v>
      </c>
      <c r="N634" s="9">
        <f>+VLOOKUP(B634,'[1]CHECK FILE TT 2022-2023'!F$824:K$898,6,0)</f>
        <v>44766</v>
      </c>
      <c r="O634" t="s">
        <v>1529</v>
      </c>
    </row>
    <row r="635" spans="1:15" hidden="1" outlineLevel="1" x14ac:dyDescent="0.25">
      <c r="A635" s="4">
        <v>44728</v>
      </c>
      <c r="B635" s="5">
        <v>18238</v>
      </c>
      <c r="C635" s="6" t="s">
        <v>316</v>
      </c>
      <c r="D635" s="6" t="s">
        <v>671</v>
      </c>
      <c r="E635" s="7">
        <v>1110580</v>
      </c>
      <c r="F635" s="8" t="s">
        <v>218</v>
      </c>
      <c r="G635" s="7">
        <v>88846</v>
      </c>
      <c r="H635" s="7">
        <f t="shared" si="28"/>
        <v>1199426</v>
      </c>
      <c r="I635" s="6" t="s">
        <v>71</v>
      </c>
      <c r="J635" s="6" t="s">
        <v>72</v>
      </c>
      <c r="K635" s="4">
        <f t="shared" si="27"/>
        <v>44763</v>
      </c>
      <c r="L635" s="14">
        <f>+VLOOKUP(B635,'[1]CHECK FILE TT 2022-2023'!F$824:K$898,2,0)</f>
        <v>1199426</v>
      </c>
      <c r="M635" s="14">
        <f t="shared" si="29"/>
        <v>0</v>
      </c>
      <c r="N635" s="9">
        <f>+VLOOKUP(B635,'[1]CHECK FILE TT 2022-2023'!F$824:K$898,6,0)</f>
        <v>44766</v>
      </c>
      <c r="O635" t="s">
        <v>1529</v>
      </c>
    </row>
    <row r="636" spans="1:15" hidden="1" outlineLevel="1" x14ac:dyDescent="0.25">
      <c r="A636" s="4">
        <v>44728</v>
      </c>
      <c r="B636" s="5">
        <v>18239</v>
      </c>
      <c r="C636" s="6" t="s">
        <v>316</v>
      </c>
      <c r="D636" s="6" t="s">
        <v>672</v>
      </c>
      <c r="E636" s="7">
        <v>2221160</v>
      </c>
      <c r="F636" s="8" t="s">
        <v>218</v>
      </c>
      <c r="G636" s="7">
        <v>177693</v>
      </c>
      <c r="H636" s="7">
        <f t="shared" si="28"/>
        <v>2398853</v>
      </c>
      <c r="I636" s="6" t="s">
        <v>34</v>
      </c>
      <c r="J636" s="6" t="s">
        <v>35</v>
      </c>
      <c r="K636" s="4">
        <f t="shared" si="27"/>
        <v>44763</v>
      </c>
      <c r="L636" s="14">
        <f>+VLOOKUP(B636,'[1]CHECK FILE TT 2022-2023'!F$764:K$823,2,0)</f>
        <v>2398853</v>
      </c>
      <c r="M636" s="14">
        <f t="shared" si="29"/>
        <v>0</v>
      </c>
      <c r="N636" s="9">
        <f>+VLOOKUP(B636,'[1]CHECK FILE TT 2022-2023'!F$764:K$823,6,0)</f>
        <v>44753</v>
      </c>
      <c r="O636" t="s">
        <v>1528</v>
      </c>
    </row>
    <row r="637" spans="1:15" hidden="1" outlineLevel="1" x14ac:dyDescent="0.25">
      <c r="A637" s="4">
        <v>44728</v>
      </c>
      <c r="B637" s="5">
        <v>18240</v>
      </c>
      <c r="C637" s="6" t="s">
        <v>316</v>
      </c>
      <c r="D637" s="6" t="s">
        <v>673</v>
      </c>
      <c r="E637" s="7">
        <v>1468620</v>
      </c>
      <c r="F637" s="8" t="s">
        <v>218</v>
      </c>
      <c r="G637" s="7">
        <v>117490</v>
      </c>
      <c r="H637" s="7">
        <f t="shared" si="28"/>
        <v>1586110</v>
      </c>
      <c r="I637" s="6" t="s">
        <v>34</v>
      </c>
      <c r="J637" s="6" t="s">
        <v>35</v>
      </c>
      <c r="K637" s="4">
        <f t="shared" si="27"/>
        <v>44763</v>
      </c>
      <c r="L637" s="14">
        <f>+VLOOKUP(B637,'[1]CHECK FILE TT 2022-2023'!F$764:K$823,2,0)</f>
        <v>1586110</v>
      </c>
      <c r="M637" s="14">
        <f t="shared" si="29"/>
        <v>0</v>
      </c>
      <c r="N637" s="9">
        <f>+VLOOKUP(B637,'[1]CHECK FILE TT 2022-2023'!F$764:K$823,6,0)</f>
        <v>44753</v>
      </c>
      <c r="O637" t="s">
        <v>1528</v>
      </c>
    </row>
    <row r="638" spans="1:15" outlineLevel="1" x14ac:dyDescent="0.25">
      <c r="A638" s="4">
        <v>44728</v>
      </c>
      <c r="B638" s="5">
        <v>18241</v>
      </c>
      <c r="C638" s="6" t="s">
        <v>316</v>
      </c>
      <c r="D638" s="6" t="s">
        <v>674</v>
      </c>
      <c r="E638" s="7">
        <v>2381320</v>
      </c>
      <c r="F638" s="8" t="s">
        <v>218</v>
      </c>
      <c r="G638" s="7">
        <v>190506</v>
      </c>
      <c r="H638" s="7">
        <f t="shared" si="28"/>
        <v>2571826</v>
      </c>
      <c r="I638" s="6" t="s">
        <v>34</v>
      </c>
      <c r="J638" s="6" t="s">
        <v>35</v>
      </c>
      <c r="K638" s="4">
        <f t="shared" si="27"/>
        <v>44763</v>
      </c>
      <c r="L638" s="14" t="e">
        <f>+VLOOKUP(B638,'[1]CHECK FILE TT 2022-2023'!F$1899:K$2050,2,0)</f>
        <v>#N/A</v>
      </c>
      <c r="M638" s="14" t="e">
        <f t="shared" si="29"/>
        <v>#N/A</v>
      </c>
      <c r="N638" s="9" t="e">
        <f>+VLOOKUP(B638,'[1]CHECK FILE TT 2022-2023'!F$1899:K$2050,6,0)</f>
        <v>#N/A</v>
      </c>
      <c r="O638" t="s">
        <v>1551</v>
      </c>
    </row>
    <row r="639" spans="1:15" hidden="1" outlineLevel="1" x14ac:dyDescent="0.25">
      <c r="A639" s="4">
        <v>44728</v>
      </c>
      <c r="B639" s="5">
        <v>18242</v>
      </c>
      <c r="C639" s="6" t="s">
        <v>316</v>
      </c>
      <c r="D639" s="6" t="s">
        <v>675</v>
      </c>
      <c r="E639" s="7">
        <v>8003320</v>
      </c>
      <c r="F639" s="8" t="s">
        <v>218</v>
      </c>
      <c r="G639" s="7">
        <v>640266</v>
      </c>
      <c r="H639" s="7">
        <f t="shared" si="28"/>
        <v>8643586</v>
      </c>
      <c r="I639" s="6" t="s">
        <v>28</v>
      </c>
      <c r="J639" s="6" t="s">
        <v>29</v>
      </c>
      <c r="K639" s="4">
        <f t="shared" si="27"/>
        <v>44763</v>
      </c>
      <c r="L639" s="14">
        <f>+VLOOKUP(B639,'[1]CHECK FILE TT 2022-2023'!F$824:K$898,2,0)</f>
        <v>8643586</v>
      </c>
      <c r="M639" s="14">
        <f t="shared" si="29"/>
        <v>0</v>
      </c>
      <c r="N639" s="9">
        <f>+VLOOKUP(B639,'[1]CHECK FILE TT 2022-2023'!F$824:K$898,6,0)</f>
        <v>44766</v>
      </c>
      <c r="O639" t="s">
        <v>1529</v>
      </c>
    </row>
    <row r="640" spans="1:15" hidden="1" outlineLevel="1" x14ac:dyDescent="0.25">
      <c r="A640" s="4">
        <v>44728</v>
      </c>
      <c r="B640" s="5">
        <v>18243</v>
      </c>
      <c r="C640" s="6" t="s">
        <v>316</v>
      </c>
      <c r="D640" s="6" t="s">
        <v>676</v>
      </c>
      <c r="E640" s="7">
        <v>2169320</v>
      </c>
      <c r="F640" s="8" t="s">
        <v>218</v>
      </c>
      <c r="G640" s="7">
        <v>173546</v>
      </c>
      <c r="H640" s="7">
        <f t="shared" si="28"/>
        <v>2342866</v>
      </c>
      <c r="I640" s="6" t="s">
        <v>28</v>
      </c>
      <c r="J640" s="6" t="s">
        <v>29</v>
      </c>
      <c r="K640" s="4">
        <f t="shared" si="27"/>
        <v>44763</v>
      </c>
      <c r="L640" s="14">
        <f>+VLOOKUP(B640,'[1]CHECK FILE TT 2022-2023'!F$824:K$898,2,0)</f>
        <v>2342866</v>
      </c>
      <c r="M640" s="14">
        <f t="shared" si="29"/>
        <v>0</v>
      </c>
      <c r="N640" s="9">
        <f>+VLOOKUP(B640,'[1]CHECK FILE TT 2022-2023'!F$824:K$898,6,0)</f>
        <v>44766</v>
      </c>
      <c r="O640" t="s">
        <v>1529</v>
      </c>
    </row>
    <row r="641" spans="1:15" hidden="1" outlineLevel="1" x14ac:dyDescent="0.25">
      <c r="A641" s="4">
        <v>44728</v>
      </c>
      <c r="B641" s="5">
        <v>18244</v>
      </c>
      <c r="C641" s="6" t="s">
        <v>316</v>
      </c>
      <c r="D641" s="6" t="s">
        <v>677</v>
      </c>
      <c r="E641" s="7">
        <v>3689780</v>
      </c>
      <c r="F641" s="8" t="s">
        <v>218</v>
      </c>
      <c r="G641" s="7">
        <v>295182</v>
      </c>
      <c r="H641" s="7">
        <f t="shared" si="28"/>
        <v>3984962</v>
      </c>
      <c r="I641" s="6" t="s">
        <v>69</v>
      </c>
      <c r="J641" s="6" t="s">
        <v>14</v>
      </c>
      <c r="K641" s="4">
        <f t="shared" ref="K641:K702" si="30">35+A641</f>
        <v>44763</v>
      </c>
      <c r="L641" s="14">
        <f>+VLOOKUP(B641,'[1]CHECK FILE TT 2022-2023'!F$764:K$823,2,0)</f>
        <v>3984962</v>
      </c>
      <c r="M641" s="14">
        <f t="shared" si="29"/>
        <v>0</v>
      </c>
      <c r="N641" s="9">
        <f>+VLOOKUP(B641,'[1]CHECK FILE TT 2022-2023'!F$764:K$823,6,0)</f>
        <v>44753</v>
      </c>
      <c r="O641" t="s">
        <v>1528</v>
      </c>
    </row>
    <row r="642" spans="1:15" hidden="1" outlineLevel="1" x14ac:dyDescent="0.25">
      <c r="A642" s="4">
        <v>44728</v>
      </c>
      <c r="B642" s="5">
        <v>18245</v>
      </c>
      <c r="C642" s="6" t="s">
        <v>316</v>
      </c>
      <c r="D642" s="6" t="s">
        <v>678</v>
      </c>
      <c r="E642" s="7">
        <v>1822480</v>
      </c>
      <c r="F642" s="8" t="s">
        <v>218</v>
      </c>
      <c r="G642" s="7">
        <v>145798</v>
      </c>
      <c r="H642" s="7">
        <f t="shared" ref="H642:H703" si="31">+E642+G642</f>
        <v>1968278</v>
      </c>
      <c r="I642" s="6" t="s">
        <v>37</v>
      </c>
      <c r="J642" s="6" t="s">
        <v>38</v>
      </c>
      <c r="K642" s="4">
        <f t="shared" si="30"/>
        <v>44763</v>
      </c>
      <c r="L642" s="14">
        <f>+VLOOKUP(B642,'[1]CHECK FILE TT 2022-2023'!F$764:K$823,2,0)</f>
        <v>1968278</v>
      </c>
      <c r="M642" s="14">
        <f t="shared" ref="M642:M703" si="32">+L642-H642</f>
        <v>0</v>
      </c>
      <c r="N642" s="9">
        <f>+VLOOKUP(B642,'[1]CHECK FILE TT 2022-2023'!F$764:K$823,6,0)</f>
        <v>44753</v>
      </c>
      <c r="O642" t="s">
        <v>1528</v>
      </c>
    </row>
    <row r="643" spans="1:15" hidden="1" outlineLevel="1" x14ac:dyDescent="0.25">
      <c r="A643" s="4">
        <v>44728</v>
      </c>
      <c r="B643" s="5">
        <v>18249</v>
      </c>
      <c r="C643" s="6" t="s">
        <v>316</v>
      </c>
      <c r="D643" s="6" t="s">
        <v>679</v>
      </c>
      <c r="E643" s="7">
        <v>7021520</v>
      </c>
      <c r="F643" s="8" t="s">
        <v>218</v>
      </c>
      <c r="G643" s="7">
        <v>561722</v>
      </c>
      <c r="H643" s="7">
        <f t="shared" si="31"/>
        <v>7583242</v>
      </c>
      <c r="I643" s="6" t="s">
        <v>37</v>
      </c>
      <c r="J643" s="6" t="s">
        <v>38</v>
      </c>
      <c r="K643" s="4">
        <f t="shared" si="30"/>
        <v>44763</v>
      </c>
      <c r="L643" s="14">
        <f>+VLOOKUP(B643,'[1]CHECK FILE TT 2022-2023'!F$764:K$823,2,0)</f>
        <v>7583242</v>
      </c>
      <c r="M643" s="14">
        <f t="shared" si="32"/>
        <v>0</v>
      </c>
      <c r="N643" s="9">
        <f>+VLOOKUP(B643,'[1]CHECK FILE TT 2022-2023'!F$764:K$823,6,0)</f>
        <v>44753</v>
      </c>
      <c r="O643" t="s">
        <v>1528</v>
      </c>
    </row>
    <row r="644" spans="1:15" hidden="1" outlineLevel="1" x14ac:dyDescent="0.25">
      <c r="A644" s="4">
        <v>44728</v>
      </c>
      <c r="B644" s="5">
        <v>18250</v>
      </c>
      <c r="C644" s="6" t="s">
        <v>316</v>
      </c>
      <c r="D644" s="6" t="s">
        <v>680</v>
      </c>
      <c r="E644" s="7">
        <v>2221160</v>
      </c>
      <c r="F644" s="8" t="s">
        <v>218</v>
      </c>
      <c r="G644" s="7">
        <v>177693</v>
      </c>
      <c r="H644" s="7">
        <f t="shared" si="31"/>
        <v>2398853</v>
      </c>
      <c r="I644" s="6" t="s">
        <v>34</v>
      </c>
      <c r="J644" s="6" t="s">
        <v>35</v>
      </c>
      <c r="K644" s="4">
        <f t="shared" si="30"/>
        <v>44763</v>
      </c>
      <c r="L644" s="14">
        <f>+VLOOKUP(B644,'[1]CHECK FILE TT 2022-2023'!F$764:K$823,2,0)</f>
        <v>2398853</v>
      </c>
      <c r="M644" s="14">
        <f t="shared" si="32"/>
        <v>0</v>
      </c>
      <c r="N644" s="9">
        <f>+VLOOKUP(B644,'[1]CHECK FILE TT 2022-2023'!F$764:K$823,6,0)</f>
        <v>44753</v>
      </c>
      <c r="O644" t="s">
        <v>1528</v>
      </c>
    </row>
    <row r="645" spans="1:15" hidden="1" outlineLevel="1" x14ac:dyDescent="0.25">
      <c r="A645" s="4">
        <v>44728</v>
      </c>
      <c r="B645" s="5">
        <v>18251</v>
      </c>
      <c r="C645" s="6" t="s">
        <v>316</v>
      </c>
      <c r="D645" s="6" t="s">
        <v>681</v>
      </c>
      <c r="E645" s="7">
        <v>2221160</v>
      </c>
      <c r="F645" s="8" t="s">
        <v>218</v>
      </c>
      <c r="G645" s="7">
        <v>177693</v>
      </c>
      <c r="H645" s="7">
        <f t="shared" si="31"/>
        <v>2398853</v>
      </c>
      <c r="I645" s="6" t="s">
        <v>34</v>
      </c>
      <c r="J645" s="6" t="s">
        <v>35</v>
      </c>
      <c r="K645" s="4">
        <f t="shared" si="30"/>
        <v>44763</v>
      </c>
      <c r="L645" s="14">
        <f>+VLOOKUP(B645,'[1]CHECK FILE TT 2022-2023'!F$764:K$823,2,0)</f>
        <v>2398853</v>
      </c>
      <c r="M645" s="14">
        <f t="shared" si="32"/>
        <v>0</v>
      </c>
      <c r="N645" s="9">
        <f>+VLOOKUP(B645,'[1]CHECK FILE TT 2022-2023'!F$764:K$823,6,0)</f>
        <v>44753</v>
      </c>
      <c r="O645" t="s">
        <v>1528</v>
      </c>
    </row>
    <row r="646" spans="1:15" hidden="1" outlineLevel="1" x14ac:dyDescent="0.25">
      <c r="A646" s="4">
        <v>44728</v>
      </c>
      <c r="B646" s="5">
        <v>18252</v>
      </c>
      <c r="C646" s="6" t="s">
        <v>316</v>
      </c>
      <c r="D646" s="6" t="s">
        <v>682</v>
      </c>
      <c r="E646" s="7">
        <v>363000</v>
      </c>
      <c r="F646" s="8" t="s">
        <v>218</v>
      </c>
      <c r="G646" s="7">
        <v>29040</v>
      </c>
      <c r="H646" s="7">
        <f t="shared" si="31"/>
        <v>392040</v>
      </c>
      <c r="I646" s="6" t="s">
        <v>34</v>
      </c>
      <c r="J646" s="6" t="s">
        <v>35</v>
      </c>
      <c r="K646" s="4">
        <f t="shared" si="30"/>
        <v>44763</v>
      </c>
      <c r="L646" s="14">
        <f>+VLOOKUP(B646,'[1]CHECK FILE TT 2022-2023'!F$764:K$823,2,0)</f>
        <v>392040</v>
      </c>
      <c r="M646" s="14">
        <f t="shared" si="32"/>
        <v>0</v>
      </c>
      <c r="N646" s="9">
        <f>+VLOOKUP(B646,'[1]CHECK FILE TT 2022-2023'!F$764:K$823,6,0)</f>
        <v>44753</v>
      </c>
      <c r="O646" t="s">
        <v>1528</v>
      </c>
    </row>
    <row r="647" spans="1:15" hidden="1" outlineLevel="1" x14ac:dyDescent="0.25">
      <c r="A647" s="4">
        <v>44728</v>
      </c>
      <c r="B647" s="5">
        <v>18253</v>
      </c>
      <c r="C647" s="6" t="s">
        <v>316</v>
      </c>
      <c r="D647" s="6" t="s">
        <v>683</v>
      </c>
      <c r="E647" s="7">
        <v>1110580</v>
      </c>
      <c r="F647" s="8" t="s">
        <v>218</v>
      </c>
      <c r="G647" s="7">
        <v>88846</v>
      </c>
      <c r="H647" s="7">
        <f t="shared" si="31"/>
        <v>1199426</v>
      </c>
      <c r="I647" s="6" t="s">
        <v>106</v>
      </c>
      <c r="J647" s="6" t="s">
        <v>107</v>
      </c>
      <c r="K647" s="4">
        <f t="shared" si="30"/>
        <v>44763</v>
      </c>
      <c r="L647" s="14">
        <f>+VLOOKUP(B647,'[1]CHECK FILE TT 2022-2023'!F$764:K$823,2,0)</f>
        <v>1199426</v>
      </c>
      <c r="M647" s="14">
        <f t="shared" si="32"/>
        <v>0</v>
      </c>
      <c r="N647" s="9">
        <f>+VLOOKUP(B647,'[1]CHECK FILE TT 2022-2023'!F$764:K$823,6,0)</f>
        <v>44753</v>
      </c>
      <c r="O647" t="s">
        <v>1528</v>
      </c>
    </row>
    <row r="648" spans="1:15" hidden="1" outlineLevel="1" x14ac:dyDescent="0.25">
      <c r="A648" s="4">
        <v>44728</v>
      </c>
      <c r="B648" s="5">
        <v>18254</v>
      </c>
      <c r="C648" s="6" t="s">
        <v>316</v>
      </c>
      <c r="D648" s="6" t="s">
        <v>684</v>
      </c>
      <c r="E648" s="7">
        <v>7934220</v>
      </c>
      <c r="F648" s="8" t="s">
        <v>218</v>
      </c>
      <c r="G648" s="7">
        <v>634738</v>
      </c>
      <c r="H648" s="7">
        <f t="shared" si="31"/>
        <v>8568958</v>
      </c>
      <c r="I648" s="6" t="s">
        <v>37</v>
      </c>
      <c r="J648" s="6" t="s">
        <v>38</v>
      </c>
      <c r="K648" s="4">
        <f t="shared" si="30"/>
        <v>44763</v>
      </c>
      <c r="L648" s="14">
        <f>+VLOOKUP(B648,'[1]CHECK FILE TT 2022-2023'!F$824:K$898,2,0)</f>
        <v>8568958</v>
      </c>
      <c r="M648" s="14">
        <f t="shared" si="32"/>
        <v>0</v>
      </c>
      <c r="N648" s="9">
        <f>+VLOOKUP(B648,'[1]CHECK FILE TT 2022-2023'!F$824:K$898,6,0)</f>
        <v>44766</v>
      </c>
      <c r="O648" t="s">
        <v>1529</v>
      </c>
    </row>
    <row r="649" spans="1:15" hidden="1" outlineLevel="1" x14ac:dyDescent="0.25">
      <c r="A649" s="4">
        <v>44728</v>
      </c>
      <c r="B649" s="5">
        <v>18255</v>
      </c>
      <c r="C649" s="6" t="s">
        <v>316</v>
      </c>
      <c r="D649" s="6" t="s">
        <v>685</v>
      </c>
      <c r="E649" s="7">
        <v>2762370</v>
      </c>
      <c r="F649" s="8" t="s">
        <v>218</v>
      </c>
      <c r="G649" s="7">
        <v>220990</v>
      </c>
      <c r="H649" s="7">
        <f t="shared" si="31"/>
        <v>2983360</v>
      </c>
      <c r="I649" s="6" t="s">
        <v>37</v>
      </c>
      <c r="J649" s="6" t="s">
        <v>38</v>
      </c>
      <c r="K649" s="4">
        <f t="shared" si="30"/>
        <v>44763</v>
      </c>
      <c r="L649" s="14">
        <f>+VLOOKUP(B649,'[1]CHECK FILE TT 2022-2023'!F$824:K$898,2,0)</f>
        <v>2983360</v>
      </c>
      <c r="M649" s="14">
        <f t="shared" si="32"/>
        <v>0</v>
      </c>
      <c r="N649" s="9">
        <f>+VLOOKUP(B649,'[1]CHECK FILE TT 2022-2023'!F$824:K$898,6,0)</f>
        <v>44766</v>
      </c>
      <c r="O649" t="s">
        <v>1529</v>
      </c>
    </row>
    <row r="650" spans="1:15" hidden="1" outlineLevel="1" x14ac:dyDescent="0.25">
      <c r="A650" s="4">
        <v>44729</v>
      </c>
      <c r="B650" s="5">
        <v>609</v>
      </c>
      <c r="C650" s="6" t="s">
        <v>303</v>
      </c>
      <c r="D650" s="6" t="s">
        <v>11</v>
      </c>
      <c r="E650" s="7">
        <v>-5753308</v>
      </c>
      <c r="F650" s="8" t="s">
        <v>218</v>
      </c>
      <c r="G650" s="7">
        <v>-460265</v>
      </c>
      <c r="H650" s="7">
        <f t="shared" si="31"/>
        <v>-6213573</v>
      </c>
      <c r="I650" s="6" t="s">
        <v>37</v>
      </c>
      <c r="J650" s="6" t="s">
        <v>38</v>
      </c>
      <c r="K650" s="4">
        <f t="shared" si="30"/>
        <v>44764</v>
      </c>
      <c r="L650" s="14">
        <f>+VLOOKUP(B650,'[1]CHECK FILE TT 2022-2023'!F$697:K$763,2,0)</f>
        <v>-6213573</v>
      </c>
      <c r="M650" s="14">
        <f t="shared" si="32"/>
        <v>0</v>
      </c>
      <c r="N650" s="9">
        <f>+VLOOKUP(B650,'[1]CHECK FILE TT 2022-2023'!F$697:K$763,6,0)</f>
        <v>44736</v>
      </c>
      <c r="O650" t="s">
        <v>1527</v>
      </c>
    </row>
    <row r="651" spans="1:15" hidden="1" outlineLevel="1" x14ac:dyDescent="0.25">
      <c r="A651" s="4">
        <v>44732</v>
      </c>
      <c r="B651" s="5">
        <v>19075</v>
      </c>
      <c r="C651" s="6" t="s">
        <v>316</v>
      </c>
      <c r="D651" s="6" t="s">
        <v>587</v>
      </c>
      <c r="E651" s="7">
        <v>280704</v>
      </c>
      <c r="F651" s="8" t="s">
        <v>218</v>
      </c>
      <c r="G651" s="7">
        <v>22456</v>
      </c>
      <c r="H651" s="7">
        <f t="shared" si="31"/>
        <v>303160</v>
      </c>
      <c r="I651" s="6" t="s">
        <v>24</v>
      </c>
      <c r="J651" s="6" t="s">
        <v>25</v>
      </c>
      <c r="K651" s="4">
        <f t="shared" si="30"/>
        <v>44767</v>
      </c>
      <c r="L651" s="14">
        <f>+VLOOKUP(B651,'[1]CHECK FILE TT 2022-2023'!F$764:K$823,2,0)</f>
        <v>303160</v>
      </c>
      <c r="M651" s="14">
        <f t="shared" si="32"/>
        <v>0</v>
      </c>
      <c r="N651" s="9">
        <f>+VLOOKUP(B651,'[1]CHECK FILE TT 2022-2023'!F$764:K$823,6,0)</f>
        <v>44753</v>
      </c>
      <c r="O651" t="s">
        <v>1528</v>
      </c>
    </row>
    <row r="652" spans="1:15" hidden="1" outlineLevel="1" x14ac:dyDescent="0.25">
      <c r="A652" s="4">
        <v>44732</v>
      </c>
      <c r="B652" s="5">
        <v>34</v>
      </c>
      <c r="C652" s="6" t="s">
        <v>303</v>
      </c>
      <c r="D652" s="6" t="s">
        <v>11</v>
      </c>
      <c r="E652" s="7">
        <v>-2396630</v>
      </c>
      <c r="F652" s="8" t="s">
        <v>218</v>
      </c>
      <c r="G652" s="7">
        <v>-191730</v>
      </c>
      <c r="H652" s="7">
        <f t="shared" si="31"/>
        <v>-2588360</v>
      </c>
      <c r="I652" s="6" t="s">
        <v>37</v>
      </c>
      <c r="J652" s="6" t="s">
        <v>38</v>
      </c>
      <c r="K652" s="4">
        <f t="shared" si="30"/>
        <v>44767</v>
      </c>
      <c r="L652" s="14">
        <f>+VLOOKUP(B652,'[1]CHECK FILE TT 2022-2023'!F$697:K$763,2,0)</f>
        <v>-2588360</v>
      </c>
      <c r="M652" s="14">
        <f t="shared" si="32"/>
        <v>0</v>
      </c>
      <c r="N652" s="9">
        <f>+VLOOKUP(B652,'[1]CHECK FILE TT 2022-2023'!F$697:K$763,6,0)</f>
        <v>44736</v>
      </c>
      <c r="O652" t="s">
        <v>1527</v>
      </c>
    </row>
    <row r="653" spans="1:15" hidden="1" outlineLevel="1" x14ac:dyDescent="0.25">
      <c r="A653" s="4">
        <v>44733</v>
      </c>
      <c r="B653" s="5">
        <v>19267</v>
      </c>
      <c r="C653" s="6" t="s">
        <v>316</v>
      </c>
      <c r="D653" s="6" t="s">
        <v>686</v>
      </c>
      <c r="E653" s="7">
        <v>2024120</v>
      </c>
      <c r="F653" s="8" t="s">
        <v>218</v>
      </c>
      <c r="G653" s="7">
        <v>161930</v>
      </c>
      <c r="H653" s="7">
        <f t="shared" si="31"/>
        <v>2186050</v>
      </c>
      <c r="I653" s="6" t="s">
        <v>71</v>
      </c>
      <c r="J653" s="6" t="s">
        <v>72</v>
      </c>
      <c r="K653" s="4">
        <f t="shared" si="30"/>
        <v>44768</v>
      </c>
      <c r="L653" s="14" t="e">
        <f>+VLOOKUP(B653,'[1]CHECK FILE TT 2022-2023'!F$1899:K$2050,2,0)</f>
        <v>#N/A</v>
      </c>
      <c r="M653" s="14" t="e">
        <f t="shared" si="32"/>
        <v>#N/A</v>
      </c>
      <c r="N653" s="9" t="e">
        <f>+VLOOKUP(B653,'[1]CHECK FILE TT 2022-2023'!F$1899:K$2050,6,0)</f>
        <v>#N/A</v>
      </c>
      <c r="O653" t="s">
        <v>1549</v>
      </c>
    </row>
    <row r="654" spans="1:15" hidden="1" outlineLevel="1" x14ac:dyDescent="0.25">
      <c r="A654" s="4">
        <v>44734</v>
      </c>
      <c r="B654" s="5">
        <v>91</v>
      </c>
      <c r="C654" s="6" t="s">
        <v>303</v>
      </c>
      <c r="D654" s="6" t="s">
        <v>11</v>
      </c>
      <c r="E654" s="7">
        <v>-595330</v>
      </c>
      <c r="F654" s="8" t="s">
        <v>218</v>
      </c>
      <c r="G654" s="7">
        <v>-47626</v>
      </c>
      <c r="H654" s="7">
        <f t="shared" si="31"/>
        <v>-642956</v>
      </c>
      <c r="I654" s="6" t="s">
        <v>37</v>
      </c>
      <c r="J654" s="6" t="s">
        <v>38</v>
      </c>
      <c r="K654" s="4">
        <f t="shared" si="30"/>
        <v>44769</v>
      </c>
      <c r="L654" s="14">
        <f>+VLOOKUP(B654,'[1]CHECK FILE TT 2022-2023'!F$764:K$823,2,0)</f>
        <v>-642956</v>
      </c>
      <c r="M654" s="14">
        <f t="shared" si="32"/>
        <v>0</v>
      </c>
      <c r="N654" s="9">
        <f>+VLOOKUP(B654,'[1]CHECK FILE TT 2022-2023'!F$764:K$823,6,0)</f>
        <v>44753</v>
      </c>
      <c r="O654" t="s">
        <v>1528</v>
      </c>
    </row>
    <row r="655" spans="1:15" hidden="1" outlineLevel="1" x14ac:dyDescent="0.25">
      <c r="A655" s="4">
        <v>44735</v>
      </c>
      <c r="B655" s="5">
        <v>86</v>
      </c>
      <c r="C655" s="6" t="s">
        <v>303</v>
      </c>
      <c r="D655" s="6" t="s">
        <v>11</v>
      </c>
      <c r="E655" s="7">
        <v>-1098815</v>
      </c>
      <c r="F655" s="8" t="s">
        <v>218</v>
      </c>
      <c r="G655" s="7">
        <v>-87906</v>
      </c>
      <c r="H655" s="7">
        <f t="shared" si="31"/>
        <v>-1186721</v>
      </c>
      <c r="I655" s="6" t="s">
        <v>37</v>
      </c>
      <c r="J655" s="6" t="s">
        <v>38</v>
      </c>
      <c r="K655" s="4">
        <f t="shared" si="30"/>
        <v>44770</v>
      </c>
      <c r="L655" s="14">
        <f>+VLOOKUP(B655,'[1]CHECK FILE TT 2022-2023'!F$764:K$823,2,0)</f>
        <v>-1186720</v>
      </c>
      <c r="M655" s="14">
        <f t="shared" si="32"/>
        <v>1</v>
      </c>
      <c r="N655" s="9">
        <f>+VLOOKUP(B655,'[1]CHECK FILE TT 2022-2023'!F$764:K$823,6,0)</f>
        <v>44753</v>
      </c>
      <c r="O655" t="s">
        <v>1528</v>
      </c>
    </row>
    <row r="656" spans="1:15" hidden="1" outlineLevel="1" x14ac:dyDescent="0.25">
      <c r="A656" s="4">
        <v>44739</v>
      </c>
      <c r="B656" s="5">
        <v>70</v>
      </c>
      <c r="C656" s="6" t="s">
        <v>303</v>
      </c>
      <c r="D656" s="6" t="s">
        <v>11</v>
      </c>
      <c r="E656" s="7">
        <v>-1047376</v>
      </c>
      <c r="F656" s="8" t="s">
        <v>218</v>
      </c>
      <c r="G656" s="7">
        <v>-83790</v>
      </c>
      <c r="H656" s="7">
        <f t="shared" si="31"/>
        <v>-1131166</v>
      </c>
      <c r="I656" s="6" t="s">
        <v>37</v>
      </c>
      <c r="J656" s="6" t="s">
        <v>38</v>
      </c>
      <c r="K656" s="4">
        <f t="shared" si="30"/>
        <v>44774</v>
      </c>
      <c r="L656" s="14">
        <f>+VLOOKUP(B656,'[1]CHECK FILE TT 2022-2023'!F$764:K$823,2,0)</f>
        <v>-1131166</v>
      </c>
      <c r="M656" s="14">
        <f t="shared" si="32"/>
        <v>0</v>
      </c>
      <c r="N656" s="9">
        <f>+VLOOKUP(B656,'[1]CHECK FILE TT 2022-2023'!F$764:K$823,6,0)</f>
        <v>44753</v>
      </c>
      <c r="O656" t="s">
        <v>1528</v>
      </c>
    </row>
    <row r="657" spans="1:15" hidden="1" outlineLevel="1" x14ac:dyDescent="0.25">
      <c r="A657" s="4">
        <v>44741</v>
      </c>
      <c r="B657" s="5">
        <v>80</v>
      </c>
      <c r="C657" s="6" t="s">
        <v>303</v>
      </c>
      <c r="D657" s="6" t="s">
        <v>11</v>
      </c>
      <c r="E657" s="7">
        <v>-1711932</v>
      </c>
      <c r="F657" s="8" t="s">
        <v>218</v>
      </c>
      <c r="G657" s="7">
        <v>-136955</v>
      </c>
      <c r="H657" s="7">
        <f t="shared" si="31"/>
        <v>-1848887</v>
      </c>
      <c r="I657" s="6" t="s">
        <v>37</v>
      </c>
      <c r="J657" s="6" t="s">
        <v>38</v>
      </c>
      <c r="K657" s="4">
        <f t="shared" si="30"/>
        <v>44776</v>
      </c>
      <c r="L657" s="14">
        <f>+VLOOKUP(B657,'[1]CHECK FILE TT 2022-2023'!F$764:K$823,2,0)</f>
        <v>-1848888</v>
      </c>
      <c r="M657" s="14">
        <f t="shared" si="32"/>
        <v>-1</v>
      </c>
      <c r="N657" s="9">
        <f>+VLOOKUP(B657,'[1]CHECK FILE TT 2022-2023'!F$764:K$823,6,0)</f>
        <v>44753</v>
      </c>
      <c r="O657" t="s">
        <v>1528</v>
      </c>
    </row>
    <row r="658" spans="1:15" hidden="1" outlineLevel="1" x14ac:dyDescent="0.25">
      <c r="A658" s="4">
        <v>44741</v>
      </c>
      <c r="B658" s="5">
        <v>81</v>
      </c>
      <c r="C658" s="6" t="s">
        <v>303</v>
      </c>
      <c r="D658" s="6" t="s">
        <v>11</v>
      </c>
      <c r="E658" s="7">
        <v>-4760838</v>
      </c>
      <c r="F658" s="8" t="s">
        <v>218</v>
      </c>
      <c r="G658" s="7">
        <v>-380868</v>
      </c>
      <c r="H658" s="7">
        <f t="shared" si="31"/>
        <v>-5141706</v>
      </c>
      <c r="I658" s="6" t="s">
        <v>37</v>
      </c>
      <c r="J658" s="6" t="s">
        <v>38</v>
      </c>
      <c r="K658" s="4">
        <f t="shared" si="30"/>
        <v>44776</v>
      </c>
      <c r="L658" s="14">
        <f>+VLOOKUP(B658,'[1]CHECK FILE TT 2022-2023'!F$764:K$823,2,0)</f>
        <v>-5141705</v>
      </c>
      <c r="M658" s="14">
        <f t="shared" si="32"/>
        <v>1</v>
      </c>
      <c r="N658" s="9">
        <f>+VLOOKUP(B658,'[1]CHECK FILE TT 2022-2023'!F$764:K$823,6,0)</f>
        <v>44753</v>
      </c>
      <c r="O658" t="s">
        <v>1528</v>
      </c>
    </row>
    <row r="659" spans="1:15" hidden="1" outlineLevel="1" x14ac:dyDescent="0.25">
      <c r="A659" s="4">
        <v>44746</v>
      </c>
      <c r="B659" s="5">
        <v>22016</v>
      </c>
      <c r="C659" s="6" t="s">
        <v>316</v>
      </c>
      <c r="D659" s="6" t="s">
        <v>687</v>
      </c>
      <c r="E659" s="7">
        <v>5713900</v>
      </c>
      <c r="F659" s="8" t="s">
        <v>218</v>
      </c>
      <c r="G659" s="7">
        <v>457112</v>
      </c>
      <c r="H659" s="7">
        <f t="shared" si="31"/>
        <v>6171012</v>
      </c>
      <c r="I659" s="6" t="s">
        <v>28</v>
      </c>
      <c r="J659" s="6" t="s">
        <v>29</v>
      </c>
      <c r="K659" s="4">
        <f t="shared" si="30"/>
        <v>44781</v>
      </c>
      <c r="L659" s="14">
        <f>+VLOOKUP(B659,'[1]CHECK FILE TT 2022-2023'!F$899:K$969,2,0)</f>
        <v>6171012</v>
      </c>
      <c r="M659" s="14">
        <f t="shared" si="32"/>
        <v>0</v>
      </c>
      <c r="N659" s="9">
        <f>+VLOOKUP(B659,'[1]CHECK FILE TT 2022-2023'!F$899:K$969,6,0)</f>
        <v>44783</v>
      </c>
      <c r="O659" t="s">
        <v>1530</v>
      </c>
    </row>
    <row r="660" spans="1:15" hidden="1" outlineLevel="1" x14ac:dyDescent="0.25">
      <c r="A660" s="4">
        <v>44746</v>
      </c>
      <c r="B660" s="5">
        <v>22017</v>
      </c>
      <c r="C660" s="6" t="s">
        <v>316</v>
      </c>
      <c r="D660" s="6"/>
      <c r="E660" s="7">
        <v>0</v>
      </c>
      <c r="F660" s="8" t="s">
        <v>218</v>
      </c>
      <c r="G660" s="7">
        <v>0</v>
      </c>
      <c r="H660" s="7">
        <f t="shared" si="31"/>
        <v>0</v>
      </c>
      <c r="I660" s="6" t="s">
        <v>69</v>
      </c>
      <c r="J660" s="6" t="s">
        <v>14</v>
      </c>
      <c r="K660" s="4">
        <f t="shared" si="30"/>
        <v>44781</v>
      </c>
      <c r="L660" s="14" t="e">
        <f>+VLOOKUP(B660,'[1]CHECK FILE TT 2022-2023'!F$1314:K$1347,2,0)</f>
        <v>#N/A</v>
      </c>
      <c r="M660" s="14" t="e">
        <f t="shared" si="32"/>
        <v>#N/A</v>
      </c>
      <c r="N660" s="9" t="e">
        <f>+VLOOKUP(B660,'[1]CHECK FILE TT 2022-2023'!F$1314:K$1347,6,0)</f>
        <v>#N/A</v>
      </c>
      <c r="O660" t="s">
        <v>1538</v>
      </c>
    </row>
    <row r="661" spans="1:15" hidden="1" outlineLevel="1" x14ac:dyDescent="0.25">
      <c r="A661" s="4">
        <v>44746</v>
      </c>
      <c r="B661" s="5">
        <v>22018</v>
      </c>
      <c r="C661" s="6" t="s">
        <v>316</v>
      </c>
      <c r="D661" s="6" t="s">
        <v>688</v>
      </c>
      <c r="E661" s="7">
        <v>290400</v>
      </c>
      <c r="F661" s="8" t="s">
        <v>218</v>
      </c>
      <c r="G661" s="7">
        <v>23232</v>
      </c>
      <c r="H661" s="7">
        <f t="shared" si="31"/>
        <v>313632</v>
      </c>
      <c r="I661" s="6" t="s">
        <v>71</v>
      </c>
      <c r="J661" s="6" t="s">
        <v>72</v>
      </c>
      <c r="K661" s="4">
        <f t="shared" si="30"/>
        <v>44781</v>
      </c>
      <c r="L661" s="14">
        <f>+VLOOKUP(B661,'[1]CHECK FILE TT 2022-2023'!F$899:K$969,2,0)</f>
        <v>313632</v>
      </c>
      <c r="M661" s="14">
        <f t="shared" si="32"/>
        <v>0</v>
      </c>
      <c r="N661" s="9">
        <f>+VLOOKUP(B661,'[1]CHECK FILE TT 2022-2023'!F$899:K$969,6,0)</f>
        <v>44783</v>
      </c>
      <c r="O661" t="s">
        <v>1530</v>
      </c>
    </row>
    <row r="662" spans="1:15" hidden="1" outlineLevel="1" x14ac:dyDescent="0.25">
      <c r="A662" s="4">
        <v>44746</v>
      </c>
      <c r="B662" s="5">
        <v>22019</v>
      </c>
      <c r="C662" s="6" t="s">
        <v>316</v>
      </c>
      <c r="D662" s="6" t="s">
        <v>689</v>
      </c>
      <c r="E662" s="7">
        <v>5259184</v>
      </c>
      <c r="F662" s="8" t="s">
        <v>218</v>
      </c>
      <c r="G662" s="7">
        <v>420735</v>
      </c>
      <c r="H662" s="7">
        <f t="shared" si="31"/>
        <v>5679919</v>
      </c>
      <c r="I662" s="6" t="s">
        <v>82</v>
      </c>
      <c r="J662" s="6" t="s">
        <v>83</v>
      </c>
      <c r="K662" s="4">
        <f t="shared" si="30"/>
        <v>44781</v>
      </c>
      <c r="L662" s="14">
        <f>+VLOOKUP(B662,'[1]CHECK FILE TT 2022-2023'!F$899:K$969,2,0)</f>
        <v>5679919</v>
      </c>
      <c r="M662" s="14">
        <f t="shared" si="32"/>
        <v>0</v>
      </c>
      <c r="N662" s="9">
        <f>+VLOOKUP(B662,'[1]CHECK FILE TT 2022-2023'!F$899:K$969,6,0)</f>
        <v>44783</v>
      </c>
      <c r="O662" t="s">
        <v>1530</v>
      </c>
    </row>
    <row r="663" spans="1:15" hidden="1" outlineLevel="1" x14ac:dyDescent="0.25">
      <c r="A663" s="4">
        <v>44746</v>
      </c>
      <c r="B663" s="5">
        <v>22020</v>
      </c>
      <c r="C663" s="6" t="s">
        <v>316</v>
      </c>
      <c r="D663" s="6" t="s">
        <v>690</v>
      </c>
      <c r="E663" s="7">
        <v>1110580</v>
      </c>
      <c r="F663" s="8" t="s">
        <v>218</v>
      </c>
      <c r="G663" s="7">
        <v>88846</v>
      </c>
      <c r="H663" s="7">
        <f t="shared" si="31"/>
        <v>1199426</v>
      </c>
      <c r="I663" s="6" t="s">
        <v>71</v>
      </c>
      <c r="J663" s="6" t="s">
        <v>72</v>
      </c>
      <c r="K663" s="4">
        <f t="shared" si="30"/>
        <v>44781</v>
      </c>
      <c r="L663" s="14">
        <f>+VLOOKUP(B663,'[1]CHECK FILE TT 2022-2023'!F$899:K$969,2,0)</f>
        <v>1199426</v>
      </c>
      <c r="M663" s="14">
        <f t="shared" si="32"/>
        <v>0</v>
      </c>
      <c r="N663" s="9">
        <f>+VLOOKUP(B663,'[1]CHECK FILE TT 2022-2023'!F$899:K$969,6,0)</f>
        <v>44783</v>
      </c>
      <c r="O663" t="s">
        <v>1530</v>
      </c>
    </row>
    <row r="664" spans="1:15" hidden="1" outlineLevel="1" x14ac:dyDescent="0.25">
      <c r="A664" s="4">
        <v>44746</v>
      </c>
      <c r="B664" s="5">
        <v>22022</v>
      </c>
      <c r="C664" s="6" t="s">
        <v>316</v>
      </c>
      <c r="D664" s="6" t="s">
        <v>691</v>
      </c>
      <c r="E664" s="7">
        <v>4245280</v>
      </c>
      <c r="F664" s="8" t="s">
        <v>218</v>
      </c>
      <c r="G664" s="7">
        <v>339622</v>
      </c>
      <c r="H664" s="7">
        <f t="shared" si="31"/>
        <v>4584902</v>
      </c>
      <c r="I664" s="6" t="s">
        <v>59</v>
      </c>
      <c r="J664" s="6" t="s">
        <v>60</v>
      </c>
      <c r="K664" s="4">
        <f t="shared" si="30"/>
        <v>44781</v>
      </c>
      <c r="L664" s="14">
        <f>+VLOOKUP(B664,'[1]CHECK FILE TT 2022-2023'!F$899:K$969,2,0)</f>
        <v>4584902</v>
      </c>
      <c r="M664" s="14">
        <f t="shared" si="32"/>
        <v>0</v>
      </c>
      <c r="N664" s="9">
        <f>+VLOOKUP(B664,'[1]CHECK FILE TT 2022-2023'!F$899:K$969,6,0)</f>
        <v>44783</v>
      </c>
      <c r="O664" t="s">
        <v>1530</v>
      </c>
    </row>
    <row r="665" spans="1:15" hidden="1" outlineLevel="1" x14ac:dyDescent="0.25">
      <c r="A665" s="4">
        <v>44746</v>
      </c>
      <c r="B665" s="5">
        <v>22023</v>
      </c>
      <c r="C665" s="6" t="s">
        <v>316</v>
      </c>
      <c r="D665" s="6" t="s">
        <v>692</v>
      </c>
      <c r="E665" s="7">
        <v>7220920</v>
      </c>
      <c r="F665" s="8" t="s">
        <v>218</v>
      </c>
      <c r="G665" s="7">
        <v>577674</v>
      </c>
      <c r="H665" s="7">
        <f t="shared" si="31"/>
        <v>7798594</v>
      </c>
      <c r="I665" s="6" t="s">
        <v>28</v>
      </c>
      <c r="J665" s="6" t="s">
        <v>29</v>
      </c>
      <c r="K665" s="4">
        <f t="shared" si="30"/>
        <v>44781</v>
      </c>
      <c r="L665" s="14">
        <f>+VLOOKUP(B665,'[1]CHECK FILE TT 2022-2023'!F$899:K$969,2,0)</f>
        <v>7798594</v>
      </c>
      <c r="M665" s="14">
        <f t="shared" si="32"/>
        <v>0</v>
      </c>
      <c r="N665" s="9">
        <f>+VLOOKUP(B665,'[1]CHECK FILE TT 2022-2023'!F$899:K$969,6,0)</f>
        <v>44783</v>
      </c>
      <c r="O665" t="s">
        <v>1530</v>
      </c>
    </row>
    <row r="666" spans="1:15" hidden="1" outlineLevel="1" x14ac:dyDescent="0.25">
      <c r="A666" s="4">
        <v>44746</v>
      </c>
      <c r="B666" s="5">
        <v>22024</v>
      </c>
      <c r="C666" s="6" t="s">
        <v>316</v>
      </c>
      <c r="D666" s="6" t="s">
        <v>693</v>
      </c>
      <c r="E666" s="7">
        <v>1468620</v>
      </c>
      <c r="F666" s="8" t="s">
        <v>218</v>
      </c>
      <c r="G666" s="7">
        <v>117490</v>
      </c>
      <c r="H666" s="7">
        <f t="shared" si="31"/>
        <v>1586110</v>
      </c>
      <c r="I666" s="6" t="s">
        <v>69</v>
      </c>
      <c r="J666" s="6" t="s">
        <v>14</v>
      </c>
      <c r="K666" s="4">
        <f t="shared" si="30"/>
        <v>44781</v>
      </c>
      <c r="L666" s="14">
        <f>+VLOOKUP(B666,'[1]CHECK FILE TT 2022-2023'!F$899:K$969,2,0)</f>
        <v>1586110</v>
      </c>
      <c r="M666" s="14">
        <f t="shared" si="32"/>
        <v>0</v>
      </c>
      <c r="N666" s="9">
        <f>+VLOOKUP(B666,'[1]CHECK FILE TT 2022-2023'!F$899:K$969,6,0)</f>
        <v>44783</v>
      </c>
      <c r="O666" t="s">
        <v>1530</v>
      </c>
    </row>
    <row r="667" spans="1:15" hidden="1" outlineLevel="1" x14ac:dyDescent="0.25">
      <c r="A667" s="4">
        <v>44746</v>
      </c>
      <c r="B667" s="5">
        <v>22025</v>
      </c>
      <c r="C667" s="6" t="s">
        <v>316</v>
      </c>
      <c r="D667" s="6" t="s">
        <v>694</v>
      </c>
      <c r="E667" s="7">
        <v>1110580</v>
      </c>
      <c r="F667" s="8" t="s">
        <v>218</v>
      </c>
      <c r="G667" s="7">
        <v>88846</v>
      </c>
      <c r="H667" s="7">
        <f t="shared" si="31"/>
        <v>1199426</v>
      </c>
      <c r="I667" s="6" t="s">
        <v>71</v>
      </c>
      <c r="J667" s="6" t="s">
        <v>72</v>
      </c>
      <c r="K667" s="4">
        <f t="shared" si="30"/>
        <v>44781</v>
      </c>
      <c r="L667" s="14">
        <f>+VLOOKUP(B667,'[1]CHECK FILE TT 2022-2023'!F$899:K$969,2,0)</f>
        <v>1199426</v>
      </c>
      <c r="M667" s="14">
        <f t="shared" si="32"/>
        <v>0</v>
      </c>
      <c r="N667" s="9">
        <f>+VLOOKUP(B667,'[1]CHECK FILE TT 2022-2023'!F$899:K$969,6,0)</f>
        <v>44783</v>
      </c>
      <c r="O667" t="s">
        <v>1530</v>
      </c>
    </row>
    <row r="668" spans="1:15" hidden="1" outlineLevel="1" x14ac:dyDescent="0.25">
      <c r="A668" s="4">
        <v>44746</v>
      </c>
      <c r="B668" s="5">
        <v>22026</v>
      </c>
      <c r="C668" s="6" t="s">
        <v>316</v>
      </c>
      <c r="D668" s="6" t="s">
        <v>695</v>
      </c>
      <c r="E668" s="7">
        <v>1110580</v>
      </c>
      <c r="F668" s="8" t="s">
        <v>218</v>
      </c>
      <c r="G668" s="7">
        <v>88846</v>
      </c>
      <c r="H668" s="7">
        <f t="shared" si="31"/>
        <v>1199426</v>
      </c>
      <c r="I668" s="6" t="s">
        <v>75</v>
      </c>
      <c r="J668" s="6" t="s">
        <v>76</v>
      </c>
      <c r="K668" s="4">
        <f t="shared" si="30"/>
        <v>44781</v>
      </c>
      <c r="L668" s="14">
        <f>+VLOOKUP(B668,'[1]CHECK FILE TT 2022-2023'!F$899:K$969,2,0)</f>
        <v>1199426</v>
      </c>
      <c r="M668" s="14">
        <f t="shared" si="32"/>
        <v>0</v>
      </c>
      <c r="N668" s="9">
        <f>+VLOOKUP(B668,'[1]CHECK FILE TT 2022-2023'!F$899:K$969,6,0)</f>
        <v>44783</v>
      </c>
      <c r="O668" t="s">
        <v>1530</v>
      </c>
    </row>
    <row r="669" spans="1:15" hidden="1" outlineLevel="1" x14ac:dyDescent="0.25">
      <c r="A669" s="4">
        <v>44746</v>
      </c>
      <c r="B669" s="5">
        <v>22027</v>
      </c>
      <c r="C669" s="6" t="s">
        <v>316</v>
      </c>
      <c r="D669" s="6" t="s">
        <v>696</v>
      </c>
      <c r="E669" s="7">
        <v>1468620</v>
      </c>
      <c r="F669" s="8" t="s">
        <v>218</v>
      </c>
      <c r="G669" s="7">
        <v>117490</v>
      </c>
      <c r="H669" s="7">
        <f t="shared" si="31"/>
        <v>1586110</v>
      </c>
      <c r="I669" s="6" t="s">
        <v>75</v>
      </c>
      <c r="J669" s="6" t="s">
        <v>76</v>
      </c>
      <c r="K669" s="4">
        <f t="shared" si="30"/>
        <v>44781</v>
      </c>
      <c r="L669" s="14">
        <f>+VLOOKUP(B669,'[1]CHECK FILE TT 2022-2023'!F$899:K$969,2,0)</f>
        <v>1586110</v>
      </c>
      <c r="M669" s="14">
        <f t="shared" si="32"/>
        <v>0</v>
      </c>
      <c r="N669" s="9">
        <f>+VLOOKUP(B669,'[1]CHECK FILE TT 2022-2023'!F$899:K$969,6,0)</f>
        <v>44783</v>
      </c>
      <c r="O669" t="s">
        <v>1530</v>
      </c>
    </row>
    <row r="670" spans="1:15" hidden="1" outlineLevel="1" x14ac:dyDescent="0.25">
      <c r="A670" s="4">
        <v>44746</v>
      </c>
      <c r="B670" s="5">
        <v>22028</v>
      </c>
      <c r="C670" s="6" t="s">
        <v>316</v>
      </c>
      <c r="D670" s="6" t="s">
        <v>697</v>
      </c>
      <c r="E670" s="7">
        <v>2514100</v>
      </c>
      <c r="F670" s="8" t="s">
        <v>218</v>
      </c>
      <c r="G670" s="7">
        <v>201128</v>
      </c>
      <c r="H670" s="7">
        <f t="shared" si="31"/>
        <v>2715228</v>
      </c>
      <c r="I670" s="6" t="s">
        <v>31</v>
      </c>
      <c r="J670" s="6" t="s">
        <v>21</v>
      </c>
      <c r="K670" s="4">
        <f t="shared" si="30"/>
        <v>44781</v>
      </c>
      <c r="L670" s="14">
        <f>+VLOOKUP(B670,'[1]CHECK FILE TT 2022-2023'!F$899:K$969,2,0)</f>
        <v>2715228</v>
      </c>
      <c r="M670" s="14">
        <f t="shared" si="32"/>
        <v>0</v>
      </c>
      <c r="N670" s="9">
        <f>+VLOOKUP(B670,'[1]CHECK FILE TT 2022-2023'!F$899:K$969,6,0)</f>
        <v>44783</v>
      </c>
      <c r="O670" t="s">
        <v>1530</v>
      </c>
    </row>
    <row r="671" spans="1:15" hidden="1" outlineLevel="1" x14ac:dyDescent="0.25">
      <c r="A671" s="4">
        <v>44746</v>
      </c>
      <c r="B671" s="5">
        <v>22029</v>
      </c>
      <c r="C671" s="6" t="s">
        <v>316</v>
      </c>
      <c r="D671" s="6" t="s">
        <v>698</v>
      </c>
      <c r="E671" s="7">
        <v>4953754</v>
      </c>
      <c r="F671" s="8" t="s">
        <v>218</v>
      </c>
      <c r="G671" s="7">
        <v>396300</v>
      </c>
      <c r="H671" s="7">
        <f t="shared" si="31"/>
        <v>5350054</v>
      </c>
      <c r="I671" s="6" t="s">
        <v>82</v>
      </c>
      <c r="J671" s="6" t="s">
        <v>83</v>
      </c>
      <c r="K671" s="4">
        <f t="shared" si="30"/>
        <v>44781</v>
      </c>
      <c r="L671" s="14">
        <f>+VLOOKUP(B671,'[1]CHECK FILE TT 2022-2023'!F$899:K$969,2,0)</f>
        <v>5350054</v>
      </c>
      <c r="M671" s="14">
        <f t="shared" si="32"/>
        <v>0</v>
      </c>
      <c r="N671" s="9">
        <f>+VLOOKUP(B671,'[1]CHECK FILE TT 2022-2023'!F$899:K$969,6,0)</f>
        <v>44783</v>
      </c>
      <c r="O671" t="s">
        <v>1530</v>
      </c>
    </row>
    <row r="672" spans="1:15" hidden="1" outlineLevel="1" x14ac:dyDescent="0.25">
      <c r="A672" s="4">
        <v>44746</v>
      </c>
      <c r="B672" s="5">
        <v>22030</v>
      </c>
      <c r="C672" s="6" t="s">
        <v>316</v>
      </c>
      <c r="D672" s="6" t="s">
        <v>699</v>
      </c>
      <c r="E672" s="7">
        <v>2381320</v>
      </c>
      <c r="F672" s="8" t="s">
        <v>218</v>
      </c>
      <c r="G672" s="7">
        <v>190506</v>
      </c>
      <c r="H672" s="7">
        <f t="shared" si="31"/>
        <v>2571826</v>
      </c>
      <c r="I672" s="6" t="s">
        <v>86</v>
      </c>
      <c r="J672" s="6" t="s">
        <v>87</v>
      </c>
      <c r="K672" s="4">
        <f t="shared" si="30"/>
        <v>44781</v>
      </c>
      <c r="L672" s="14">
        <f>+VLOOKUP(B672,'[1]CHECK FILE TT 2022-2023'!F$899:K$969,2,0)</f>
        <v>2571826</v>
      </c>
      <c r="M672" s="14">
        <f t="shared" si="32"/>
        <v>0</v>
      </c>
      <c r="N672" s="9">
        <f>+VLOOKUP(B672,'[1]CHECK FILE TT 2022-2023'!F$899:K$969,6,0)</f>
        <v>44783</v>
      </c>
      <c r="O672" t="s">
        <v>1530</v>
      </c>
    </row>
    <row r="673" spans="1:15" hidden="1" outlineLevel="1" x14ac:dyDescent="0.25">
      <c r="A673" s="4">
        <v>44746</v>
      </c>
      <c r="B673" s="5">
        <v>22031</v>
      </c>
      <c r="C673" s="6" t="s">
        <v>316</v>
      </c>
      <c r="D673" s="6" t="s">
        <v>700</v>
      </c>
      <c r="E673" s="7">
        <v>5552900</v>
      </c>
      <c r="F673" s="8" t="s">
        <v>218</v>
      </c>
      <c r="G673" s="7">
        <v>444232</v>
      </c>
      <c r="H673" s="7">
        <f t="shared" si="31"/>
        <v>5997132</v>
      </c>
      <c r="I673" s="6" t="s">
        <v>37</v>
      </c>
      <c r="J673" s="6" t="s">
        <v>38</v>
      </c>
      <c r="K673" s="4">
        <f t="shared" si="30"/>
        <v>44781</v>
      </c>
      <c r="L673" s="14">
        <f>+VLOOKUP(B673,'[1]CHECK FILE TT 2022-2023'!F$899:K$969,2,0)</f>
        <v>5997132</v>
      </c>
      <c r="M673" s="14">
        <f t="shared" si="32"/>
        <v>0</v>
      </c>
      <c r="N673" s="9">
        <f>+VLOOKUP(B673,'[1]CHECK FILE TT 2022-2023'!F$899:K$969,6,0)</f>
        <v>44783</v>
      </c>
      <c r="O673" t="s">
        <v>1530</v>
      </c>
    </row>
    <row r="674" spans="1:15" hidden="1" outlineLevel="1" x14ac:dyDescent="0.25">
      <c r="A674" s="4">
        <v>44746</v>
      </c>
      <c r="B674" s="5">
        <v>22032</v>
      </c>
      <c r="C674" s="6" t="s">
        <v>316</v>
      </c>
      <c r="D674" s="6" t="s">
        <v>701</v>
      </c>
      <c r="E674" s="7">
        <v>6071100</v>
      </c>
      <c r="F674" s="8" t="s">
        <v>218</v>
      </c>
      <c r="G674" s="7">
        <v>485688</v>
      </c>
      <c r="H674" s="7">
        <f t="shared" si="31"/>
        <v>6556788</v>
      </c>
      <c r="I674" s="6" t="s">
        <v>37</v>
      </c>
      <c r="J674" s="6" t="s">
        <v>38</v>
      </c>
      <c r="K674" s="4">
        <f t="shared" si="30"/>
        <v>44781</v>
      </c>
      <c r="L674" s="14">
        <f>+VLOOKUP(B674,'[1]CHECK FILE TT 2022-2023'!F$899:K$969,2,0)</f>
        <v>6556788</v>
      </c>
      <c r="M674" s="14">
        <f t="shared" si="32"/>
        <v>0</v>
      </c>
      <c r="N674" s="9">
        <f>+VLOOKUP(B674,'[1]CHECK FILE TT 2022-2023'!F$899:K$969,6,0)</f>
        <v>44783</v>
      </c>
      <c r="O674" t="s">
        <v>1530</v>
      </c>
    </row>
    <row r="675" spans="1:15" hidden="1" outlineLevel="1" x14ac:dyDescent="0.25">
      <c r="A675" s="4">
        <v>44746</v>
      </c>
      <c r="B675" s="5">
        <v>22034</v>
      </c>
      <c r="C675" s="6" t="s">
        <v>316</v>
      </c>
      <c r="D675" s="6" t="s">
        <v>702</v>
      </c>
      <c r="E675" s="7">
        <v>3465990</v>
      </c>
      <c r="F675" s="8" t="s">
        <v>218</v>
      </c>
      <c r="G675" s="7">
        <v>277279</v>
      </c>
      <c r="H675" s="7">
        <f t="shared" si="31"/>
        <v>3743269</v>
      </c>
      <c r="I675" s="6" t="s">
        <v>37</v>
      </c>
      <c r="J675" s="6" t="s">
        <v>38</v>
      </c>
      <c r="K675" s="4">
        <f t="shared" si="30"/>
        <v>44781</v>
      </c>
      <c r="L675" s="14">
        <f>+VLOOKUP(B675,'[1]CHECK FILE TT 2022-2023'!F$899:K$969,2,0)</f>
        <v>3743269</v>
      </c>
      <c r="M675" s="14">
        <f t="shared" si="32"/>
        <v>0</v>
      </c>
      <c r="N675" s="9">
        <f>+VLOOKUP(B675,'[1]CHECK FILE TT 2022-2023'!F$899:K$969,6,0)</f>
        <v>44783</v>
      </c>
      <c r="O675" t="s">
        <v>1530</v>
      </c>
    </row>
    <row r="676" spans="1:15" hidden="1" outlineLevel="1" x14ac:dyDescent="0.25">
      <c r="A676" s="4">
        <v>44746</v>
      </c>
      <c r="B676" s="5">
        <v>22035</v>
      </c>
      <c r="C676" s="6" t="s">
        <v>316</v>
      </c>
      <c r="D676" s="6" t="s">
        <v>703</v>
      </c>
      <c r="E676" s="7">
        <v>1409320</v>
      </c>
      <c r="F676" s="8" t="s">
        <v>218</v>
      </c>
      <c r="G676" s="7">
        <v>112746</v>
      </c>
      <c r="H676" s="7">
        <f t="shared" si="31"/>
        <v>1522066</v>
      </c>
      <c r="I676" s="6" t="s">
        <v>37</v>
      </c>
      <c r="J676" s="6" t="s">
        <v>38</v>
      </c>
      <c r="K676" s="4">
        <f t="shared" si="30"/>
        <v>44781</v>
      </c>
      <c r="L676" s="14">
        <f>+VLOOKUP(B676,'[1]CHECK FILE TT 2022-2023'!F$899:K$969,2,0)</f>
        <v>1522066</v>
      </c>
      <c r="M676" s="14">
        <f t="shared" si="32"/>
        <v>0</v>
      </c>
      <c r="N676" s="9">
        <f>+VLOOKUP(B676,'[1]CHECK FILE TT 2022-2023'!F$899:K$969,6,0)</f>
        <v>44783</v>
      </c>
      <c r="O676" t="s">
        <v>1530</v>
      </c>
    </row>
    <row r="677" spans="1:15" hidden="1" outlineLevel="1" x14ac:dyDescent="0.25">
      <c r="A677" s="4">
        <v>44746</v>
      </c>
      <c r="B677" s="5">
        <v>22036</v>
      </c>
      <c r="C677" s="6" t="s">
        <v>316</v>
      </c>
      <c r="D677" s="6" t="s">
        <v>704</v>
      </c>
      <c r="E677" s="7">
        <v>2722980</v>
      </c>
      <c r="F677" s="8" t="s">
        <v>218</v>
      </c>
      <c r="G677" s="7">
        <v>217838</v>
      </c>
      <c r="H677" s="7">
        <f t="shared" si="31"/>
        <v>2940818</v>
      </c>
      <c r="I677" s="6" t="s">
        <v>34</v>
      </c>
      <c r="J677" s="6" t="s">
        <v>35</v>
      </c>
      <c r="K677" s="4">
        <f t="shared" si="30"/>
        <v>44781</v>
      </c>
      <c r="L677" s="14">
        <f>+VLOOKUP(B677,'[1]CHECK FILE TT 2022-2023'!F$899:K$969,2,0)</f>
        <v>2940818</v>
      </c>
      <c r="M677" s="14">
        <f t="shared" si="32"/>
        <v>0</v>
      </c>
      <c r="N677" s="9">
        <f>+VLOOKUP(B677,'[1]CHECK FILE TT 2022-2023'!F$899:K$969,6,0)</f>
        <v>44783</v>
      </c>
      <c r="O677" t="s">
        <v>1530</v>
      </c>
    </row>
    <row r="678" spans="1:15" hidden="1" outlineLevel="1" x14ac:dyDescent="0.25">
      <c r="A678" s="4">
        <v>44746</v>
      </c>
      <c r="B678" s="5">
        <v>22037</v>
      </c>
      <c r="C678" s="6" t="s">
        <v>316</v>
      </c>
      <c r="D678" s="6" t="s">
        <v>705</v>
      </c>
      <c r="E678" s="7">
        <v>3491900</v>
      </c>
      <c r="F678" s="8" t="s">
        <v>218</v>
      </c>
      <c r="G678" s="7">
        <v>279352</v>
      </c>
      <c r="H678" s="7">
        <f t="shared" si="31"/>
        <v>3771252</v>
      </c>
      <c r="I678" s="6" t="s">
        <v>59</v>
      </c>
      <c r="J678" s="6" t="s">
        <v>60</v>
      </c>
      <c r="K678" s="4">
        <f t="shared" si="30"/>
        <v>44781</v>
      </c>
      <c r="L678" s="14">
        <f>+VLOOKUP(B678,'[1]CHECK FILE TT 2022-2023'!F$899:K$969,2,0)</f>
        <v>3771252</v>
      </c>
      <c r="M678" s="14">
        <f t="shared" si="32"/>
        <v>0</v>
      </c>
      <c r="N678" s="9">
        <f>+VLOOKUP(B678,'[1]CHECK FILE TT 2022-2023'!F$899:K$969,6,0)</f>
        <v>44783</v>
      </c>
      <c r="O678" t="s">
        <v>1530</v>
      </c>
    </row>
    <row r="679" spans="1:15" hidden="1" outlineLevel="1" x14ac:dyDescent="0.25">
      <c r="A679" s="4">
        <v>44746</v>
      </c>
      <c r="B679" s="5">
        <v>22038</v>
      </c>
      <c r="C679" s="6" t="s">
        <v>316</v>
      </c>
      <c r="D679" s="6" t="s">
        <v>706</v>
      </c>
      <c r="E679" s="7">
        <v>1403520</v>
      </c>
      <c r="F679" s="8" t="s">
        <v>218</v>
      </c>
      <c r="G679" s="7">
        <v>112282</v>
      </c>
      <c r="H679" s="7">
        <f t="shared" si="31"/>
        <v>1515802</v>
      </c>
      <c r="I679" s="6" t="s">
        <v>28</v>
      </c>
      <c r="J679" s="6" t="s">
        <v>29</v>
      </c>
      <c r="K679" s="4">
        <f t="shared" si="30"/>
        <v>44781</v>
      </c>
      <c r="L679" s="14">
        <f>+VLOOKUP(B679,'[1]CHECK FILE TT 2022-2023'!F$899:K$969,2,0)</f>
        <v>1515802</v>
      </c>
      <c r="M679" s="14">
        <f t="shared" si="32"/>
        <v>0</v>
      </c>
      <c r="N679" s="9">
        <f>+VLOOKUP(B679,'[1]CHECK FILE TT 2022-2023'!F$899:K$969,6,0)</f>
        <v>44783</v>
      </c>
      <c r="O679" t="s">
        <v>1530</v>
      </c>
    </row>
    <row r="680" spans="1:15" hidden="1" outlineLevel="1" x14ac:dyDescent="0.25">
      <c r="A680" s="4">
        <v>44746</v>
      </c>
      <c r="B680" s="5">
        <v>22039</v>
      </c>
      <c r="C680" s="6" t="s">
        <v>316</v>
      </c>
      <c r="D680" s="6" t="s">
        <v>707</v>
      </c>
      <c r="E680" s="7">
        <v>2381320</v>
      </c>
      <c r="F680" s="8" t="s">
        <v>218</v>
      </c>
      <c r="G680" s="7">
        <v>190506</v>
      </c>
      <c r="H680" s="7">
        <f t="shared" si="31"/>
        <v>2571826</v>
      </c>
      <c r="I680" s="6" t="s">
        <v>75</v>
      </c>
      <c r="J680" s="6" t="s">
        <v>76</v>
      </c>
      <c r="K680" s="4">
        <f t="shared" si="30"/>
        <v>44781</v>
      </c>
      <c r="L680" s="14">
        <f>+VLOOKUP(B680,'[1]CHECK FILE TT 2022-2023'!F$899:K$969,2,0)</f>
        <v>2571826</v>
      </c>
      <c r="M680" s="14">
        <f t="shared" si="32"/>
        <v>0</v>
      </c>
      <c r="N680" s="9">
        <f>+VLOOKUP(B680,'[1]CHECK FILE TT 2022-2023'!F$899:K$969,6,0)</f>
        <v>44783</v>
      </c>
      <c r="O680" t="s">
        <v>1530</v>
      </c>
    </row>
    <row r="681" spans="1:15" hidden="1" outlineLevel="1" x14ac:dyDescent="0.25">
      <c r="A681" s="4">
        <v>44746</v>
      </c>
      <c r="B681" s="5">
        <v>22040</v>
      </c>
      <c r="C681" s="6" t="s">
        <v>316</v>
      </c>
      <c r="D681" s="6" t="s">
        <v>708</v>
      </c>
      <c r="E681" s="7">
        <v>5417250</v>
      </c>
      <c r="F681" s="8" t="s">
        <v>218</v>
      </c>
      <c r="G681" s="7">
        <v>433380</v>
      </c>
      <c r="H681" s="7">
        <f t="shared" si="31"/>
        <v>5850630</v>
      </c>
      <c r="I681" s="6" t="s">
        <v>82</v>
      </c>
      <c r="J681" s="6" t="s">
        <v>83</v>
      </c>
      <c r="K681" s="4">
        <f t="shared" si="30"/>
        <v>44781</v>
      </c>
      <c r="L681" s="14">
        <f>+VLOOKUP(B681,'[1]CHECK FILE TT 2022-2023'!F$899:K$969,2,0)</f>
        <v>5850630</v>
      </c>
      <c r="M681" s="14">
        <f t="shared" si="32"/>
        <v>0</v>
      </c>
      <c r="N681" s="9">
        <f>+VLOOKUP(B681,'[1]CHECK FILE TT 2022-2023'!F$899:K$969,6,0)</f>
        <v>44783</v>
      </c>
      <c r="O681" t="s">
        <v>1530</v>
      </c>
    </row>
    <row r="682" spans="1:15" hidden="1" outlineLevel="1" x14ac:dyDescent="0.25">
      <c r="A682" s="4">
        <v>44746</v>
      </c>
      <c r="B682" s="5">
        <v>22041</v>
      </c>
      <c r="C682" s="6" t="s">
        <v>316</v>
      </c>
      <c r="D682" s="6" t="s">
        <v>709</v>
      </c>
      <c r="E682" s="7">
        <v>2221160</v>
      </c>
      <c r="F682" s="8" t="s">
        <v>218</v>
      </c>
      <c r="G682" s="7">
        <v>177693</v>
      </c>
      <c r="H682" s="7">
        <f t="shared" si="31"/>
        <v>2398853</v>
      </c>
      <c r="I682" s="6" t="s">
        <v>34</v>
      </c>
      <c r="J682" s="6" t="s">
        <v>35</v>
      </c>
      <c r="K682" s="4">
        <f t="shared" si="30"/>
        <v>44781</v>
      </c>
      <c r="L682" s="14">
        <f>+VLOOKUP(B682,'[1]CHECK FILE TT 2022-2023'!F$899:K$969,2,0)</f>
        <v>2398853</v>
      </c>
      <c r="M682" s="14">
        <f t="shared" si="32"/>
        <v>0</v>
      </c>
      <c r="N682" s="9">
        <f>+VLOOKUP(B682,'[1]CHECK FILE TT 2022-2023'!F$899:K$969,6,0)</f>
        <v>44783</v>
      </c>
      <c r="O682" t="s">
        <v>1530</v>
      </c>
    </row>
    <row r="683" spans="1:15" hidden="1" outlineLevel="1" x14ac:dyDescent="0.25">
      <c r="A683" s="4">
        <v>44746</v>
      </c>
      <c r="B683" s="5">
        <v>22042</v>
      </c>
      <c r="C683" s="6" t="s">
        <v>316</v>
      </c>
      <c r="D683" s="6" t="s">
        <v>710</v>
      </c>
      <c r="E683" s="7">
        <v>2221160</v>
      </c>
      <c r="F683" s="8" t="s">
        <v>218</v>
      </c>
      <c r="G683" s="7">
        <v>177693</v>
      </c>
      <c r="H683" s="7">
        <f t="shared" si="31"/>
        <v>2398853</v>
      </c>
      <c r="I683" s="6" t="s">
        <v>66</v>
      </c>
      <c r="J683" s="6" t="s">
        <v>67</v>
      </c>
      <c r="K683" s="4">
        <f t="shared" si="30"/>
        <v>44781</v>
      </c>
      <c r="L683" s="14">
        <f>+VLOOKUP(B683,'[1]CHECK FILE TT 2022-2023'!F$899:K$969,2,0)</f>
        <v>2398853</v>
      </c>
      <c r="M683" s="14">
        <f t="shared" si="32"/>
        <v>0</v>
      </c>
      <c r="N683" s="9">
        <f>+VLOOKUP(B683,'[1]CHECK FILE TT 2022-2023'!F$899:K$969,6,0)</f>
        <v>44783</v>
      </c>
      <c r="O683" t="s">
        <v>1530</v>
      </c>
    </row>
    <row r="684" spans="1:15" hidden="1" outlineLevel="1" x14ac:dyDescent="0.25">
      <c r="A684" s="4">
        <v>44746</v>
      </c>
      <c r="B684" s="5">
        <v>22043</v>
      </c>
      <c r="C684" s="6" t="s">
        <v>316</v>
      </c>
      <c r="D684" s="6" t="s">
        <v>711</v>
      </c>
      <c r="E684" s="7">
        <v>8884640</v>
      </c>
      <c r="F684" s="8" t="s">
        <v>218</v>
      </c>
      <c r="G684" s="7">
        <v>710771</v>
      </c>
      <c r="H684" s="7">
        <f t="shared" si="31"/>
        <v>9595411</v>
      </c>
      <c r="I684" s="6" t="s">
        <v>69</v>
      </c>
      <c r="J684" s="6" t="s">
        <v>14</v>
      </c>
      <c r="K684" s="4">
        <f t="shared" si="30"/>
        <v>44781</v>
      </c>
      <c r="L684" s="14">
        <f>+VLOOKUP(B684,'[1]CHECK FILE TT 2022-2023'!F$899:K$969,2,0)</f>
        <v>9595411</v>
      </c>
      <c r="M684" s="14">
        <f t="shared" si="32"/>
        <v>0</v>
      </c>
      <c r="N684" s="9">
        <f>+VLOOKUP(B684,'[1]CHECK FILE TT 2022-2023'!F$899:K$969,6,0)</f>
        <v>44783</v>
      </c>
      <c r="O684" t="s">
        <v>1530</v>
      </c>
    </row>
    <row r="685" spans="1:15" hidden="1" outlineLevel="1" x14ac:dyDescent="0.25">
      <c r="A685" s="4">
        <v>44746</v>
      </c>
      <c r="B685" s="5">
        <v>22044</v>
      </c>
      <c r="C685" s="6" t="s">
        <v>316</v>
      </c>
      <c r="D685" s="6" t="s">
        <v>712</v>
      </c>
      <c r="E685" s="7">
        <v>2049420</v>
      </c>
      <c r="F685" s="8" t="s">
        <v>218</v>
      </c>
      <c r="G685" s="7">
        <v>163954</v>
      </c>
      <c r="H685" s="7">
        <f t="shared" si="31"/>
        <v>2213374</v>
      </c>
      <c r="I685" s="6" t="s">
        <v>37</v>
      </c>
      <c r="J685" s="6" t="s">
        <v>38</v>
      </c>
      <c r="K685" s="4">
        <f t="shared" si="30"/>
        <v>44781</v>
      </c>
      <c r="L685" s="14">
        <f>+VLOOKUP(B685,'[1]CHECK FILE TT 2022-2023'!F$824:K$898,2,0)</f>
        <v>2213374</v>
      </c>
      <c r="M685" s="14">
        <f t="shared" si="32"/>
        <v>0</v>
      </c>
      <c r="N685" s="9">
        <f>+VLOOKUP(B685,'[1]CHECK FILE TT 2022-2023'!F$824:K$898,6,0)</f>
        <v>44766</v>
      </c>
      <c r="O685" t="s">
        <v>1529</v>
      </c>
    </row>
    <row r="686" spans="1:15" hidden="1" outlineLevel="1" x14ac:dyDescent="0.25">
      <c r="A686" s="4">
        <v>44746</v>
      </c>
      <c r="B686" s="5">
        <v>22045</v>
      </c>
      <c r="C686" s="6" t="s">
        <v>316</v>
      </c>
      <c r="D686" s="6" t="s">
        <v>713</v>
      </c>
      <c r="E686" s="7">
        <v>4735260</v>
      </c>
      <c r="F686" s="8" t="s">
        <v>218</v>
      </c>
      <c r="G686" s="7">
        <v>378821</v>
      </c>
      <c r="H686" s="7">
        <f t="shared" si="31"/>
        <v>5114081</v>
      </c>
      <c r="I686" s="6" t="s">
        <v>37</v>
      </c>
      <c r="J686" s="6" t="s">
        <v>38</v>
      </c>
      <c r="K686" s="4">
        <f t="shared" si="30"/>
        <v>44781</v>
      </c>
      <c r="L686" s="14">
        <f>+VLOOKUP(B686,'[1]CHECK FILE TT 2022-2023'!F$824:K$898,2,0)</f>
        <v>5114081</v>
      </c>
      <c r="M686" s="14">
        <f t="shared" si="32"/>
        <v>0</v>
      </c>
      <c r="N686" s="9">
        <f>+VLOOKUP(B686,'[1]CHECK FILE TT 2022-2023'!F$824:K$898,6,0)</f>
        <v>44766</v>
      </c>
      <c r="O686" t="s">
        <v>1529</v>
      </c>
    </row>
    <row r="687" spans="1:15" hidden="1" outlineLevel="1" x14ac:dyDescent="0.25">
      <c r="A687" s="4">
        <v>44746</v>
      </c>
      <c r="B687" s="5">
        <v>22046</v>
      </c>
      <c r="C687" s="6" t="s">
        <v>316</v>
      </c>
      <c r="D687" s="6" t="s">
        <v>714</v>
      </c>
      <c r="E687" s="7">
        <v>16080760</v>
      </c>
      <c r="F687" s="8" t="s">
        <v>218</v>
      </c>
      <c r="G687" s="7">
        <v>1286461</v>
      </c>
      <c r="H687" s="7">
        <f t="shared" si="31"/>
        <v>17367221</v>
      </c>
      <c r="I687" s="6" t="s">
        <v>37</v>
      </c>
      <c r="J687" s="6" t="s">
        <v>38</v>
      </c>
      <c r="K687" s="4">
        <f t="shared" si="30"/>
        <v>44781</v>
      </c>
      <c r="L687" s="14">
        <f>+VLOOKUP(B687,'[1]CHECK FILE TT 2022-2023'!F$824:K$898,2,0)</f>
        <v>17367221</v>
      </c>
      <c r="M687" s="14">
        <f t="shared" si="32"/>
        <v>0</v>
      </c>
      <c r="N687" s="9">
        <f>+VLOOKUP(B687,'[1]CHECK FILE TT 2022-2023'!F$824:K$898,6,0)</f>
        <v>44766</v>
      </c>
      <c r="O687" t="s">
        <v>1529</v>
      </c>
    </row>
    <row r="688" spans="1:15" hidden="1" outlineLevel="1" x14ac:dyDescent="0.25">
      <c r="A688" s="4">
        <v>44746</v>
      </c>
      <c r="B688" s="5">
        <v>22048</v>
      </c>
      <c r="C688" s="6" t="s">
        <v>316</v>
      </c>
      <c r="D688" s="6" t="s">
        <v>715</v>
      </c>
      <c r="E688" s="7">
        <v>8587426</v>
      </c>
      <c r="F688" s="8" t="s">
        <v>218</v>
      </c>
      <c r="G688" s="7">
        <v>686994</v>
      </c>
      <c r="H688" s="7">
        <f t="shared" si="31"/>
        <v>9274420</v>
      </c>
      <c r="I688" s="6" t="s">
        <v>37</v>
      </c>
      <c r="J688" s="6" t="s">
        <v>38</v>
      </c>
      <c r="K688" s="4">
        <f t="shared" si="30"/>
        <v>44781</v>
      </c>
      <c r="L688" s="14">
        <f>+VLOOKUP(B688,'[1]CHECK FILE TT 2022-2023'!F$824:K$898,2,0)</f>
        <v>9274420</v>
      </c>
      <c r="M688" s="14">
        <f t="shared" si="32"/>
        <v>0</v>
      </c>
      <c r="N688" s="9">
        <f>+VLOOKUP(B688,'[1]CHECK FILE TT 2022-2023'!F$824:K$898,6,0)</f>
        <v>44766</v>
      </c>
      <c r="O688" t="s">
        <v>1529</v>
      </c>
    </row>
    <row r="689" spans="1:15" hidden="1" outlineLevel="1" x14ac:dyDescent="0.25">
      <c r="A689" s="4">
        <v>44746</v>
      </c>
      <c r="B689" s="5">
        <v>22049</v>
      </c>
      <c r="C689" s="6" t="s">
        <v>316</v>
      </c>
      <c r="D689" s="6" t="s">
        <v>716</v>
      </c>
      <c r="E689" s="7">
        <v>4603320</v>
      </c>
      <c r="F689" s="8" t="s">
        <v>218</v>
      </c>
      <c r="G689" s="7">
        <v>368266</v>
      </c>
      <c r="H689" s="7">
        <f t="shared" si="31"/>
        <v>4971586</v>
      </c>
      <c r="I689" s="6" t="s">
        <v>86</v>
      </c>
      <c r="J689" s="6" t="s">
        <v>87</v>
      </c>
      <c r="K689" s="4">
        <f t="shared" si="30"/>
        <v>44781</v>
      </c>
      <c r="L689" s="14">
        <f>+VLOOKUP(B689,'[1]CHECK FILE TT 2022-2023'!F$824:K$898,2,0)</f>
        <v>4971586</v>
      </c>
      <c r="M689" s="14">
        <f t="shared" si="32"/>
        <v>0</v>
      </c>
      <c r="N689" s="9">
        <f>+VLOOKUP(B689,'[1]CHECK FILE TT 2022-2023'!F$824:K$898,6,0)</f>
        <v>44766</v>
      </c>
      <c r="O689" t="s">
        <v>1529</v>
      </c>
    </row>
    <row r="690" spans="1:15" hidden="1" outlineLevel="1" x14ac:dyDescent="0.25">
      <c r="A690" s="4">
        <v>44746</v>
      </c>
      <c r="B690" s="5">
        <v>22050</v>
      </c>
      <c r="C690" s="6" t="s">
        <v>316</v>
      </c>
      <c r="D690" s="6" t="s">
        <v>717</v>
      </c>
      <c r="E690" s="7">
        <v>1970440</v>
      </c>
      <c r="F690" s="8" t="s">
        <v>218</v>
      </c>
      <c r="G690" s="7">
        <v>157635</v>
      </c>
      <c r="H690" s="7">
        <f t="shared" si="31"/>
        <v>2128075</v>
      </c>
      <c r="I690" s="6" t="s">
        <v>75</v>
      </c>
      <c r="J690" s="6" t="s">
        <v>76</v>
      </c>
      <c r="K690" s="4">
        <f t="shared" si="30"/>
        <v>44781</v>
      </c>
      <c r="L690" s="14">
        <f>+VLOOKUP(B690,'[1]CHECK FILE TT 2022-2023'!F$824:K$898,2,0)</f>
        <v>2128075</v>
      </c>
      <c r="M690" s="14">
        <f t="shared" si="32"/>
        <v>0</v>
      </c>
      <c r="N690" s="9">
        <f>+VLOOKUP(B690,'[1]CHECK FILE TT 2022-2023'!F$824:K$898,6,0)</f>
        <v>44766</v>
      </c>
      <c r="O690" t="s">
        <v>1529</v>
      </c>
    </row>
    <row r="691" spans="1:15" hidden="1" outlineLevel="1" x14ac:dyDescent="0.25">
      <c r="A691" s="4">
        <v>44746</v>
      </c>
      <c r="B691" s="5">
        <v>22051</v>
      </c>
      <c r="C691" s="6" t="s">
        <v>316</v>
      </c>
      <c r="D691" s="6" t="s">
        <v>718</v>
      </c>
      <c r="E691" s="7">
        <v>1544660</v>
      </c>
      <c r="F691" s="8" t="s">
        <v>218</v>
      </c>
      <c r="G691" s="7">
        <v>123573</v>
      </c>
      <c r="H691" s="7">
        <f t="shared" si="31"/>
        <v>1668233</v>
      </c>
      <c r="I691" s="6" t="s">
        <v>31</v>
      </c>
      <c r="J691" s="6" t="s">
        <v>21</v>
      </c>
      <c r="K691" s="4">
        <f t="shared" si="30"/>
        <v>44781</v>
      </c>
      <c r="L691" s="14">
        <f>+VLOOKUP(B691,'[1]CHECK FILE TT 2022-2023'!F$899:K$969,2,0)</f>
        <v>1668233</v>
      </c>
      <c r="M691" s="14">
        <f t="shared" si="32"/>
        <v>0</v>
      </c>
      <c r="N691" s="9">
        <f>+VLOOKUP(B691,'[1]CHECK FILE TT 2022-2023'!F$899:K$969,6,0)</f>
        <v>44783</v>
      </c>
      <c r="O691" t="s">
        <v>1530</v>
      </c>
    </row>
    <row r="692" spans="1:15" hidden="1" outlineLevel="1" x14ac:dyDescent="0.25">
      <c r="A692" s="4">
        <v>44746</v>
      </c>
      <c r="B692" s="5">
        <v>22052</v>
      </c>
      <c r="C692" s="6" t="s">
        <v>316</v>
      </c>
      <c r="D692" s="6" t="s">
        <v>719</v>
      </c>
      <c r="E692" s="7">
        <v>1110580</v>
      </c>
      <c r="F692" s="8" t="s">
        <v>218</v>
      </c>
      <c r="G692" s="7">
        <v>88846</v>
      </c>
      <c r="H692" s="7">
        <f t="shared" si="31"/>
        <v>1199426</v>
      </c>
      <c r="I692" s="6" t="s">
        <v>71</v>
      </c>
      <c r="J692" s="6" t="s">
        <v>72</v>
      </c>
      <c r="K692" s="4">
        <f t="shared" si="30"/>
        <v>44781</v>
      </c>
      <c r="L692" s="14">
        <f>+VLOOKUP(B692,'[1]CHECK FILE TT 2022-2023'!F$824:K$898,2,0)</f>
        <v>1199426</v>
      </c>
      <c r="M692" s="14">
        <f t="shared" si="32"/>
        <v>0</v>
      </c>
      <c r="N692" s="9">
        <f>+VLOOKUP(B692,'[1]CHECK FILE TT 2022-2023'!F$824:K$898,6,0)</f>
        <v>44766</v>
      </c>
      <c r="O692" t="s">
        <v>1529</v>
      </c>
    </row>
    <row r="693" spans="1:15" hidden="1" outlineLevel="1" x14ac:dyDescent="0.25">
      <c r="A693" s="4">
        <v>44746</v>
      </c>
      <c r="B693" s="5">
        <v>22053</v>
      </c>
      <c r="C693" s="6" t="s">
        <v>316</v>
      </c>
      <c r="D693" s="6" t="s">
        <v>720</v>
      </c>
      <c r="E693" s="7">
        <v>8118230</v>
      </c>
      <c r="F693" s="8" t="s">
        <v>218</v>
      </c>
      <c r="G693" s="7">
        <v>649458</v>
      </c>
      <c r="H693" s="7">
        <f t="shared" si="31"/>
        <v>8767688</v>
      </c>
      <c r="I693" s="6" t="s">
        <v>28</v>
      </c>
      <c r="J693" s="6" t="s">
        <v>29</v>
      </c>
      <c r="K693" s="4">
        <f t="shared" si="30"/>
        <v>44781</v>
      </c>
      <c r="L693" s="14">
        <f>+VLOOKUP(B693,'[1]CHECK FILE TT 2022-2023'!F$824:K$898,2,0)</f>
        <v>8767688</v>
      </c>
      <c r="M693" s="14">
        <f t="shared" si="32"/>
        <v>0</v>
      </c>
      <c r="N693" s="9">
        <f>+VLOOKUP(B693,'[1]CHECK FILE TT 2022-2023'!F$824:K$898,6,0)</f>
        <v>44766</v>
      </c>
      <c r="O693" t="s">
        <v>1529</v>
      </c>
    </row>
    <row r="694" spans="1:15" hidden="1" outlineLevel="1" x14ac:dyDescent="0.25">
      <c r="A694" s="4">
        <v>44746</v>
      </c>
      <c r="B694" s="5">
        <v>22054</v>
      </c>
      <c r="C694" s="6" t="s">
        <v>316</v>
      </c>
      <c r="D694" s="6" t="s">
        <v>721</v>
      </c>
      <c r="E694" s="7">
        <v>290400</v>
      </c>
      <c r="F694" s="8" t="s">
        <v>218</v>
      </c>
      <c r="G694" s="7">
        <v>23232</v>
      </c>
      <c r="H694" s="7">
        <f t="shared" si="31"/>
        <v>313632</v>
      </c>
      <c r="I694" s="6" t="s">
        <v>28</v>
      </c>
      <c r="J694" s="6" t="s">
        <v>29</v>
      </c>
      <c r="K694" s="4">
        <f t="shared" si="30"/>
        <v>44781</v>
      </c>
      <c r="L694" s="14">
        <f>+VLOOKUP(B694,'[1]CHECK FILE TT 2022-2023'!F$824:K$898,2,0)</f>
        <v>313632</v>
      </c>
      <c r="M694" s="14">
        <f t="shared" si="32"/>
        <v>0</v>
      </c>
      <c r="N694" s="9">
        <f>+VLOOKUP(B694,'[1]CHECK FILE TT 2022-2023'!F$824:K$898,6,0)</f>
        <v>44766</v>
      </c>
      <c r="O694" t="s">
        <v>1529</v>
      </c>
    </row>
    <row r="695" spans="1:15" hidden="1" outlineLevel="1" x14ac:dyDescent="0.25">
      <c r="A695" s="4">
        <v>44746</v>
      </c>
      <c r="B695" s="5">
        <v>22055</v>
      </c>
      <c r="C695" s="6" t="s">
        <v>316</v>
      </c>
      <c r="D695" s="6" t="s">
        <v>722</v>
      </c>
      <c r="E695" s="7">
        <v>9292560</v>
      </c>
      <c r="F695" s="8" t="s">
        <v>218</v>
      </c>
      <c r="G695" s="7">
        <v>743405</v>
      </c>
      <c r="H695" s="7">
        <f t="shared" si="31"/>
        <v>10035965</v>
      </c>
      <c r="I695" s="6" t="s">
        <v>37</v>
      </c>
      <c r="J695" s="6" t="s">
        <v>38</v>
      </c>
      <c r="K695" s="4">
        <f t="shared" si="30"/>
        <v>44781</v>
      </c>
      <c r="L695" s="14">
        <f>+VLOOKUP(B695,'[1]CHECK FILE TT 2022-2023'!F$824:K$898,2,0)</f>
        <v>10035965</v>
      </c>
      <c r="M695" s="14">
        <f t="shared" si="32"/>
        <v>0</v>
      </c>
      <c r="N695" s="9">
        <f>+VLOOKUP(B695,'[1]CHECK FILE TT 2022-2023'!F$824:K$898,6,0)</f>
        <v>44766</v>
      </c>
      <c r="O695" t="s">
        <v>1529</v>
      </c>
    </row>
    <row r="696" spans="1:15" hidden="1" outlineLevel="1" x14ac:dyDescent="0.25">
      <c r="A696" s="4">
        <v>44746</v>
      </c>
      <c r="B696" s="5">
        <v>22056</v>
      </c>
      <c r="C696" s="6" t="s">
        <v>316</v>
      </c>
      <c r="D696" s="6" t="s">
        <v>723</v>
      </c>
      <c r="E696" s="7">
        <v>290400</v>
      </c>
      <c r="F696" s="8" t="s">
        <v>218</v>
      </c>
      <c r="G696" s="7">
        <v>23232</v>
      </c>
      <c r="H696" s="7">
        <f t="shared" si="31"/>
        <v>313632</v>
      </c>
      <c r="I696" s="6" t="s">
        <v>69</v>
      </c>
      <c r="J696" s="6" t="s">
        <v>14</v>
      </c>
      <c r="K696" s="4">
        <f t="shared" si="30"/>
        <v>44781</v>
      </c>
      <c r="L696" s="14">
        <f>+VLOOKUP(B696,'[1]CHECK FILE TT 2022-2023'!F$899:K$969,2,0)</f>
        <v>313632</v>
      </c>
      <c r="M696" s="14">
        <f t="shared" si="32"/>
        <v>0</v>
      </c>
      <c r="N696" s="9">
        <f>+VLOOKUP(B696,'[1]CHECK FILE TT 2022-2023'!F$899:K$969,6,0)</f>
        <v>44783</v>
      </c>
      <c r="O696" t="s">
        <v>1530</v>
      </c>
    </row>
    <row r="697" spans="1:15" hidden="1" outlineLevel="1" x14ac:dyDescent="0.25">
      <c r="A697" s="4">
        <v>44746</v>
      </c>
      <c r="B697" s="5">
        <v>22057</v>
      </c>
      <c r="C697" s="6" t="s">
        <v>316</v>
      </c>
      <c r="D697" s="6" t="s">
        <v>724</v>
      </c>
      <c r="E697" s="7">
        <v>1518802</v>
      </c>
      <c r="F697" s="8" t="s">
        <v>218</v>
      </c>
      <c r="G697" s="7">
        <v>121504</v>
      </c>
      <c r="H697" s="7">
        <f t="shared" si="31"/>
        <v>1640306</v>
      </c>
      <c r="I697" s="6" t="s">
        <v>71</v>
      </c>
      <c r="J697" s="6" t="s">
        <v>72</v>
      </c>
      <c r="K697" s="4">
        <f t="shared" si="30"/>
        <v>44781</v>
      </c>
      <c r="L697" s="14">
        <f>+VLOOKUP(B697,'[1]CHECK FILE TT 2022-2023'!F$899:K$969,2,0)</f>
        <v>1640306</v>
      </c>
      <c r="M697" s="14">
        <f t="shared" si="32"/>
        <v>0</v>
      </c>
      <c r="N697" s="9">
        <f>+VLOOKUP(B697,'[1]CHECK FILE TT 2022-2023'!F$899:K$969,6,0)</f>
        <v>44783</v>
      </c>
      <c r="O697" t="s">
        <v>1530</v>
      </c>
    </row>
    <row r="698" spans="1:15" hidden="1" outlineLevel="1" x14ac:dyDescent="0.25">
      <c r="A698" s="4">
        <v>44746</v>
      </c>
      <c r="B698" s="5">
        <v>22058</v>
      </c>
      <c r="C698" s="6" t="s">
        <v>316</v>
      </c>
      <c r="D698" s="6" t="s">
        <v>725</v>
      </c>
      <c r="E698" s="7">
        <v>3134700</v>
      </c>
      <c r="F698" s="8" t="s">
        <v>218</v>
      </c>
      <c r="G698" s="7">
        <v>250776</v>
      </c>
      <c r="H698" s="7">
        <f t="shared" si="31"/>
        <v>3385476</v>
      </c>
      <c r="I698" s="6" t="s">
        <v>75</v>
      </c>
      <c r="J698" s="6" t="s">
        <v>76</v>
      </c>
      <c r="K698" s="4">
        <f t="shared" si="30"/>
        <v>44781</v>
      </c>
      <c r="L698" s="14">
        <f>+VLOOKUP(B698,'[1]CHECK FILE TT 2022-2023'!F$899:K$969,2,0)</f>
        <v>3385476</v>
      </c>
      <c r="M698" s="14">
        <f t="shared" si="32"/>
        <v>0</v>
      </c>
      <c r="N698" s="9">
        <f>+VLOOKUP(B698,'[1]CHECK FILE TT 2022-2023'!F$899:K$969,6,0)</f>
        <v>44783</v>
      </c>
      <c r="O698" t="s">
        <v>1530</v>
      </c>
    </row>
    <row r="699" spans="1:15" hidden="1" outlineLevel="1" x14ac:dyDescent="0.25">
      <c r="A699" s="4">
        <v>44746</v>
      </c>
      <c r="B699" s="5">
        <v>22059</v>
      </c>
      <c r="C699" s="6" t="s">
        <v>316</v>
      </c>
      <c r="D699" s="6" t="s">
        <v>726</v>
      </c>
      <c r="E699" s="7">
        <v>2697270</v>
      </c>
      <c r="F699" s="8" t="s">
        <v>218</v>
      </c>
      <c r="G699" s="7">
        <v>215782</v>
      </c>
      <c r="H699" s="7">
        <f t="shared" si="31"/>
        <v>2913052</v>
      </c>
      <c r="I699" s="6" t="s">
        <v>75</v>
      </c>
      <c r="J699" s="6" t="s">
        <v>76</v>
      </c>
      <c r="K699" s="4">
        <f t="shared" si="30"/>
        <v>44781</v>
      </c>
      <c r="L699" s="14">
        <f>+VLOOKUP(B699,'[1]CHECK FILE TT 2022-2023'!F$899:K$969,2,0)</f>
        <v>2913052</v>
      </c>
      <c r="M699" s="14">
        <f t="shared" si="32"/>
        <v>0</v>
      </c>
      <c r="N699" s="9">
        <f>+VLOOKUP(B699,'[1]CHECK FILE TT 2022-2023'!F$899:K$969,6,0)</f>
        <v>44783</v>
      </c>
      <c r="O699" t="s">
        <v>1530</v>
      </c>
    </row>
    <row r="700" spans="1:15" hidden="1" outlineLevel="1" x14ac:dyDescent="0.25">
      <c r="A700" s="4">
        <v>44746</v>
      </c>
      <c r="B700" s="5">
        <v>22061</v>
      </c>
      <c r="C700" s="6" t="s">
        <v>316</v>
      </c>
      <c r="D700" s="6" t="s">
        <v>727</v>
      </c>
      <c r="E700" s="7">
        <v>1110580</v>
      </c>
      <c r="F700" s="8" t="s">
        <v>218</v>
      </c>
      <c r="G700" s="7">
        <v>88846</v>
      </c>
      <c r="H700" s="7">
        <f t="shared" si="31"/>
        <v>1199426</v>
      </c>
      <c r="I700" s="6" t="s">
        <v>86</v>
      </c>
      <c r="J700" s="6" t="s">
        <v>87</v>
      </c>
      <c r="K700" s="4">
        <f t="shared" si="30"/>
        <v>44781</v>
      </c>
      <c r="L700" s="14">
        <f>+VLOOKUP(B700,'[1]CHECK FILE TT 2022-2023'!F$899:K$969,2,0)</f>
        <v>1199426</v>
      </c>
      <c r="M700" s="14">
        <f t="shared" si="32"/>
        <v>0</v>
      </c>
      <c r="N700" s="9">
        <f>+VLOOKUP(B700,'[1]CHECK FILE TT 2022-2023'!F$899:K$969,6,0)</f>
        <v>44783</v>
      </c>
      <c r="O700" t="s">
        <v>1530</v>
      </c>
    </row>
    <row r="701" spans="1:15" hidden="1" outlineLevel="1" x14ac:dyDescent="0.25">
      <c r="A701" s="4">
        <v>44746</v>
      </c>
      <c r="B701" s="5">
        <v>22063</v>
      </c>
      <c r="C701" s="6" t="s">
        <v>316</v>
      </c>
      <c r="D701" s="6" t="s">
        <v>728</v>
      </c>
      <c r="E701" s="7">
        <v>8096480</v>
      </c>
      <c r="F701" s="8" t="s">
        <v>218</v>
      </c>
      <c r="G701" s="7">
        <v>647718</v>
      </c>
      <c r="H701" s="7">
        <f t="shared" si="31"/>
        <v>8744198</v>
      </c>
      <c r="I701" s="6" t="s">
        <v>82</v>
      </c>
      <c r="J701" s="6" t="s">
        <v>83</v>
      </c>
      <c r="K701" s="4">
        <f t="shared" si="30"/>
        <v>44781</v>
      </c>
      <c r="L701" s="14">
        <f>+VLOOKUP(B701,'[1]CHECK FILE TT 2022-2023'!F$899:K$969,2,0)</f>
        <v>8744198</v>
      </c>
      <c r="M701" s="14">
        <f t="shared" si="32"/>
        <v>0</v>
      </c>
      <c r="N701" s="9">
        <f>+VLOOKUP(B701,'[1]CHECK FILE TT 2022-2023'!F$899:K$969,6,0)</f>
        <v>44783</v>
      </c>
      <c r="O701" t="s">
        <v>1530</v>
      </c>
    </row>
    <row r="702" spans="1:15" hidden="1" outlineLevel="1" x14ac:dyDescent="0.25">
      <c r="A702" s="4">
        <v>44746</v>
      </c>
      <c r="B702" s="5">
        <v>22064</v>
      </c>
      <c r="C702" s="6" t="s">
        <v>316</v>
      </c>
      <c r="D702" s="6" t="s">
        <v>729</v>
      </c>
      <c r="E702" s="7">
        <v>8583250</v>
      </c>
      <c r="F702" s="8" t="s">
        <v>218</v>
      </c>
      <c r="G702" s="7">
        <v>686660</v>
      </c>
      <c r="H702" s="7">
        <f t="shared" si="31"/>
        <v>9269910</v>
      </c>
      <c r="I702" s="6" t="s">
        <v>69</v>
      </c>
      <c r="J702" s="6" t="s">
        <v>14</v>
      </c>
      <c r="K702" s="4">
        <f t="shared" si="30"/>
        <v>44781</v>
      </c>
      <c r="L702" s="14">
        <f>+VLOOKUP(B702,'[1]CHECK FILE TT 2022-2023'!F$899:K$969,2,0)</f>
        <v>9269910</v>
      </c>
      <c r="M702" s="14">
        <f t="shared" si="32"/>
        <v>0</v>
      </c>
      <c r="N702" s="9">
        <f>+VLOOKUP(B702,'[1]CHECK FILE TT 2022-2023'!F$899:K$969,6,0)</f>
        <v>44783</v>
      </c>
      <c r="O702" t="s">
        <v>1530</v>
      </c>
    </row>
    <row r="703" spans="1:15" hidden="1" outlineLevel="1" x14ac:dyDescent="0.25">
      <c r="A703" s="4">
        <v>44746</v>
      </c>
      <c r="B703" s="5">
        <v>22065</v>
      </c>
      <c r="C703" s="6" t="s">
        <v>316</v>
      </c>
      <c r="D703" s="6" t="s">
        <v>730</v>
      </c>
      <c r="E703" s="7">
        <v>21402648</v>
      </c>
      <c r="F703" s="8" t="s">
        <v>218</v>
      </c>
      <c r="G703" s="7">
        <v>1712212</v>
      </c>
      <c r="H703" s="7">
        <f t="shared" si="31"/>
        <v>23114860</v>
      </c>
      <c r="I703" s="6" t="s">
        <v>37</v>
      </c>
      <c r="J703" s="6" t="s">
        <v>38</v>
      </c>
      <c r="K703" s="4">
        <f t="shared" ref="K703:K766" si="33">35+A703</f>
        <v>44781</v>
      </c>
      <c r="L703" s="14">
        <f>+VLOOKUP(B703,'[1]CHECK FILE TT 2022-2023'!F$824:K$898,2,0)</f>
        <v>23114860</v>
      </c>
      <c r="M703" s="14">
        <f t="shared" si="32"/>
        <v>0</v>
      </c>
      <c r="N703" s="9">
        <f>+VLOOKUP(B703,'[1]CHECK FILE TT 2022-2023'!F$824:K$898,6,0)</f>
        <v>44766</v>
      </c>
      <c r="O703" t="s">
        <v>1529</v>
      </c>
    </row>
    <row r="704" spans="1:15" hidden="1" outlineLevel="1" x14ac:dyDescent="0.25">
      <c r="A704" s="4">
        <v>44746</v>
      </c>
      <c r="B704" s="5">
        <v>22066</v>
      </c>
      <c r="C704" s="6" t="s">
        <v>316</v>
      </c>
      <c r="D704" s="6" t="s">
        <v>731</v>
      </c>
      <c r="E704" s="7">
        <v>2872140</v>
      </c>
      <c r="F704" s="8" t="s">
        <v>218</v>
      </c>
      <c r="G704" s="7">
        <v>229771</v>
      </c>
      <c r="H704" s="7">
        <f t="shared" ref="H704:H767" si="34">+E704+G704</f>
        <v>3101911</v>
      </c>
      <c r="I704" s="6" t="s">
        <v>34</v>
      </c>
      <c r="J704" s="6" t="s">
        <v>35</v>
      </c>
      <c r="K704" s="4">
        <f t="shared" si="33"/>
        <v>44781</v>
      </c>
      <c r="L704" s="14">
        <f>+VLOOKUP(B704,'[1]CHECK FILE TT 2022-2023'!F$899:K$969,2,0)</f>
        <v>3101911</v>
      </c>
      <c r="M704" s="14">
        <f t="shared" ref="M704:M767" si="35">+L704-H704</f>
        <v>0</v>
      </c>
      <c r="N704" s="9">
        <f>+VLOOKUP(B704,'[1]CHECK FILE TT 2022-2023'!F$899:K$969,6,0)</f>
        <v>44783</v>
      </c>
      <c r="O704" t="s">
        <v>1530</v>
      </c>
    </row>
    <row r="705" spans="1:15" hidden="1" outlineLevel="1" x14ac:dyDescent="0.25">
      <c r="A705" s="4">
        <v>44746</v>
      </c>
      <c r="B705" s="5">
        <v>22067</v>
      </c>
      <c r="C705" s="6" t="s">
        <v>316</v>
      </c>
      <c r="D705" s="6" t="s">
        <v>732</v>
      </c>
      <c r="E705" s="7">
        <v>580800</v>
      </c>
      <c r="F705" s="8" t="s">
        <v>218</v>
      </c>
      <c r="G705" s="7">
        <v>46464</v>
      </c>
      <c r="H705" s="7">
        <f t="shared" si="34"/>
        <v>627264</v>
      </c>
      <c r="I705" s="6" t="s">
        <v>37</v>
      </c>
      <c r="J705" s="6" t="s">
        <v>38</v>
      </c>
      <c r="K705" s="4">
        <f t="shared" si="33"/>
        <v>44781</v>
      </c>
      <c r="L705" s="14">
        <f>+VLOOKUP(B705,'[1]CHECK FILE TT 2022-2023'!F$1126:K$1313,2,0)</f>
        <v>627264</v>
      </c>
      <c r="M705" s="14">
        <f t="shared" si="35"/>
        <v>0</v>
      </c>
      <c r="N705" s="9">
        <f>+VLOOKUP(B705,'[1]CHECK FILE TT 2022-2023'!F$1126:K$1313,6,0)</f>
        <v>44875</v>
      </c>
      <c r="O705" t="s">
        <v>1536</v>
      </c>
    </row>
    <row r="706" spans="1:15" hidden="1" outlineLevel="1" x14ac:dyDescent="0.25">
      <c r="A706" s="4">
        <v>44746</v>
      </c>
      <c r="B706" s="5">
        <v>22068</v>
      </c>
      <c r="C706" s="6" t="s">
        <v>316</v>
      </c>
      <c r="D706" s="6" t="s">
        <v>733</v>
      </c>
      <c r="E706" s="7">
        <v>2935360</v>
      </c>
      <c r="F706" s="8" t="s">
        <v>218</v>
      </c>
      <c r="G706" s="7">
        <v>234829</v>
      </c>
      <c r="H706" s="7">
        <f t="shared" si="34"/>
        <v>3170189</v>
      </c>
      <c r="I706" s="6" t="s">
        <v>106</v>
      </c>
      <c r="J706" s="6" t="s">
        <v>107</v>
      </c>
      <c r="K706" s="4">
        <f t="shared" si="33"/>
        <v>44781</v>
      </c>
      <c r="L706" s="14">
        <f>+VLOOKUP(B706,'[1]CHECK FILE TT 2022-2023'!F$899:K$969,2,0)</f>
        <v>3170189</v>
      </c>
      <c r="M706" s="14">
        <f t="shared" si="35"/>
        <v>0</v>
      </c>
      <c r="N706" s="9">
        <f>+VLOOKUP(B706,'[1]CHECK FILE TT 2022-2023'!F$899:K$969,6,0)</f>
        <v>44783</v>
      </c>
      <c r="O706" t="s">
        <v>1530</v>
      </c>
    </row>
    <row r="707" spans="1:15" hidden="1" outlineLevel="1" x14ac:dyDescent="0.25">
      <c r="A707" s="4">
        <v>44746</v>
      </c>
      <c r="B707" s="5">
        <v>22069</v>
      </c>
      <c r="C707" s="6" t="s">
        <v>316</v>
      </c>
      <c r="D707" s="6" t="s">
        <v>734</v>
      </c>
      <c r="E707" s="7">
        <v>290400</v>
      </c>
      <c r="F707" s="8" t="s">
        <v>218</v>
      </c>
      <c r="G707" s="7">
        <v>23232</v>
      </c>
      <c r="H707" s="7">
        <f t="shared" si="34"/>
        <v>313632</v>
      </c>
      <c r="I707" s="6" t="s">
        <v>106</v>
      </c>
      <c r="J707" s="6" t="s">
        <v>107</v>
      </c>
      <c r="K707" s="4">
        <f t="shared" si="33"/>
        <v>44781</v>
      </c>
      <c r="L707" s="14">
        <f>+VLOOKUP(B707,'[1]CHECK FILE TT 2022-2023'!F$899:K$969,2,0)</f>
        <v>313632</v>
      </c>
      <c r="M707" s="14">
        <f t="shared" si="35"/>
        <v>0</v>
      </c>
      <c r="N707" s="9">
        <f>+VLOOKUP(B707,'[1]CHECK FILE TT 2022-2023'!F$899:K$969,6,0)</f>
        <v>44783</v>
      </c>
      <c r="O707" t="s">
        <v>1530</v>
      </c>
    </row>
    <row r="708" spans="1:15" hidden="1" outlineLevel="1" x14ac:dyDescent="0.25">
      <c r="A708" s="4">
        <v>44746</v>
      </c>
      <c r="B708" s="5">
        <v>22070</v>
      </c>
      <c r="C708" s="6" t="s">
        <v>316</v>
      </c>
      <c r="D708" s="6" t="s">
        <v>735</v>
      </c>
      <c r="E708" s="7">
        <v>3492740</v>
      </c>
      <c r="F708" s="8" t="s">
        <v>218</v>
      </c>
      <c r="G708" s="7">
        <v>279419</v>
      </c>
      <c r="H708" s="7">
        <f t="shared" si="34"/>
        <v>3772159</v>
      </c>
      <c r="I708" s="6" t="s">
        <v>37</v>
      </c>
      <c r="J708" s="6" t="s">
        <v>38</v>
      </c>
      <c r="K708" s="4">
        <f t="shared" si="33"/>
        <v>44781</v>
      </c>
      <c r="L708" s="14">
        <f>+VLOOKUP(B708,'[1]CHECK FILE TT 2022-2023'!F$899:K$969,2,0)</f>
        <v>3772159</v>
      </c>
      <c r="M708" s="14">
        <f t="shared" si="35"/>
        <v>0</v>
      </c>
      <c r="N708" s="9">
        <f>+VLOOKUP(B708,'[1]CHECK FILE TT 2022-2023'!F$899:K$969,6,0)</f>
        <v>44783</v>
      </c>
      <c r="O708" t="s">
        <v>1530</v>
      </c>
    </row>
    <row r="709" spans="1:15" hidden="1" outlineLevel="1" x14ac:dyDescent="0.25">
      <c r="A709" s="4">
        <v>44746</v>
      </c>
      <c r="B709" s="5">
        <v>22072</v>
      </c>
      <c r="C709" s="6" t="s">
        <v>316</v>
      </c>
      <c r="D709" s="6" t="s">
        <v>736</v>
      </c>
      <c r="E709" s="7">
        <v>3120260</v>
      </c>
      <c r="F709" s="8" t="s">
        <v>218</v>
      </c>
      <c r="G709" s="7">
        <v>249621</v>
      </c>
      <c r="H709" s="7">
        <f t="shared" si="34"/>
        <v>3369881</v>
      </c>
      <c r="I709" s="6" t="s">
        <v>37</v>
      </c>
      <c r="J709" s="6" t="s">
        <v>38</v>
      </c>
      <c r="K709" s="4">
        <f t="shared" si="33"/>
        <v>44781</v>
      </c>
      <c r="L709" s="14">
        <f>+VLOOKUP(B709,'[1]CHECK FILE TT 2022-2023'!F$899:K$969,2,0)</f>
        <v>3369881</v>
      </c>
      <c r="M709" s="14">
        <f t="shared" si="35"/>
        <v>0</v>
      </c>
      <c r="N709" s="9">
        <f>+VLOOKUP(B709,'[1]CHECK FILE TT 2022-2023'!F$899:K$969,6,0)</f>
        <v>44783</v>
      </c>
      <c r="O709" t="s">
        <v>1530</v>
      </c>
    </row>
    <row r="710" spans="1:15" hidden="1" outlineLevel="1" x14ac:dyDescent="0.25">
      <c r="A710" s="4">
        <v>44746</v>
      </c>
      <c r="B710" s="5">
        <v>22073</v>
      </c>
      <c r="C710" s="6" t="s">
        <v>316</v>
      </c>
      <c r="D710" s="6" t="s">
        <v>587</v>
      </c>
      <c r="E710" s="7">
        <v>4442320</v>
      </c>
      <c r="F710" s="8" t="s">
        <v>218</v>
      </c>
      <c r="G710" s="7">
        <v>355386</v>
      </c>
      <c r="H710" s="7">
        <f t="shared" si="34"/>
        <v>4797706</v>
      </c>
      <c r="I710" s="6" t="s">
        <v>24</v>
      </c>
      <c r="J710" s="6" t="s">
        <v>25</v>
      </c>
      <c r="K710" s="4">
        <f t="shared" si="33"/>
        <v>44781</v>
      </c>
      <c r="L710" s="14">
        <f>+VLOOKUP(B710,'[1]CHECK FILE TT 2022-2023'!F$824:K$898,2,0)</f>
        <v>4797706</v>
      </c>
      <c r="M710" s="14">
        <f t="shared" si="35"/>
        <v>0</v>
      </c>
      <c r="N710" s="9">
        <f>+VLOOKUP(B710,'[1]CHECK FILE TT 2022-2023'!F$824:K$898,6,0)</f>
        <v>44766</v>
      </c>
      <c r="O710" t="s">
        <v>1529</v>
      </c>
    </row>
    <row r="711" spans="1:15" hidden="1" outlineLevel="1" x14ac:dyDescent="0.25">
      <c r="A711" s="4">
        <v>44746</v>
      </c>
      <c r="B711" s="5">
        <v>22074</v>
      </c>
      <c r="C711" s="6" t="s">
        <v>316</v>
      </c>
      <c r="D711" s="6" t="s">
        <v>737</v>
      </c>
      <c r="E711" s="7">
        <v>4178590</v>
      </c>
      <c r="F711" s="8" t="s">
        <v>218</v>
      </c>
      <c r="G711" s="7">
        <v>334287</v>
      </c>
      <c r="H711" s="7">
        <f t="shared" si="34"/>
        <v>4512877</v>
      </c>
      <c r="I711" s="6" t="s">
        <v>24</v>
      </c>
      <c r="J711" s="6" t="s">
        <v>25</v>
      </c>
      <c r="K711" s="4">
        <f t="shared" si="33"/>
        <v>44781</v>
      </c>
      <c r="L711" s="14">
        <f>+VLOOKUP(B711,'[1]CHECK FILE TT 2022-2023'!F$824:K$898,2,0)</f>
        <v>4512877</v>
      </c>
      <c r="M711" s="14">
        <f t="shared" si="35"/>
        <v>0</v>
      </c>
      <c r="N711" s="9">
        <f>+VLOOKUP(B711,'[1]CHECK FILE TT 2022-2023'!F$824:K$898,6,0)</f>
        <v>44766</v>
      </c>
      <c r="O711" t="s">
        <v>1529</v>
      </c>
    </row>
    <row r="712" spans="1:15" hidden="1" outlineLevel="1" x14ac:dyDescent="0.25">
      <c r="A712" s="4">
        <v>44746</v>
      </c>
      <c r="B712" s="5">
        <v>22075</v>
      </c>
      <c r="C712" s="6" t="s">
        <v>316</v>
      </c>
      <c r="D712" s="6" t="s">
        <v>738</v>
      </c>
      <c r="E712" s="7">
        <v>3168830</v>
      </c>
      <c r="F712" s="8" t="s">
        <v>218</v>
      </c>
      <c r="G712" s="7">
        <v>253506</v>
      </c>
      <c r="H712" s="7">
        <f t="shared" si="34"/>
        <v>3422336</v>
      </c>
      <c r="I712" s="6" t="s">
        <v>24</v>
      </c>
      <c r="J712" s="6" t="s">
        <v>25</v>
      </c>
      <c r="K712" s="4">
        <f t="shared" si="33"/>
        <v>44781</v>
      </c>
      <c r="L712" s="14">
        <f>+VLOOKUP(B712,'[1]CHECK FILE TT 2022-2023'!F$899:K$969,2,0)</f>
        <v>3422336</v>
      </c>
      <c r="M712" s="14">
        <f t="shared" si="35"/>
        <v>0</v>
      </c>
      <c r="N712" s="9">
        <f>+VLOOKUP(B712,'[1]CHECK FILE TT 2022-2023'!F$899:K$969,6,0)</f>
        <v>44783</v>
      </c>
      <c r="O712" t="s">
        <v>1530</v>
      </c>
    </row>
    <row r="713" spans="1:15" hidden="1" outlineLevel="1" x14ac:dyDescent="0.25">
      <c r="A713" s="4">
        <v>44746</v>
      </c>
      <c r="B713" s="5">
        <v>22076</v>
      </c>
      <c r="C713" s="6" t="s">
        <v>316</v>
      </c>
      <c r="D713" s="6"/>
      <c r="E713" s="7">
        <v>0</v>
      </c>
      <c r="F713" s="8" t="s">
        <v>218</v>
      </c>
      <c r="G713" s="7">
        <v>0</v>
      </c>
      <c r="H713" s="7">
        <f t="shared" si="34"/>
        <v>0</v>
      </c>
      <c r="I713" s="6" t="s">
        <v>24</v>
      </c>
      <c r="J713" s="6" t="s">
        <v>25</v>
      </c>
      <c r="K713" s="4">
        <f t="shared" si="33"/>
        <v>44781</v>
      </c>
      <c r="L713" s="14" t="e">
        <f>+VLOOKUP(B713,'[1]CHECK FILE TT 2022-2023'!F$1314:K$1347,2,0)</f>
        <v>#N/A</v>
      </c>
      <c r="M713" s="14" t="e">
        <f t="shared" si="35"/>
        <v>#N/A</v>
      </c>
      <c r="N713" s="9" t="e">
        <f>+VLOOKUP(B713,'[1]CHECK FILE TT 2022-2023'!F$1314:K$1347,6,0)</f>
        <v>#N/A</v>
      </c>
      <c r="O713" t="s">
        <v>1538</v>
      </c>
    </row>
    <row r="714" spans="1:15" hidden="1" outlineLevel="1" x14ac:dyDescent="0.25">
      <c r="A714" s="4">
        <v>44746</v>
      </c>
      <c r="B714" s="5">
        <v>22077</v>
      </c>
      <c r="C714" s="6" t="s">
        <v>316</v>
      </c>
      <c r="D714" s="6" t="s">
        <v>739</v>
      </c>
      <c r="E714" s="7">
        <v>2188965</v>
      </c>
      <c r="F714" s="8" t="s">
        <v>218</v>
      </c>
      <c r="G714" s="7">
        <v>175117</v>
      </c>
      <c r="H714" s="7">
        <f t="shared" si="34"/>
        <v>2364082</v>
      </c>
      <c r="I714" s="6" t="s">
        <v>24</v>
      </c>
      <c r="J714" s="6" t="s">
        <v>25</v>
      </c>
      <c r="K714" s="4">
        <f t="shared" si="33"/>
        <v>44781</v>
      </c>
      <c r="L714" s="14">
        <f>+VLOOKUP(B714,'[1]CHECK FILE TT 2022-2023'!F$824:K$898,2,0)</f>
        <v>2364082</v>
      </c>
      <c r="M714" s="14">
        <f t="shared" si="35"/>
        <v>0</v>
      </c>
      <c r="N714" s="9">
        <f>+VLOOKUP(B714,'[1]CHECK FILE TT 2022-2023'!F$824:K$898,6,0)</f>
        <v>44766</v>
      </c>
      <c r="O714" t="s">
        <v>1529</v>
      </c>
    </row>
    <row r="715" spans="1:15" hidden="1" outlineLevel="1" x14ac:dyDescent="0.25">
      <c r="A715" s="4">
        <v>44746</v>
      </c>
      <c r="B715" s="5">
        <v>22078</v>
      </c>
      <c r="C715" s="6" t="s">
        <v>316</v>
      </c>
      <c r="D715" s="6" t="s">
        <v>740</v>
      </c>
      <c r="E715" s="7">
        <v>862708</v>
      </c>
      <c r="F715" s="8" t="s">
        <v>218</v>
      </c>
      <c r="G715" s="7">
        <v>69017</v>
      </c>
      <c r="H715" s="7">
        <f t="shared" si="34"/>
        <v>931725</v>
      </c>
      <c r="I715" s="6" t="s">
        <v>24</v>
      </c>
      <c r="J715" s="6" t="s">
        <v>25</v>
      </c>
      <c r="K715" s="4">
        <f t="shared" si="33"/>
        <v>44781</v>
      </c>
      <c r="L715" s="14">
        <f>+VLOOKUP(B715,'[1]CHECK FILE TT 2022-2023'!F$824:K$898,2,0)</f>
        <v>931725</v>
      </c>
      <c r="M715" s="14">
        <f t="shared" si="35"/>
        <v>0</v>
      </c>
      <c r="N715" s="9">
        <f>+VLOOKUP(B715,'[1]CHECK FILE TT 2022-2023'!F$824:K$898,6,0)</f>
        <v>44766</v>
      </c>
      <c r="O715" t="s">
        <v>1529</v>
      </c>
    </row>
    <row r="716" spans="1:15" hidden="1" outlineLevel="1" x14ac:dyDescent="0.25">
      <c r="A716" s="4">
        <v>44746</v>
      </c>
      <c r="B716" s="5">
        <v>22079</v>
      </c>
      <c r="C716" s="6" t="s">
        <v>316</v>
      </c>
      <c r="D716" s="6" t="s">
        <v>741</v>
      </c>
      <c r="E716" s="7">
        <v>3432104</v>
      </c>
      <c r="F716" s="8" t="s">
        <v>218</v>
      </c>
      <c r="G716" s="7">
        <v>274568</v>
      </c>
      <c r="H716" s="7">
        <f t="shared" si="34"/>
        <v>3706672</v>
      </c>
      <c r="I716" s="6" t="s">
        <v>24</v>
      </c>
      <c r="J716" s="6" t="s">
        <v>25</v>
      </c>
      <c r="K716" s="4">
        <f t="shared" si="33"/>
        <v>44781</v>
      </c>
      <c r="L716" s="14">
        <f>+VLOOKUP(B716,'[1]CHECK FILE TT 2022-2023'!F$824:K$898,2,0)</f>
        <v>3706672</v>
      </c>
      <c r="M716" s="14">
        <f t="shared" si="35"/>
        <v>0</v>
      </c>
      <c r="N716" s="9">
        <f>+VLOOKUP(B716,'[1]CHECK FILE TT 2022-2023'!F$824:K$898,6,0)</f>
        <v>44766</v>
      </c>
      <c r="O716" t="s">
        <v>1529</v>
      </c>
    </row>
    <row r="717" spans="1:15" hidden="1" outlineLevel="1" x14ac:dyDescent="0.25">
      <c r="A717" s="4">
        <v>44746</v>
      </c>
      <c r="B717" s="5">
        <v>22080</v>
      </c>
      <c r="C717" s="6" t="s">
        <v>316</v>
      </c>
      <c r="D717" s="6" t="s">
        <v>742</v>
      </c>
      <c r="E717" s="7">
        <v>1468620</v>
      </c>
      <c r="F717" s="8" t="s">
        <v>218</v>
      </c>
      <c r="G717" s="7">
        <v>117490</v>
      </c>
      <c r="H717" s="7">
        <f t="shared" si="34"/>
        <v>1586110</v>
      </c>
      <c r="I717" s="6" t="s">
        <v>24</v>
      </c>
      <c r="J717" s="6" t="s">
        <v>25</v>
      </c>
      <c r="K717" s="4">
        <f t="shared" si="33"/>
        <v>44781</v>
      </c>
      <c r="L717" s="14">
        <f>+VLOOKUP(B717,'[1]CHECK FILE TT 2022-2023'!F$824:K$898,2,0)</f>
        <v>1586110</v>
      </c>
      <c r="M717" s="14">
        <f t="shared" si="35"/>
        <v>0</v>
      </c>
      <c r="N717" s="9">
        <f>+VLOOKUP(B717,'[1]CHECK FILE TT 2022-2023'!F$824:K$898,6,0)</f>
        <v>44766</v>
      </c>
      <c r="O717" t="s">
        <v>1529</v>
      </c>
    </row>
    <row r="718" spans="1:15" hidden="1" outlineLevel="1" x14ac:dyDescent="0.25">
      <c r="A718" s="4">
        <v>44746</v>
      </c>
      <c r="B718" s="5">
        <v>22081</v>
      </c>
      <c r="C718" s="6" t="s">
        <v>316</v>
      </c>
      <c r="D718" s="6" t="s">
        <v>743</v>
      </c>
      <c r="E718" s="7">
        <v>3331740</v>
      </c>
      <c r="F718" s="8" t="s">
        <v>218</v>
      </c>
      <c r="G718" s="7">
        <v>266539</v>
      </c>
      <c r="H718" s="7">
        <f t="shared" si="34"/>
        <v>3598279</v>
      </c>
      <c r="I718" s="6" t="s">
        <v>24</v>
      </c>
      <c r="J718" s="6" t="s">
        <v>25</v>
      </c>
      <c r="K718" s="4">
        <f t="shared" si="33"/>
        <v>44781</v>
      </c>
      <c r="L718" s="14">
        <f>+VLOOKUP(B718,'[1]CHECK FILE TT 2022-2023'!F$824:K$898,2,0)</f>
        <v>3598279</v>
      </c>
      <c r="M718" s="14">
        <f t="shared" si="35"/>
        <v>0</v>
      </c>
      <c r="N718" s="9">
        <f>+VLOOKUP(B718,'[1]CHECK FILE TT 2022-2023'!F$824:K$898,6,0)</f>
        <v>44766</v>
      </c>
      <c r="O718" t="s">
        <v>1529</v>
      </c>
    </row>
    <row r="719" spans="1:15" hidden="1" outlineLevel="1" x14ac:dyDescent="0.25">
      <c r="A719" s="4">
        <v>44746</v>
      </c>
      <c r="B719" s="5">
        <v>22082</v>
      </c>
      <c r="C719" s="6" t="s">
        <v>316</v>
      </c>
      <c r="D719" s="6" t="s">
        <v>744</v>
      </c>
      <c r="E719" s="7">
        <v>1321380</v>
      </c>
      <c r="F719" s="8" t="s">
        <v>218</v>
      </c>
      <c r="G719" s="7">
        <v>105710</v>
      </c>
      <c r="H719" s="7">
        <f t="shared" si="34"/>
        <v>1427090</v>
      </c>
      <c r="I719" s="6" t="s">
        <v>24</v>
      </c>
      <c r="J719" s="6" t="s">
        <v>25</v>
      </c>
      <c r="K719" s="4">
        <f t="shared" si="33"/>
        <v>44781</v>
      </c>
      <c r="L719" s="14">
        <f>+VLOOKUP(B719,'[1]CHECK FILE TT 2022-2023'!F$824:K$898,2,0)</f>
        <v>1427090</v>
      </c>
      <c r="M719" s="14">
        <f t="shared" si="35"/>
        <v>0</v>
      </c>
      <c r="N719" s="9">
        <f>+VLOOKUP(B719,'[1]CHECK FILE TT 2022-2023'!F$824:K$898,6,0)</f>
        <v>44766</v>
      </c>
      <c r="O719" t="s">
        <v>1529</v>
      </c>
    </row>
    <row r="720" spans="1:15" hidden="1" outlineLevel="1" x14ac:dyDescent="0.25">
      <c r="A720" s="4">
        <v>44746</v>
      </c>
      <c r="B720" s="5">
        <v>22083</v>
      </c>
      <c r="C720" s="6" t="s">
        <v>316</v>
      </c>
      <c r="D720" s="6" t="s">
        <v>743</v>
      </c>
      <c r="E720" s="7">
        <v>4245280</v>
      </c>
      <c r="F720" s="8" t="s">
        <v>218</v>
      </c>
      <c r="G720" s="7">
        <v>339622</v>
      </c>
      <c r="H720" s="7">
        <f t="shared" si="34"/>
        <v>4584902</v>
      </c>
      <c r="I720" s="6" t="s">
        <v>24</v>
      </c>
      <c r="J720" s="6" t="s">
        <v>25</v>
      </c>
      <c r="K720" s="4">
        <f t="shared" si="33"/>
        <v>44781</v>
      </c>
      <c r="L720" s="14">
        <f>+VLOOKUP(B720,'[1]CHECK FILE TT 2022-2023'!F$824:K$898,2,0)</f>
        <v>4584902</v>
      </c>
      <c r="M720" s="14">
        <f t="shared" si="35"/>
        <v>0</v>
      </c>
      <c r="N720" s="9">
        <f>+VLOOKUP(B720,'[1]CHECK FILE TT 2022-2023'!F$824:K$898,6,0)</f>
        <v>44766</v>
      </c>
      <c r="O720" t="s">
        <v>1529</v>
      </c>
    </row>
    <row r="721" spans="1:15" hidden="1" outlineLevel="1" x14ac:dyDescent="0.25">
      <c r="A721" s="4">
        <v>44746</v>
      </c>
      <c r="B721" s="5">
        <v>22084</v>
      </c>
      <c r="C721" s="6" t="s">
        <v>316</v>
      </c>
      <c r="D721" s="6" t="s">
        <v>740</v>
      </c>
      <c r="E721" s="7">
        <v>2544965</v>
      </c>
      <c r="F721" s="8" t="s">
        <v>218</v>
      </c>
      <c r="G721" s="7">
        <v>203597</v>
      </c>
      <c r="H721" s="7">
        <f t="shared" si="34"/>
        <v>2748562</v>
      </c>
      <c r="I721" s="6" t="s">
        <v>24</v>
      </c>
      <c r="J721" s="6" t="s">
        <v>25</v>
      </c>
      <c r="K721" s="4">
        <f t="shared" si="33"/>
        <v>44781</v>
      </c>
      <c r="L721" s="14">
        <f>+VLOOKUP(B721,'[1]CHECK FILE TT 2022-2023'!F$824:K$898,2,0)</f>
        <v>2748562</v>
      </c>
      <c r="M721" s="14">
        <f t="shared" si="35"/>
        <v>0</v>
      </c>
      <c r="N721" s="9">
        <f>+VLOOKUP(B721,'[1]CHECK FILE TT 2022-2023'!F$824:K$898,6,0)</f>
        <v>44766</v>
      </c>
      <c r="O721" t="s">
        <v>1529</v>
      </c>
    </row>
    <row r="722" spans="1:15" hidden="1" outlineLevel="1" x14ac:dyDescent="0.25">
      <c r="A722" s="4">
        <v>44746</v>
      </c>
      <c r="B722" s="5">
        <v>22085</v>
      </c>
      <c r="C722" s="6" t="s">
        <v>316</v>
      </c>
      <c r="D722" s="6" t="s">
        <v>740</v>
      </c>
      <c r="E722" s="7">
        <v>1568984</v>
      </c>
      <c r="F722" s="8" t="s">
        <v>218</v>
      </c>
      <c r="G722" s="7">
        <v>125519</v>
      </c>
      <c r="H722" s="7">
        <f t="shared" si="34"/>
        <v>1694503</v>
      </c>
      <c r="I722" s="6" t="s">
        <v>24</v>
      </c>
      <c r="J722" s="6" t="s">
        <v>25</v>
      </c>
      <c r="K722" s="4">
        <f t="shared" si="33"/>
        <v>44781</v>
      </c>
      <c r="L722" s="14">
        <f>+VLOOKUP(B722,'[1]CHECK FILE TT 2022-2023'!F$824:K$898,2,0)</f>
        <v>1694503</v>
      </c>
      <c r="M722" s="14">
        <f t="shared" si="35"/>
        <v>0</v>
      </c>
      <c r="N722" s="9">
        <f>+VLOOKUP(B722,'[1]CHECK FILE TT 2022-2023'!F$824:K$898,6,0)</f>
        <v>44766</v>
      </c>
      <c r="O722" t="s">
        <v>1529</v>
      </c>
    </row>
    <row r="723" spans="1:15" hidden="1" outlineLevel="1" x14ac:dyDescent="0.25">
      <c r="A723" s="4">
        <v>44746</v>
      </c>
      <c r="B723" s="5">
        <v>22086</v>
      </c>
      <c r="C723" s="6" t="s">
        <v>316</v>
      </c>
      <c r="D723" s="6" t="s">
        <v>745</v>
      </c>
      <c r="E723" s="7">
        <v>3008079</v>
      </c>
      <c r="F723" s="8" t="s">
        <v>218</v>
      </c>
      <c r="G723" s="7">
        <v>240646</v>
      </c>
      <c r="H723" s="7">
        <f t="shared" si="34"/>
        <v>3248725</v>
      </c>
      <c r="I723" s="6" t="s">
        <v>24</v>
      </c>
      <c r="J723" s="6" t="s">
        <v>25</v>
      </c>
      <c r="K723" s="4">
        <f t="shared" si="33"/>
        <v>44781</v>
      </c>
      <c r="L723" s="14">
        <f>+VLOOKUP(B723,'[1]CHECK FILE TT 2022-2023'!F$824:K$898,2,0)</f>
        <v>3248725</v>
      </c>
      <c r="M723" s="14">
        <f t="shared" si="35"/>
        <v>0</v>
      </c>
      <c r="N723" s="9">
        <f>+VLOOKUP(B723,'[1]CHECK FILE TT 2022-2023'!F$824:K$898,6,0)</f>
        <v>44766</v>
      </c>
      <c r="O723" t="s">
        <v>1529</v>
      </c>
    </row>
    <row r="724" spans="1:15" hidden="1" outlineLevel="1" x14ac:dyDescent="0.25">
      <c r="A724" s="4">
        <v>44746</v>
      </c>
      <c r="B724" s="5">
        <v>22087</v>
      </c>
      <c r="C724" s="6" t="s">
        <v>316</v>
      </c>
      <c r="D724" s="6" t="s">
        <v>746</v>
      </c>
      <c r="E724" s="7">
        <v>455620</v>
      </c>
      <c r="F724" s="8" t="s">
        <v>218</v>
      </c>
      <c r="G724" s="7">
        <v>36450</v>
      </c>
      <c r="H724" s="7">
        <f t="shared" si="34"/>
        <v>492070</v>
      </c>
      <c r="I724" s="6" t="s">
        <v>24</v>
      </c>
      <c r="J724" s="6" t="s">
        <v>25</v>
      </c>
      <c r="K724" s="4">
        <f t="shared" si="33"/>
        <v>44781</v>
      </c>
      <c r="L724" s="14">
        <f>+VLOOKUP(B724,'[1]CHECK FILE TT 2022-2023'!F$824:K$898,2,0)</f>
        <v>492070</v>
      </c>
      <c r="M724" s="14">
        <f t="shared" si="35"/>
        <v>0</v>
      </c>
      <c r="N724" s="9">
        <f>+VLOOKUP(B724,'[1]CHECK FILE TT 2022-2023'!F$824:K$898,6,0)</f>
        <v>44766</v>
      </c>
      <c r="O724" t="s">
        <v>1529</v>
      </c>
    </row>
    <row r="725" spans="1:15" hidden="1" outlineLevel="1" x14ac:dyDescent="0.25">
      <c r="A725" s="4">
        <v>44746</v>
      </c>
      <c r="B725" s="5">
        <v>22088</v>
      </c>
      <c r="C725" s="6" t="s">
        <v>316</v>
      </c>
      <c r="D725" s="6" t="s">
        <v>747</v>
      </c>
      <c r="E725" s="7">
        <v>6824480</v>
      </c>
      <c r="F725" s="8" t="s">
        <v>218</v>
      </c>
      <c r="G725" s="7">
        <v>545958</v>
      </c>
      <c r="H725" s="7">
        <f t="shared" si="34"/>
        <v>7370438</v>
      </c>
      <c r="I725" s="6" t="s">
        <v>24</v>
      </c>
      <c r="J725" s="6" t="s">
        <v>25</v>
      </c>
      <c r="K725" s="4">
        <f t="shared" si="33"/>
        <v>44781</v>
      </c>
      <c r="L725" s="14">
        <f>+VLOOKUP(B725,'[1]CHECK FILE TT 2022-2023'!F$824:K$898,2,0)</f>
        <v>7370438</v>
      </c>
      <c r="M725" s="14">
        <f t="shared" si="35"/>
        <v>0</v>
      </c>
      <c r="N725" s="9">
        <f>+VLOOKUP(B725,'[1]CHECK FILE TT 2022-2023'!F$824:K$898,6,0)</f>
        <v>44766</v>
      </c>
      <c r="O725" t="s">
        <v>1529</v>
      </c>
    </row>
    <row r="726" spans="1:15" hidden="1" outlineLevel="1" x14ac:dyDescent="0.25">
      <c r="A726" s="4">
        <v>44746</v>
      </c>
      <c r="B726" s="5">
        <v>103</v>
      </c>
      <c r="C726" s="6" t="s">
        <v>303</v>
      </c>
      <c r="D726" s="6" t="s">
        <v>11</v>
      </c>
      <c r="E726" s="7">
        <v>-172500</v>
      </c>
      <c r="F726" s="8" t="s">
        <v>218</v>
      </c>
      <c r="G726" s="7">
        <v>-13800</v>
      </c>
      <c r="H726" s="7">
        <f t="shared" si="34"/>
        <v>-186300</v>
      </c>
      <c r="I726" s="6" t="s">
        <v>37</v>
      </c>
      <c r="J726" s="6" t="s">
        <v>38</v>
      </c>
      <c r="K726" s="4">
        <f t="shared" si="33"/>
        <v>44781</v>
      </c>
      <c r="L726" s="14">
        <f>+VLOOKUP(B726,'[1]CHECK FILE TT 2022-2023'!F$764:K$823,2,0)</f>
        <v>-186300</v>
      </c>
      <c r="M726" s="14">
        <f t="shared" si="35"/>
        <v>0</v>
      </c>
      <c r="N726" s="9">
        <f>+VLOOKUP(B726,'[1]CHECK FILE TT 2022-2023'!F$764:K$823,6,0)</f>
        <v>44753</v>
      </c>
      <c r="O726" t="s">
        <v>1528</v>
      </c>
    </row>
    <row r="727" spans="1:15" hidden="1" outlineLevel="1" x14ac:dyDescent="0.25">
      <c r="A727" s="4">
        <v>44747</v>
      </c>
      <c r="B727" s="5">
        <v>22513</v>
      </c>
      <c r="C727" s="6" t="s">
        <v>316</v>
      </c>
      <c r="D727" s="6" t="s">
        <v>748</v>
      </c>
      <c r="E727" s="7">
        <v>145200</v>
      </c>
      <c r="F727" s="8" t="s">
        <v>218</v>
      </c>
      <c r="G727" s="7">
        <v>11616</v>
      </c>
      <c r="H727" s="7">
        <f t="shared" si="34"/>
        <v>156816</v>
      </c>
      <c r="I727" s="6" t="s">
        <v>24</v>
      </c>
      <c r="J727" s="6" t="s">
        <v>25</v>
      </c>
      <c r="K727" s="4">
        <f t="shared" si="33"/>
        <v>44782</v>
      </c>
      <c r="L727" s="14">
        <f>+VLOOKUP(B727,'[1]CHECK FILE TT 2022-2023'!F$824:K$898,2,0)</f>
        <v>156816</v>
      </c>
      <c r="M727" s="14">
        <f t="shared" si="35"/>
        <v>0</v>
      </c>
      <c r="N727" s="9">
        <f>+VLOOKUP(B727,'[1]CHECK FILE TT 2022-2023'!F$824:K$898,6,0)</f>
        <v>44766</v>
      </c>
      <c r="O727" t="s">
        <v>1529</v>
      </c>
    </row>
    <row r="728" spans="1:15" hidden="1" outlineLevel="1" x14ac:dyDescent="0.25">
      <c r="A728" s="4">
        <v>44753</v>
      </c>
      <c r="B728" s="5">
        <v>53</v>
      </c>
      <c r="C728" s="6" t="s">
        <v>303</v>
      </c>
      <c r="D728" s="6" t="s">
        <v>11</v>
      </c>
      <c r="E728" s="7">
        <v>-544500</v>
      </c>
      <c r="F728" s="8" t="s">
        <v>218</v>
      </c>
      <c r="G728" s="7">
        <v>-43560</v>
      </c>
      <c r="H728" s="7">
        <f t="shared" si="34"/>
        <v>-588060</v>
      </c>
      <c r="I728" s="6" t="s">
        <v>37</v>
      </c>
      <c r="J728" s="6" t="s">
        <v>38</v>
      </c>
      <c r="K728" s="4">
        <f t="shared" si="33"/>
        <v>44788</v>
      </c>
      <c r="L728" s="14">
        <f>+VLOOKUP(B728,'[1]CHECK FILE TT 2022-2023'!F$824:K$898,2,0)</f>
        <v>-588060</v>
      </c>
      <c r="M728" s="14">
        <f t="shared" si="35"/>
        <v>0</v>
      </c>
      <c r="N728" s="9">
        <f>+VLOOKUP(B728,'[1]CHECK FILE TT 2022-2023'!F$824:K$898,6,0)</f>
        <v>44766</v>
      </c>
      <c r="O728" t="s">
        <v>1529</v>
      </c>
    </row>
    <row r="729" spans="1:15" hidden="1" outlineLevel="1" x14ac:dyDescent="0.25">
      <c r="A729" s="4">
        <v>44756</v>
      </c>
      <c r="B729" s="5">
        <v>22</v>
      </c>
      <c r="C729" s="6" t="s">
        <v>303</v>
      </c>
      <c r="D729" s="6" t="s">
        <v>11</v>
      </c>
      <c r="E729" s="7">
        <v>-9272552</v>
      </c>
      <c r="F729" s="8" t="s">
        <v>218</v>
      </c>
      <c r="G729" s="7">
        <v>-741803</v>
      </c>
      <c r="H729" s="7">
        <f t="shared" si="34"/>
        <v>-10014355</v>
      </c>
      <c r="I729" s="6" t="s">
        <v>37</v>
      </c>
      <c r="J729" s="6" t="s">
        <v>38</v>
      </c>
      <c r="K729" s="4">
        <f t="shared" si="33"/>
        <v>44791</v>
      </c>
      <c r="L729" s="14">
        <f>+VLOOKUP(B729,'[1]CHECK FILE TT 2022-2023'!F$824:K$898,2,0)</f>
        <v>-10014356</v>
      </c>
      <c r="M729" s="14">
        <f t="shared" si="35"/>
        <v>-1</v>
      </c>
      <c r="N729" s="9">
        <f>+VLOOKUP(B729,'[1]CHECK FILE TT 2022-2023'!F$824:K$898,6,0)</f>
        <v>44766</v>
      </c>
      <c r="O729" t="s">
        <v>1529</v>
      </c>
    </row>
    <row r="730" spans="1:15" hidden="1" outlineLevel="1" x14ac:dyDescent="0.25">
      <c r="A730" s="4">
        <v>44757</v>
      </c>
      <c r="B730" s="5">
        <v>31</v>
      </c>
      <c r="C730" s="6" t="s">
        <v>303</v>
      </c>
      <c r="D730" s="6" t="s">
        <v>11</v>
      </c>
      <c r="E730" s="7">
        <v>-1510080</v>
      </c>
      <c r="F730" s="8" t="s">
        <v>218</v>
      </c>
      <c r="G730" s="7">
        <v>-120806</v>
      </c>
      <c r="H730" s="7">
        <f t="shared" si="34"/>
        <v>-1630886</v>
      </c>
      <c r="I730" s="6" t="s">
        <v>37</v>
      </c>
      <c r="J730" s="6" t="s">
        <v>38</v>
      </c>
      <c r="K730" s="4">
        <f t="shared" si="33"/>
        <v>44792</v>
      </c>
      <c r="L730" s="14">
        <f>+VLOOKUP(B730,'[1]CHECK FILE TT 2022-2023'!F$824:K$898,2,0)</f>
        <v>-1630886</v>
      </c>
      <c r="M730" s="14">
        <f t="shared" si="35"/>
        <v>0</v>
      </c>
      <c r="N730" s="9">
        <f>+VLOOKUP(B730,'[1]CHECK FILE TT 2022-2023'!F$824:K$898,6,0)</f>
        <v>44766</v>
      </c>
      <c r="O730" t="s">
        <v>1529</v>
      </c>
    </row>
    <row r="731" spans="1:15" hidden="1" outlineLevel="1" x14ac:dyDescent="0.25">
      <c r="A731" s="4">
        <v>44758</v>
      </c>
      <c r="B731" s="5">
        <v>25844</v>
      </c>
      <c r="C731" s="6" t="s">
        <v>316</v>
      </c>
      <c r="D731" s="6" t="s">
        <v>749</v>
      </c>
      <c r="E731" s="7">
        <v>2830110</v>
      </c>
      <c r="F731" s="8" t="s">
        <v>218</v>
      </c>
      <c r="G731" s="7">
        <v>226409</v>
      </c>
      <c r="H731" s="7">
        <f t="shared" si="34"/>
        <v>3056519</v>
      </c>
      <c r="I731" s="6" t="s">
        <v>86</v>
      </c>
      <c r="J731" s="6" t="s">
        <v>87</v>
      </c>
      <c r="K731" s="4">
        <f t="shared" si="33"/>
        <v>44793</v>
      </c>
      <c r="L731" s="14">
        <f>+VLOOKUP(B731,'[1]CHECK FILE TT 2022-2023'!F$970:K$998,2,0)</f>
        <v>3056519</v>
      </c>
      <c r="M731" s="14">
        <f t="shared" si="35"/>
        <v>0</v>
      </c>
      <c r="N731" s="9">
        <f>+VLOOKUP(B731,'[1]CHECK FILE TT 2022-2023'!F$970:K$998,6,0)</f>
        <v>44797</v>
      </c>
      <c r="O731" t="s">
        <v>1531</v>
      </c>
    </row>
    <row r="732" spans="1:15" hidden="1" outlineLevel="1" x14ac:dyDescent="0.25">
      <c r="A732" s="4">
        <v>44758</v>
      </c>
      <c r="B732" s="5">
        <v>25845</v>
      </c>
      <c r="C732" s="6" t="s">
        <v>316</v>
      </c>
      <c r="D732" s="6" t="s">
        <v>750</v>
      </c>
      <c r="E732" s="7">
        <v>2221160</v>
      </c>
      <c r="F732" s="8" t="s">
        <v>218</v>
      </c>
      <c r="G732" s="7">
        <v>177693</v>
      </c>
      <c r="H732" s="7">
        <f t="shared" si="34"/>
        <v>2398853</v>
      </c>
      <c r="I732" s="6" t="s">
        <v>59</v>
      </c>
      <c r="J732" s="6" t="s">
        <v>60</v>
      </c>
      <c r="K732" s="4">
        <f t="shared" si="33"/>
        <v>44793</v>
      </c>
      <c r="L732" s="14">
        <f>+VLOOKUP(B732,'[1]CHECK FILE TT 2022-2023'!F$970:K$998,2,0)</f>
        <v>2398853</v>
      </c>
      <c r="M732" s="14">
        <f t="shared" si="35"/>
        <v>0</v>
      </c>
      <c r="N732" s="9">
        <f>+VLOOKUP(B732,'[1]CHECK FILE TT 2022-2023'!F$970:K$998,6,0)</f>
        <v>44797</v>
      </c>
      <c r="O732" t="s">
        <v>1531</v>
      </c>
    </row>
    <row r="733" spans="1:15" hidden="1" outlineLevel="1" x14ac:dyDescent="0.25">
      <c r="A733" s="4">
        <v>44758</v>
      </c>
      <c r="B733" s="5">
        <v>25846</v>
      </c>
      <c r="C733" s="6" t="s">
        <v>316</v>
      </c>
      <c r="D733" s="6" t="s">
        <v>751</v>
      </c>
      <c r="E733" s="7">
        <v>6071100</v>
      </c>
      <c r="F733" s="8" t="s">
        <v>218</v>
      </c>
      <c r="G733" s="7">
        <v>485688</v>
      </c>
      <c r="H733" s="7">
        <f t="shared" si="34"/>
        <v>6556788</v>
      </c>
      <c r="I733" s="6" t="s">
        <v>28</v>
      </c>
      <c r="J733" s="6" t="s">
        <v>29</v>
      </c>
      <c r="K733" s="4">
        <f t="shared" si="33"/>
        <v>44793</v>
      </c>
      <c r="L733" s="14">
        <f>+VLOOKUP(B733,'[1]CHECK FILE TT 2022-2023'!F$970:K$998,2,0)</f>
        <v>6556788</v>
      </c>
      <c r="M733" s="14">
        <f t="shared" si="35"/>
        <v>0</v>
      </c>
      <c r="N733" s="9">
        <f>+VLOOKUP(B733,'[1]CHECK FILE TT 2022-2023'!F$970:K$998,6,0)</f>
        <v>44797</v>
      </c>
      <c r="O733" t="s">
        <v>1531</v>
      </c>
    </row>
    <row r="734" spans="1:15" hidden="1" outlineLevel="1" x14ac:dyDescent="0.25">
      <c r="A734" s="4">
        <v>44758</v>
      </c>
      <c r="B734" s="5">
        <v>25847</v>
      </c>
      <c r="C734" s="6" t="s">
        <v>316</v>
      </c>
      <c r="D734" s="6" t="s">
        <v>752</v>
      </c>
      <c r="E734" s="7">
        <v>10030487</v>
      </c>
      <c r="F734" s="8" t="s">
        <v>218</v>
      </c>
      <c r="G734" s="7">
        <v>802439</v>
      </c>
      <c r="H734" s="7">
        <f t="shared" si="34"/>
        <v>10832926</v>
      </c>
      <c r="I734" s="6" t="s">
        <v>37</v>
      </c>
      <c r="J734" s="6" t="s">
        <v>38</v>
      </c>
      <c r="K734" s="4">
        <f t="shared" si="33"/>
        <v>44793</v>
      </c>
      <c r="L734" s="14">
        <f>+VLOOKUP(B734,'[1]CHECK FILE TT 2022-2023'!F$899:K$969,2,0)</f>
        <v>10832926</v>
      </c>
      <c r="M734" s="14">
        <f t="shared" si="35"/>
        <v>0</v>
      </c>
      <c r="N734" s="9">
        <f>+VLOOKUP(B734,'[1]CHECK FILE TT 2022-2023'!F$899:K$969,6,0)</f>
        <v>44783</v>
      </c>
      <c r="O734" t="s">
        <v>1530</v>
      </c>
    </row>
    <row r="735" spans="1:15" hidden="1" outlineLevel="1" x14ac:dyDescent="0.25">
      <c r="A735" s="4">
        <v>44758</v>
      </c>
      <c r="B735" s="5">
        <v>25848</v>
      </c>
      <c r="C735" s="6" t="s">
        <v>316</v>
      </c>
      <c r="D735" s="6" t="s">
        <v>753</v>
      </c>
      <c r="E735" s="7">
        <v>2858080</v>
      </c>
      <c r="F735" s="8" t="s">
        <v>218</v>
      </c>
      <c r="G735" s="7">
        <v>228646</v>
      </c>
      <c r="H735" s="7">
        <f t="shared" si="34"/>
        <v>3086726</v>
      </c>
      <c r="I735" s="6" t="s">
        <v>34</v>
      </c>
      <c r="J735" s="6" t="s">
        <v>35</v>
      </c>
      <c r="K735" s="4">
        <f t="shared" si="33"/>
        <v>44793</v>
      </c>
      <c r="L735" s="14">
        <f>+VLOOKUP(B735,'[1]CHECK FILE TT 2022-2023'!F$899:K$969,2,0)</f>
        <v>3086726</v>
      </c>
      <c r="M735" s="14">
        <f t="shared" si="35"/>
        <v>0</v>
      </c>
      <c r="N735" s="9">
        <f>+VLOOKUP(B735,'[1]CHECK FILE TT 2022-2023'!F$899:K$969,6,0)</f>
        <v>44783</v>
      </c>
      <c r="O735" t="s">
        <v>1530</v>
      </c>
    </row>
    <row r="736" spans="1:15" hidden="1" outlineLevel="1" x14ac:dyDescent="0.25">
      <c r="A736" s="4">
        <v>44758</v>
      </c>
      <c r="B736" s="5">
        <v>25849</v>
      </c>
      <c r="C736" s="6" t="s">
        <v>316</v>
      </c>
      <c r="D736" s="6" t="s">
        <v>754</v>
      </c>
      <c r="E736" s="7">
        <v>9309400</v>
      </c>
      <c r="F736" s="8" t="s">
        <v>218</v>
      </c>
      <c r="G736" s="7">
        <v>744752</v>
      </c>
      <c r="H736" s="7">
        <f t="shared" si="34"/>
        <v>10054152</v>
      </c>
      <c r="I736" s="6" t="s">
        <v>37</v>
      </c>
      <c r="J736" s="6" t="s">
        <v>38</v>
      </c>
      <c r="K736" s="4">
        <f t="shared" si="33"/>
        <v>44793</v>
      </c>
      <c r="L736" s="14">
        <f>+VLOOKUP(B736,'[1]CHECK FILE TT 2022-2023'!F$899:K$969,2,0)</f>
        <v>10054152</v>
      </c>
      <c r="M736" s="14">
        <f t="shared" si="35"/>
        <v>0</v>
      </c>
      <c r="N736" s="9">
        <f>+VLOOKUP(B736,'[1]CHECK FILE TT 2022-2023'!F$899:K$969,6,0)</f>
        <v>44783</v>
      </c>
      <c r="O736" t="s">
        <v>1530</v>
      </c>
    </row>
    <row r="737" spans="1:15" hidden="1" outlineLevel="1" x14ac:dyDescent="0.25">
      <c r="A737" s="4">
        <v>44758</v>
      </c>
      <c r="B737" s="5">
        <v>25851</v>
      </c>
      <c r="C737" s="6" t="s">
        <v>316</v>
      </c>
      <c r="D737" s="6" t="s">
        <v>755</v>
      </c>
      <c r="E737" s="7">
        <v>5602588</v>
      </c>
      <c r="F737" s="8" t="s">
        <v>218</v>
      </c>
      <c r="G737" s="7">
        <v>448207</v>
      </c>
      <c r="H737" s="7">
        <f t="shared" si="34"/>
        <v>6050795</v>
      </c>
      <c r="I737" s="6" t="s">
        <v>59</v>
      </c>
      <c r="J737" s="6" t="s">
        <v>60</v>
      </c>
      <c r="K737" s="4">
        <f t="shared" si="33"/>
        <v>44793</v>
      </c>
      <c r="L737" s="14">
        <f>+VLOOKUP(B737,'[1]CHECK FILE TT 2022-2023'!F$970:K$998,2,0)</f>
        <v>6050795</v>
      </c>
      <c r="M737" s="14">
        <f t="shared" si="35"/>
        <v>0</v>
      </c>
      <c r="N737" s="9">
        <f>+VLOOKUP(B737,'[1]CHECK FILE TT 2022-2023'!F$970:K$998,6,0)</f>
        <v>44797</v>
      </c>
      <c r="O737" t="s">
        <v>1531</v>
      </c>
    </row>
    <row r="738" spans="1:15" hidden="1" outlineLevel="1" x14ac:dyDescent="0.25">
      <c r="A738" s="4">
        <v>44758</v>
      </c>
      <c r="B738" s="5">
        <v>25852</v>
      </c>
      <c r="C738" s="6" t="s">
        <v>316</v>
      </c>
      <c r="D738" s="6" t="s">
        <v>756</v>
      </c>
      <c r="E738" s="7">
        <v>4245280</v>
      </c>
      <c r="F738" s="8" t="s">
        <v>218</v>
      </c>
      <c r="G738" s="7">
        <v>339622</v>
      </c>
      <c r="H738" s="7">
        <f t="shared" si="34"/>
        <v>4584902</v>
      </c>
      <c r="I738" s="6" t="s">
        <v>59</v>
      </c>
      <c r="J738" s="6" t="s">
        <v>60</v>
      </c>
      <c r="K738" s="4">
        <f t="shared" si="33"/>
        <v>44793</v>
      </c>
      <c r="L738" s="14">
        <f>+VLOOKUP(B738,'[1]CHECK FILE TT 2022-2023'!F$970:K$998,2,0)</f>
        <v>4584902</v>
      </c>
      <c r="M738" s="14">
        <f t="shared" si="35"/>
        <v>0</v>
      </c>
      <c r="N738" s="9">
        <f>+VLOOKUP(B738,'[1]CHECK FILE TT 2022-2023'!F$970:K$998,6,0)</f>
        <v>44797</v>
      </c>
      <c r="O738" t="s">
        <v>1531</v>
      </c>
    </row>
    <row r="739" spans="1:15" hidden="1" outlineLevel="1" x14ac:dyDescent="0.25">
      <c r="A739" s="4">
        <v>44758</v>
      </c>
      <c r="B739" s="5">
        <v>25853</v>
      </c>
      <c r="C739" s="6" t="s">
        <v>316</v>
      </c>
      <c r="D739" s="6" t="s">
        <v>757</v>
      </c>
      <c r="E739" s="7">
        <v>2697270</v>
      </c>
      <c r="F739" s="8" t="s">
        <v>218</v>
      </c>
      <c r="G739" s="7">
        <v>215782</v>
      </c>
      <c r="H739" s="7">
        <f t="shared" si="34"/>
        <v>2913052</v>
      </c>
      <c r="I739" s="6" t="s">
        <v>82</v>
      </c>
      <c r="J739" s="6" t="s">
        <v>83</v>
      </c>
      <c r="K739" s="4">
        <f t="shared" si="33"/>
        <v>44793</v>
      </c>
      <c r="L739" s="14">
        <f>+VLOOKUP(B739,'[1]CHECK FILE TT 2022-2023'!F$970:K$998,2,0)</f>
        <v>2913052</v>
      </c>
      <c r="M739" s="14">
        <f t="shared" si="35"/>
        <v>0</v>
      </c>
      <c r="N739" s="9">
        <f>+VLOOKUP(B739,'[1]CHECK FILE TT 2022-2023'!F$970:K$998,6,0)</f>
        <v>44797</v>
      </c>
      <c r="O739" t="s">
        <v>1531</v>
      </c>
    </row>
    <row r="740" spans="1:15" hidden="1" outlineLevel="1" x14ac:dyDescent="0.25">
      <c r="A740" s="4">
        <v>44758</v>
      </c>
      <c r="B740" s="5">
        <v>25854</v>
      </c>
      <c r="C740" s="6" t="s">
        <v>316</v>
      </c>
      <c r="D740" s="6" t="s">
        <v>758</v>
      </c>
      <c r="E740" s="7">
        <v>3785490</v>
      </c>
      <c r="F740" s="8" t="s">
        <v>218</v>
      </c>
      <c r="G740" s="7">
        <v>302839</v>
      </c>
      <c r="H740" s="7">
        <f t="shared" si="34"/>
        <v>4088329</v>
      </c>
      <c r="I740" s="6" t="s">
        <v>82</v>
      </c>
      <c r="J740" s="6" t="s">
        <v>83</v>
      </c>
      <c r="K740" s="4">
        <f t="shared" si="33"/>
        <v>44793</v>
      </c>
      <c r="L740" s="14">
        <f>+VLOOKUP(B740,'[1]CHECK FILE TT 2022-2023'!F$970:K$998,2,0)</f>
        <v>4088329</v>
      </c>
      <c r="M740" s="14">
        <f t="shared" si="35"/>
        <v>0</v>
      </c>
      <c r="N740" s="9">
        <f>+VLOOKUP(B740,'[1]CHECK FILE TT 2022-2023'!F$970:K$998,6,0)</f>
        <v>44797</v>
      </c>
      <c r="O740" t="s">
        <v>1531</v>
      </c>
    </row>
    <row r="741" spans="1:15" hidden="1" outlineLevel="1" x14ac:dyDescent="0.25">
      <c r="A741" s="4">
        <v>44758</v>
      </c>
      <c r="B741" s="5">
        <v>25855</v>
      </c>
      <c r="C741" s="6" t="s">
        <v>316</v>
      </c>
      <c r="D741" s="6" t="s">
        <v>759</v>
      </c>
      <c r="E741" s="7">
        <v>4853390</v>
      </c>
      <c r="F741" s="8" t="s">
        <v>218</v>
      </c>
      <c r="G741" s="7">
        <v>388271</v>
      </c>
      <c r="H741" s="7">
        <f t="shared" si="34"/>
        <v>5241661</v>
      </c>
      <c r="I741" s="6" t="s">
        <v>82</v>
      </c>
      <c r="J741" s="6" t="s">
        <v>83</v>
      </c>
      <c r="K741" s="4">
        <f t="shared" si="33"/>
        <v>44793</v>
      </c>
      <c r="L741" s="14">
        <f>+VLOOKUP(B741,'[1]CHECK FILE TT 2022-2023'!F$970:K$998,2,0)</f>
        <v>5241661</v>
      </c>
      <c r="M741" s="14">
        <f t="shared" si="35"/>
        <v>0</v>
      </c>
      <c r="N741" s="9">
        <f>+VLOOKUP(B741,'[1]CHECK FILE TT 2022-2023'!F$970:K$998,6,0)</f>
        <v>44797</v>
      </c>
      <c r="O741" t="s">
        <v>1531</v>
      </c>
    </row>
    <row r="742" spans="1:15" hidden="1" outlineLevel="1" x14ac:dyDescent="0.25">
      <c r="A742" s="4">
        <v>44758</v>
      </c>
      <c r="B742" s="5">
        <v>25856</v>
      </c>
      <c r="C742" s="6" t="s">
        <v>316</v>
      </c>
      <c r="D742" s="6" t="s">
        <v>760</v>
      </c>
      <c r="E742" s="7">
        <v>7926260</v>
      </c>
      <c r="F742" s="8" t="s">
        <v>218</v>
      </c>
      <c r="G742" s="7">
        <v>634101</v>
      </c>
      <c r="H742" s="7">
        <f t="shared" si="34"/>
        <v>8560361</v>
      </c>
      <c r="I742" s="6" t="s">
        <v>78</v>
      </c>
      <c r="J742" s="6" t="s">
        <v>79</v>
      </c>
      <c r="K742" s="4">
        <f t="shared" si="33"/>
        <v>44793</v>
      </c>
      <c r="L742" s="14">
        <f>+VLOOKUP(B742,'[1]CHECK FILE TT 2022-2023'!F$970:K$998,2,0)</f>
        <v>8560361</v>
      </c>
      <c r="M742" s="14">
        <f t="shared" si="35"/>
        <v>0</v>
      </c>
      <c r="N742" s="9">
        <f>+VLOOKUP(B742,'[1]CHECK FILE TT 2022-2023'!F$970:K$998,6,0)</f>
        <v>44797</v>
      </c>
      <c r="O742" t="s">
        <v>1531</v>
      </c>
    </row>
    <row r="743" spans="1:15" hidden="1" outlineLevel="1" x14ac:dyDescent="0.25">
      <c r="A743" s="4">
        <v>44758</v>
      </c>
      <c r="B743" s="5">
        <v>25857</v>
      </c>
      <c r="C743" s="6" t="s">
        <v>316</v>
      </c>
      <c r="D743" s="6" t="s">
        <v>761</v>
      </c>
      <c r="E743" s="7">
        <v>453750</v>
      </c>
      <c r="F743" s="8" t="s">
        <v>218</v>
      </c>
      <c r="G743" s="7">
        <v>36300</v>
      </c>
      <c r="H743" s="7">
        <f t="shared" si="34"/>
        <v>490050</v>
      </c>
      <c r="I743" s="6" t="s">
        <v>75</v>
      </c>
      <c r="J743" s="6" t="s">
        <v>76</v>
      </c>
      <c r="K743" s="4">
        <f t="shared" si="33"/>
        <v>44793</v>
      </c>
      <c r="L743" s="14">
        <f>+VLOOKUP(B743,'[1]CHECK FILE TT 2022-2023'!F$970:K$998,2,0)</f>
        <v>490050</v>
      </c>
      <c r="M743" s="14">
        <f t="shared" si="35"/>
        <v>0</v>
      </c>
      <c r="N743" s="9">
        <f>+VLOOKUP(B743,'[1]CHECK FILE TT 2022-2023'!F$970:K$998,6,0)</f>
        <v>44797</v>
      </c>
      <c r="O743" t="s">
        <v>1531</v>
      </c>
    </row>
    <row r="744" spans="1:15" hidden="1" outlineLevel="1" x14ac:dyDescent="0.25">
      <c r="A744" s="4">
        <v>44758</v>
      </c>
      <c r="B744" s="5">
        <v>25858</v>
      </c>
      <c r="C744" s="6" t="s">
        <v>316</v>
      </c>
      <c r="D744" s="6" t="s">
        <v>762</v>
      </c>
      <c r="E744" s="7">
        <v>1468620</v>
      </c>
      <c r="F744" s="8" t="s">
        <v>218</v>
      </c>
      <c r="G744" s="7">
        <v>117490</v>
      </c>
      <c r="H744" s="7">
        <f t="shared" si="34"/>
        <v>1586110</v>
      </c>
      <c r="I744" s="6" t="s">
        <v>176</v>
      </c>
      <c r="J744" s="6" t="s">
        <v>18</v>
      </c>
      <c r="K744" s="4">
        <f t="shared" si="33"/>
        <v>44793</v>
      </c>
      <c r="L744" s="14">
        <f>+VLOOKUP(B744,'[1]CHECK FILE TT 2022-2023'!F$970:K$998,2,0)</f>
        <v>1586110</v>
      </c>
      <c r="M744" s="14">
        <f t="shared" si="35"/>
        <v>0</v>
      </c>
      <c r="N744" s="9">
        <f>+VLOOKUP(B744,'[1]CHECK FILE TT 2022-2023'!F$970:K$998,6,0)</f>
        <v>44797</v>
      </c>
      <c r="O744" t="s">
        <v>1531</v>
      </c>
    </row>
    <row r="745" spans="1:15" hidden="1" outlineLevel="1" x14ac:dyDescent="0.25">
      <c r="A745" s="4">
        <v>44758</v>
      </c>
      <c r="B745" s="5">
        <v>25859</v>
      </c>
      <c r="C745" s="6" t="s">
        <v>316</v>
      </c>
      <c r="D745" s="6" t="s">
        <v>763</v>
      </c>
      <c r="E745" s="7">
        <v>4351780</v>
      </c>
      <c r="F745" s="8" t="s">
        <v>218</v>
      </c>
      <c r="G745" s="7">
        <v>348142</v>
      </c>
      <c r="H745" s="7">
        <f t="shared" si="34"/>
        <v>4699922</v>
      </c>
      <c r="I745" s="6" t="s">
        <v>37</v>
      </c>
      <c r="J745" s="6" t="s">
        <v>38</v>
      </c>
      <c r="K745" s="4">
        <f t="shared" si="33"/>
        <v>44793</v>
      </c>
      <c r="L745" s="14">
        <f>+VLOOKUP(B745,'[1]CHECK FILE TT 2022-2023'!F$899:K$969,2,0)</f>
        <v>4699922</v>
      </c>
      <c r="M745" s="14">
        <f t="shared" si="35"/>
        <v>0</v>
      </c>
      <c r="N745" s="9">
        <f>+VLOOKUP(B745,'[1]CHECK FILE TT 2022-2023'!F$899:K$969,6,0)</f>
        <v>44783</v>
      </c>
      <c r="O745" t="s">
        <v>1530</v>
      </c>
    </row>
    <row r="746" spans="1:15" hidden="1" outlineLevel="1" x14ac:dyDescent="0.25">
      <c r="A746" s="4">
        <v>44758</v>
      </c>
      <c r="B746" s="5">
        <v>25860</v>
      </c>
      <c r="C746" s="6" t="s">
        <v>316</v>
      </c>
      <c r="D746" s="6" t="s">
        <v>764</v>
      </c>
      <c r="E746" s="7">
        <v>8215200</v>
      </c>
      <c r="F746" s="8" t="s">
        <v>218</v>
      </c>
      <c r="G746" s="7">
        <v>657216</v>
      </c>
      <c r="H746" s="7">
        <f t="shared" si="34"/>
        <v>8872416</v>
      </c>
      <c r="I746" s="6" t="s">
        <v>34</v>
      </c>
      <c r="J746" s="6" t="s">
        <v>35</v>
      </c>
      <c r="K746" s="4">
        <f t="shared" si="33"/>
        <v>44793</v>
      </c>
      <c r="L746" s="14">
        <f>+VLOOKUP(B746,'[1]CHECK FILE TT 2022-2023'!F$970:K$998,2,0)</f>
        <v>8872416</v>
      </c>
      <c r="M746" s="14">
        <f t="shared" si="35"/>
        <v>0</v>
      </c>
      <c r="N746" s="9">
        <f>+VLOOKUP(B746,'[1]CHECK FILE TT 2022-2023'!F$970:K$998,6,0)</f>
        <v>44797</v>
      </c>
      <c r="O746" t="s">
        <v>1531</v>
      </c>
    </row>
    <row r="747" spans="1:15" hidden="1" outlineLevel="1" x14ac:dyDescent="0.25">
      <c r="A747" s="4">
        <v>44758</v>
      </c>
      <c r="B747" s="5">
        <v>25861</v>
      </c>
      <c r="C747" s="6" t="s">
        <v>316</v>
      </c>
      <c r="D747" s="6" t="s">
        <v>765</v>
      </c>
      <c r="E747" s="7">
        <v>1003640</v>
      </c>
      <c r="F747" s="8" t="s">
        <v>218</v>
      </c>
      <c r="G747" s="7">
        <v>80291</v>
      </c>
      <c r="H747" s="7">
        <f t="shared" si="34"/>
        <v>1083931</v>
      </c>
      <c r="I747" s="6" t="s">
        <v>37</v>
      </c>
      <c r="J747" s="6" t="s">
        <v>38</v>
      </c>
      <c r="K747" s="4">
        <f t="shared" si="33"/>
        <v>44793</v>
      </c>
      <c r="L747" s="14">
        <f>+VLOOKUP(B747,'[1]CHECK FILE TT 2022-2023'!F$970:K$998,2,0)</f>
        <v>1083931</v>
      </c>
      <c r="M747" s="14">
        <f t="shared" si="35"/>
        <v>0</v>
      </c>
      <c r="N747" s="9">
        <f>+VLOOKUP(B747,'[1]CHECK FILE TT 2022-2023'!F$970:K$998,6,0)</f>
        <v>44797</v>
      </c>
      <c r="O747" t="s">
        <v>1531</v>
      </c>
    </row>
    <row r="748" spans="1:15" hidden="1" outlineLevel="1" x14ac:dyDescent="0.25">
      <c r="A748" s="4">
        <v>44758</v>
      </c>
      <c r="B748" s="5">
        <v>25862</v>
      </c>
      <c r="C748" s="6" t="s">
        <v>316</v>
      </c>
      <c r="D748" s="6" t="s">
        <v>766</v>
      </c>
      <c r="E748" s="7">
        <v>7390690</v>
      </c>
      <c r="F748" s="8" t="s">
        <v>218</v>
      </c>
      <c r="G748" s="7">
        <v>591255</v>
      </c>
      <c r="H748" s="7">
        <f t="shared" si="34"/>
        <v>7981945</v>
      </c>
      <c r="I748" s="6" t="s">
        <v>37</v>
      </c>
      <c r="J748" s="6" t="s">
        <v>38</v>
      </c>
      <c r="K748" s="4">
        <f t="shared" si="33"/>
        <v>44793</v>
      </c>
      <c r="L748" s="14">
        <f>+VLOOKUP(B748,'[1]CHECK FILE TT 2022-2023'!F$970:K$998,2,0)</f>
        <v>7981945</v>
      </c>
      <c r="M748" s="14">
        <f t="shared" si="35"/>
        <v>0</v>
      </c>
      <c r="N748" s="9">
        <f>+VLOOKUP(B748,'[1]CHECK FILE TT 2022-2023'!F$970:K$998,6,0)</f>
        <v>44797</v>
      </c>
      <c r="O748" t="s">
        <v>1531</v>
      </c>
    </row>
    <row r="749" spans="1:15" hidden="1" outlineLevel="1" x14ac:dyDescent="0.25">
      <c r="A749" s="4">
        <v>44758</v>
      </c>
      <c r="B749" s="5">
        <v>25863</v>
      </c>
      <c r="C749" s="6" t="s">
        <v>316</v>
      </c>
      <c r="D749" s="6" t="s">
        <v>767</v>
      </c>
      <c r="E749" s="7">
        <v>2553206</v>
      </c>
      <c r="F749" s="8" t="s">
        <v>218</v>
      </c>
      <c r="G749" s="7">
        <v>204256</v>
      </c>
      <c r="H749" s="7">
        <f t="shared" si="34"/>
        <v>2757462</v>
      </c>
      <c r="I749" s="6" t="s">
        <v>59</v>
      </c>
      <c r="J749" s="6" t="s">
        <v>60</v>
      </c>
      <c r="K749" s="4">
        <f t="shared" si="33"/>
        <v>44793</v>
      </c>
      <c r="L749" s="14">
        <f>+VLOOKUP(B749,'[1]CHECK FILE TT 2022-2023'!F$899:K$969,2,0)</f>
        <v>2757462</v>
      </c>
      <c r="M749" s="14">
        <f t="shared" si="35"/>
        <v>0</v>
      </c>
      <c r="N749" s="9">
        <f>+VLOOKUP(B749,'[1]CHECK FILE TT 2022-2023'!F$899:K$969,6,0)</f>
        <v>44783</v>
      </c>
      <c r="O749" t="s">
        <v>1530</v>
      </c>
    </row>
    <row r="750" spans="1:15" outlineLevel="1" x14ac:dyDescent="0.25">
      <c r="A750" s="4">
        <v>44758</v>
      </c>
      <c r="B750" s="5">
        <v>25864</v>
      </c>
      <c r="C750" s="6" t="s">
        <v>316</v>
      </c>
      <c r="D750" s="6" t="s">
        <v>768</v>
      </c>
      <c r="E750" s="7">
        <v>5051270</v>
      </c>
      <c r="F750" s="8" t="s">
        <v>218</v>
      </c>
      <c r="G750" s="7">
        <v>404102</v>
      </c>
      <c r="H750" s="7">
        <f t="shared" si="34"/>
        <v>5455372</v>
      </c>
      <c r="I750" s="6" t="s">
        <v>71</v>
      </c>
      <c r="J750" s="6" t="s">
        <v>72</v>
      </c>
      <c r="K750" s="4">
        <f t="shared" si="33"/>
        <v>44793</v>
      </c>
      <c r="L750" s="14" t="e">
        <f>+VLOOKUP(B750,'[1]CHECK FILE TT 2022-2023'!F$1899:K$2050,2,0)</f>
        <v>#N/A</v>
      </c>
      <c r="M750" s="14" t="e">
        <f t="shared" si="35"/>
        <v>#N/A</v>
      </c>
      <c r="N750" s="9" t="e">
        <f>+VLOOKUP(B750,'[1]CHECK FILE TT 2022-2023'!F$1899:K$2050,6,0)</f>
        <v>#N/A</v>
      </c>
      <c r="O750" t="s">
        <v>1551</v>
      </c>
    </row>
    <row r="751" spans="1:15" hidden="1" outlineLevel="1" x14ac:dyDescent="0.25">
      <c r="A751" s="4">
        <v>44758</v>
      </c>
      <c r="B751" s="5">
        <v>25865</v>
      </c>
      <c r="C751" s="6" t="s">
        <v>316</v>
      </c>
      <c r="D751" s="6" t="s">
        <v>769</v>
      </c>
      <c r="E751" s="7">
        <v>1293750</v>
      </c>
      <c r="F751" s="8" t="s">
        <v>218</v>
      </c>
      <c r="G751" s="7">
        <v>103500</v>
      </c>
      <c r="H751" s="7">
        <f t="shared" si="34"/>
        <v>1397250</v>
      </c>
      <c r="I751" s="6" t="s">
        <v>78</v>
      </c>
      <c r="J751" s="6" t="s">
        <v>79</v>
      </c>
      <c r="K751" s="4">
        <f t="shared" si="33"/>
        <v>44793</v>
      </c>
      <c r="L751" s="14">
        <f>+VLOOKUP(B751,'[1]CHECK FILE TT 2022-2023'!F$970:K$998,2,0)</f>
        <v>1397250</v>
      </c>
      <c r="M751" s="14">
        <f t="shared" si="35"/>
        <v>0</v>
      </c>
      <c r="N751" s="9">
        <f>+VLOOKUP(B751,'[1]CHECK FILE TT 2022-2023'!F$970:K$998,6,0)</f>
        <v>44797</v>
      </c>
      <c r="O751" t="s">
        <v>1531</v>
      </c>
    </row>
    <row r="752" spans="1:15" hidden="1" outlineLevel="1" x14ac:dyDescent="0.25">
      <c r="A752" s="4">
        <v>44758</v>
      </c>
      <c r="B752" s="5">
        <v>25866</v>
      </c>
      <c r="C752" s="6" t="s">
        <v>316</v>
      </c>
      <c r="D752" s="6" t="s">
        <v>770</v>
      </c>
      <c r="E752" s="7">
        <v>3849940</v>
      </c>
      <c r="F752" s="8" t="s">
        <v>218</v>
      </c>
      <c r="G752" s="7">
        <v>307995</v>
      </c>
      <c r="H752" s="7">
        <f t="shared" si="34"/>
        <v>4157935</v>
      </c>
      <c r="I752" s="6" t="s">
        <v>66</v>
      </c>
      <c r="J752" s="6" t="s">
        <v>67</v>
      </c>
      <c r="K752" s="4">
        <f t="shared" si="33"/>
        <v>44793</v>
      </c>
      <c r="L752" s="14">
        <f>+VLOOKUP(B752,'[1]CHECK FILE TT 2022-2023'!F$899:K$969,2,0)</f>
        <v>4157935</v>
      </c>
      <c r="M752" s="14">
        <f t="shared" si="35"/>
        <v>0</v>
      </c>
      <c r="N752" s="9">
        <f>+VLOOKUP(B752,'[1]CHECK FILE TT 2022-2023'!F$899:K$969,6,0)</f>
        <v>44783</v>
      </c>
      <c r="O752" t="s">
        <v>1530</v>
      </c>
    </row>
    <row r="753" spans="1:15" hidden="1" outlineLevel="1" x14ac:dyDescent="0.25">
      <c r="A753" s="4">
        <v>44758</v>
      </c>
      <c r="B753" s="5">
        <v>25867</v>
      </c>
      <c r="C753" s="6" t="s">
        <v>316</v>
      </c>
      <c r="D753" s="6" t="s">
        <v>771</v>
      </c>
      <c r="E753" s="7">
        <v>1544660</v>
      </c>
      <c r="F753" s="8" t="s">
        <v>218</v>
      </c>
      <c r="G753" s="7">
        <v>123573</v>
      </c>
      <c r="H753" s="7">
        <f t="shared" si="34"/>
        <v>1668233</v>
      </c>
      <c r="I753" s="6" t="s">
        <v>66</v>
      </c>
      <c r="J753" s="6" t="s">
        <v>67</v>
      </c>
      <c r="K753" s="4">
        <f t="shared" si="33"/>
        <v>44793</v>
      </c>
      <c r="L753" s="14">
        <f>+VLOOKUP(B753,'[1]CHECK FILE TT 2022-2023'!F$899:K$969,2,0)</f>
        <v>1668233</v>
      </c>
      <c r="M753" s="14">
        <f t="shared" si="35"/>
        <v>0</v>
      </c>
      <c r="N753" s="9">
        <f>+VLOOKUP(B753,'[1]CHECK FILE TT 2022-2023'!F$899:K$969,6,0)</f>
        <v>44783</v>
      </c>
      <c r="O753" t="s">
        <v>1530</v>
      </c>
    </row>
    <row r="754" spans="1:15" hidden="1" outlineLevel="1" x14ac:dyDescent="0.25">
      <c r="A754" s="4">
        <v>44758</v>
      </c>
      <c r="B754" s="5">
        <v>25868</v>
      </c>
      <c r="C754" s="6" t="s">
        <v>316</v>
      </c>
      <c r="D754" s="6" t="s">
        <v>772</v>
      </c>
      <c r="E754" s="7">
        <v>501820</v>
      </c>
      <c r="F754" s="8" t="s">
        <v>218</v>
      </c>
      <c r="G754" s="7">
        <v>40146</v>
      </c>
      <c r="H754" s="7">
        <f t="shared" si="34"/>
        <v>541966</v>
      </c>
      <c r="I754" s="6" t="s">
        <v>37</v>
      </c>
      <c r="J754" s="6" t="s">
        <v>38</v>
      </c>
      <c r="K754" s="4">
        <f t="shared" si="33"/>
        <v>44793</v>
      </c>
      <c r="L754" s="14">
        <f>+VLOOKUP(B754,'[1]CHECK FILE TT 2022-2023'!F$899:K$969,2,0)</f>
        <v>541966</v>
      </c>
      <c r="M754" s="14">
        <f t="shared" si="35"/>
        <v>0</v>
      </c>
      <c r="N754" s="9">
        <f>+VLOOKUP(B754,'[1]CHECK FILE TT 2022-2023'!F$899:K$969,6,0)</f>
        <v>44783</v>
      </c>
      <c r="O754" t="s">
        <v>1530</v>
      </c>
    </row>
    <row r="755" spans="1:15" hidden="1" outlineLevel="1" x14ac:dyDescent="0.25">
      <c r="A755" s="4">
        <v>44758</v>
      </c>
      <c r="B755" s="5">
        <v>25869</v>
      </c>
      <c r="C755" s="6" t="s">
        <v>316</v>
      </c>
      <c r="D755" s="6" t="s">
        <v>773</v>
      </c>
      <c r="E755" s="7">
        <v>4563950</v>
      </c>
      <c r="F755" s="8" t="s">
        <v>218</v>
      </c>
      <c r="G755" s="7">
        <v>365116</v>
      </c>
      <c r="H755" s="7">
        <f t="shared" si="34"/>
        <v>4929066</v>
      </c>
      <c r="I755" s="6" t="s">
        <v>106</v>
      </c>
      <c r="J755" s="6" t="s">
        <v>107</v>
      </c>
      <c r="K755" s="4">
        <f t="shared" si="33"/>
        <v>44793</v>
      </c>
      <c r="L755" s="14">
        <f>+VLOOKUP(B755,'[1]CHECK FILE TT 2022-2023'!F$899:K$969,2,0)</f>
        <v>4929066</v>
      </c>
      <c r="M755" s="14">
        <f t="shared" si="35"/>
        <v>0</v>
      </c>
      <c r="N755" s="9">
        <f>+VLOOKUP(B755,'[1]CHECK FILE TT 2022-2023'!F$899:K$969,6,0)</f>
        <v>44783</v>
      </c>
      <c r="O755" t="s">
        <v>1530</v>
      </c>
    </row>
    <row r="756" spans="1:15" hidden="1" outlineLevel="1" x14ac:dyDescent="0.25">
      <c r="A756" s="4">
        <v>44758</v>
      </c>
      <c r="B756" s="5">
        <v>25870</v>
      </c>
      <c r="C756" s="6" t="s">
        <v>316</v>
      </c>
      <c r="D756" s="6" t="s">
        <v>774</v>
      </c>
      <c r="E756" s="7">
        <v>7860979</v>
      </c>
      <c r="F756" s="8" t="s">
        <v>218</v>
      </c>
      <c r="G756" s="7">
        <v>628878</v>
      </c>
      <c r="H756" s="7">
        <f t="shared" si="34"/>
        <v>8489857</v>
      </c>
      <c r="I756" s="6" t="s">
        <v>37</v>
      </c>
      <c r="J756" s="6" t="s">
        <v>38</v>
      </c>
      <c r="K756" s="4">
        <f t="shared" si="33"/>
        <v>44793</v>
      </c>
      <c r="L756" s="14">
        <f>+VLOOKUP(B756,'[1]CHECK FILE TT 2022-2023'!F$899:K$969,2,0)</f>
        <v>8489857</v>
      </c>
      <c r="M756" s="14">
        <f t="shared" si="35"/>
        <v>0</v>
      </c>
      <c r="N756" s="9">
        <f>+VLOOKUP(B756,'[1]CHECK FILE TT 2022-2023'!F$899:K$969,6,0)</f>
        <v>44783</v>
      </c>
      <c r="O756" t="s">
        <v>1530</v>
      </c>
    </row>
    <row r="757" spans="1:15" hidden="1" outlineLevel="1" x14ac:dyDescent="0.25">
      <c r="A757" s="4">
        <v>44758</v>
      </c>
      <c r="B757" s="5">
        <v>25871</v>
      </c>
      <c r="C757" s="6" t="s">
        <v>316</v>
      </c>
      <c r="D757" s="6" t="s">
        <v>775</v>
      </c>
      <c r="E757" s="7">
        <v>682160</v>
      </c>
      <c r="F757" s="8" t="s">
        <v>218</v>
      </c>
      <c r="G757" s="7">
        <v>54573</v>
      </c>
      <c r="H757" s="7">
        <f t="shared" si="34"/>
        <v>736733</v>
      </c>
      <c r="I757" s="6" t="s">
        <v>106</v>
      </c>
      <c r="J757" s="6" t="s">
        <v>107</v>
      </c>
      <c r="K757" s="4">
        <f t="shared" si="33"/>
        <v>44793</v>
      </c>
      <c r="L757" s="14">
        <f>+VLOOKUP(B757,'[1]CHECK FILE TT 2022-2023'!F$899:K$969,2,0)</f>
        <v>736733</v>
      </c>
      <c r="M757" s="14">
        <f t="shared" si="35"/>
        <v>0</v>
      </c>
      <c r="N757" s="9">
        <f>+VLOOKUP(B757,'[1]CHECK FILE TT 2022-2023'!F$899:K$969,6,0)</f>
        <v>44783</v>
      </c>
      <c r="O757" t="s">
        <v>1530</v>
      </c>
    </row>
    <row r="758" spans="1:15" hidden="1" outlineLevel="1" x14ac:dyDescent="0.25">
      <c r="A758" s="4">
        <v>44758</v>
      </c>
      <c r="B758" s="5">
        <v>25873</v>
      </c>
      <c r="C758" s="6" t="s">
        <v>316</v>
      </c>
      <c r="D758" s="6" t="s">
        <v>738</v>
      </c>
      <c r="E758" s="7">
        <v>3768620</v>
      </c>
      <c r="F758" s="8" t="s">
        <v>218</v>
      </c>
      <c r="G758" s="7">
        <v>301490</v>
      </c>
      <c r="H758" s="7">
        <f t="shared" si="34"/>
        <v>4070110</v>
      </c>
      <c r="I758" s="6" t="s">
        <v>24</v>
      </c>
      <c r="J758" s="6" t="s">
        <v>25</v>
      </c>
      <c r="K758" s="4">
        <f t="shared" si="33"/>
        <v>44793</v>
      </c>
      <c r="L758" s="14">
        <f>+VLOOKUP(B758,'[1]CHECK FILE TT 2022-2023'!F$899:K$969,2,0)</f>
        <v>4070110</v>
      </c>
      <c r="M758" s="14">
        <f t="shared" si="35"/>
        <v>0</v>
      </c>
      <c r="N758" s="9">
        <f>+VLOOKUP(B758,'[1]CHECK FILE TT 2022-2023'!F$899:K$969,6,0)</f>
        <v>44783</v>
      </c>
      <c r="O758" t="s">
        <v>1530</v>
      </c>
    </row>
    <row r="759" spans="1:15" hidden="1" outlineLevel="1" x14ac:dyDescent="0.25">
      <c r="A759" s="4">
        <v>44758</v>
      </c>
      <c r="B759" s="5">
        <v>25874</v>
      </c>
      <c r="C759" s="6" t="s">
        <v>316</v>
      </c>
      <c r="D759" s="6" t="s">
        <v>776</v>
      </c>
      <c r="E759" s="7">
        <v>8582410</v>
      </c>
      <c r="F759" s="8" t="s">
        <v>218</v>
      </c>
      <c r="G759" s="7">
        <v>686593</v>
      </c>
      <c r="H759" s="7">
        <f t="shared" si="34"/>
        <v>9269003</v>
      </c>
      <c r="I759" s="6" t="s">
        <v>69</v>
      </c>
      <c r="J759" s="6" t="s">
        <v>14</v>
      </c>
      <c r="K759" s="4">
        <f t="shared" si="33"/>
        <v>44793</v>
      </c>
      <c r="L759" s="14">
        <f>+VLOOKUP(B759,'[1]CHECK FILE TT 2022-2023'!F$970:K$998,2,0)</f>
        <v>9269003</v>
      </c>
      <c r="M759" s="14">
        <f t="shared" si="35"/>
        <v>0</v>
      </c>
      <c r="N759" s="9">
        <f>+VLOOKUP(B759,'[1]CHECK FILE TT 2022-2023'!F$970:K$998,6,0)</f>
        <v>44797</v>
      </c>
      <c r="O759" t="s">
        <v>1531</v>
      </c>
    </row>
    <row r="760" spans="1:15" hidden="1" outlineLevel="1" x14ac:dyDescent="0.25">
      <c r="A760" s="4">
        <v>44758</v>
      </c>
      <c r="B760" s="5">
        <v>25875</v>
      </c>
      <c r="C760" s="6" t="s">
        <v>316</v>
      </c>
      <c r="D760" s="6" t="s">
        <v>777</v>
      </c>
      <c r="E760" s="7">
        <v>3331740</v>
      </c>
      <c r="F760" s="8" t="s">
        <v>218</v>
      </c>
      <c r="G760" s="7">
        <v>266539</v>
      </c>
      <c r="H760" s="7">
        <f t="shared" si="34"/>
        <v>3598279</v>
      </c>
      <c r="I760" s="6" t="s">
        <v>24</v>
      </c>
      <c r="J760" s="6" t="s">
        <v>25</v>
      </c>
      <c r="K760" s="4">
        <f t="shared" si="33"/>
        <v>44793</v>
      </c>
      <c r="L760" s="14">
        <f>+VLOOKUP(B760,'[1]CHECK FILE TT 2022-2023'!F$899:K$969,2,0)</f>
        <v>3598279</v>
      </c>
      <c r="M760" s="14">
        <f t="shared" si="35"/>
        <v>0</v>
      </c>
      <c r="N760" s="9">
        <f>+VLOOKUP(B760,'[1]CHECK FILE TT 2022-2023'!F$899:K$969,6,0)</f>
        <v>44783</v>
      </c>
      <c r="O760" t="s">
        <v>1530</v>
      </c>
    </row>
    <row r="761" spans="1:15" outlineLevel="1" x14ac:dyDescent="0.25">
      <c r="A761" s="4">
        <v>44758</v>
      </c>
      <c r="B761" s="5">
        <v>25876</v>
      </c>
      <c r="C761" s="6" t="s">
        <v>316</v>
      </c>
      <c r="D761" s="6" t="s">
        <v>778</v>
      </c>
      <c r="E761" s="7">
        <v>1072050</v>
      </c>
      <c r="F761" s="8" t="s">
        <v>218</v>
      </c>
      <c r="G761" s="7">
        <v>85764</v>
      </c>
      <c r="H761" s="7">
        <f t="shared" si="34"/>
        <v>1157814</v>
      </c>
      <c r="I761" s="6" t="s">
        <v>24</v>
      </c>
      <c r="J761" s="6" t="s">
        <v>25</v>
      </c>
      <c r="K761" s="4">
        <f t="shared" si="33"/>
        <v>44793</v>
      </c>
      <c r="L761" s="14" t="e">
        <f>+VLOOKUP(B761,'[1]CHECK FILE TT 2022-2023'!F$1899:K$2050,2,0)</f>
        <v>#N/A</v>
      </c>
      <c r="M761" s="14" t="e">
        <f t="shared" si="35"/>
        <v>#N/A</v>
      </c>
      <c r="N761" s="9" t="e">
        <f>+VLOOKUP(B761,'[1]CHECK FILE TT 2022-2023'!F$1899:K$2050,6,0)</f>
        <v>#N/A</v>
      </c>
      <c r="O761" t="s">
        <v>1551</v>
      </c>
    </row>
    <row r="762" spans="1:15" hidden="1" outlineLevel="1" x14ac:dyDescent="0.25">
      <c r="A762" s="4">
        <v>44758</v>
      </c>
      <c r="B762" s="5">
        <v>25877</v>
      </c>
      <c r="C762" s="6" t="s">
        <v>316</v>
      </c>
      <c r="D762" s="6" t="s">
        <v>779</v>
      </c>
      <c r="E762" s="7">
        <v>1309220</v>
      </c>
      <c r="F762" s="8" t="s">
        <v>218</v>
      </c>
      <c r="G762" s="7">
        <v>104738</v>
      </c>
      <c r="H762" s="7">
        <f t="shared" si="34"/>
        <v>1413958</v>
      </c>
      <c r="I762" s="6" t="s">
        <v>24</v>
      </c>
      <c r="J762" s="6" t="s">
        <v>25</v>
      </c>
      <c r="K762" s="4">
        <f t="shared" si="33"/>
        <v>44793</v>
      </c>
      <c r="L762" s="14">
        <f>+VLOOKUP(B762,'[1]CHECK FILE TT 2022-2023'!F$899:K$969,2,0)</f>
        <v>1413958</v>
      </c>
      <c r="M762" s="14">
        <f t="shared" si="35"/>
        <v>0</v>
      </c>
      <c r="N762" s="9">
        <f>+VLOOKUP(B762,'[1]CHECK FILE TT 2022-2023'!F$899:K$969,6,0)</f>
        <v>44783</v>
      </c>
      <c r="O762" t="s">
        <v>1530</v>
      </c>
    </row>
    <row r="763" spans="1:15" hidden="1" outlineLevel="1" x14ac:dyDescent="0.25">
      <c r="A763" s="4">
        <v>44758</v>
      </c>
      <c r="B763" s="5">
        <v>25878</v>
      </c>
      <c r="C763" s="6" t="s">
        <v>316</v>
      </c>
      <c r="D763" s="6" t="s">
        <v>780</v>
      </c>
      <c r="E763" s="7">
        <v>3331740</v>
      </c>
      <c r="F763" s="8" t="s">
        <v>218</v>
      </c>
      <c r="G763" s="7">
        <v>266539</v>
      </c>
      <c r="H763" s="7">
        <f t="shared" si="34"/>
        <v>3598279</v>
      </c>
      <c r="I763" s="6" t="s">
        <v>24</v>
      </c>
      <c r="J763" s="6" t="s">
        <v>25</v>
      </c>
      <c r="K763" s="4">
        <f t="shared" si="33"/>
        <v>44793</v>
      </c>
      <c r="L763" s="14">
        <f>+VLOOKUP(B763,'[1]CHECK FILE TT 2022-2023'!F$899:K$969,2,0)</f>
        <v>3598279</v>
      </c>
      <c r="M763" s="14">
        <f t="shared" si="35"/>
        <v>0</v>
      </c>
      <c r="N763" s="9">
        <f>+VLOOKUP(B763,'[1]CHECK FILE TT 2022-2023'!F$899:K$969,6,0)</f>
        <v>44783</v>
      </c>
      <c r="O763" t="s">
        <v>1530</v>
      </c>
    </row>
    <row r="764" spans="1:15" outlineLevel="1" x14ac:dyDescent="0.25">
      <c r="A764" s="4">
        <v>44758</v>
      </c>
      <c r="B764" s="5">
        <v>25879</v>
      </c>
      <c r="C764" s="6" t="s">
        <v>316</v>
      </c>
      <c r="D764" s="6" t="s">
        <v>781</v>
      </c>
      <c r="E764" s="7">
        <v>7631880</v>
      </c>
      <c r="F764" s="8" t="s">
        <v>218</v>
      </c>
      <c r="G764" s="7">
        <v>610550</v>
      </c>
      <c r="H764" s="7">
        <f t="shared" si="34"/>
        <v>8242430</v>
      </c>
      <c r="I764" s="6" t="s">
        <v>24</v>
      </c>
      <c r="J764" s="6" t="s">
        <v>25</v>
      </c>
      <c r="K764" s="4">
        <f t="shared" si="33"/>
        <v>44793</v>
      </c>
      <c r="L764" s="14" t="e">
        <f>+VLOOKUP(B764,'[1]CHECK FILE TT 2022-2023'!F$1899:K$2050,2,0)</f>
        <v>#N/A</v>
      </c>
      <c r="M764" s="14" t="e">
        <f t="shared" si="35"/>
        <v>#N/A</v>
      </c>
      <c r="N764" s="9" t="e">
        <f>+VLOOKUP(B764,'[1]CHECK FILE TT 2022-2023'!F$1899:K$2050,6,0)</f>
        <v>#N/A</v>
      </c>
      <c r="O764" t="s">
        <v>1551</v>
      </c>
    </row>
    <row r="765" spans="1:15" hidden="1" outlineLevel="1" x14ac:dyDescent="0.25">
      <c r="A765" s="4">
        <v>44758</v>
      </c>
      <c r="B765" s="5">
        <v>25880</v>
      </c>
      <c r="C765" s="6" t="s">
        <v>316</v>
      </c>
      <c r="D765" s="6" t="s">
        <v>782</v>
      </c>
      <c r="E765" s="7">
        <v>3331740</v>
      </c>
      <c r="F765" s="8" t="s">
        <v>218</v>
      </c>
      <c r="G765" s="7">
        <v>266539</v>
      </c>
      <c r="H765" s="7">
        <f t="shared" si="34"/>
        <v>3598279</v>
      </c>
      <c r="I765" s="6" t="s">
        <v>24</v>
      </c>
      <c r="J765" s="6" t="s">
        <v>25</v>
      </c>
      <c r="K765" s="4">
        <f t="shared" si="33"/>
        <v>44793</v>
      </c>
      <c r="L765" s="14">
        <f>+VLOOKUP(B765,'[1]CHECK FILE TT 2022-2023'!F$899:K$969,2,0)</f>
        <v>3598279</v>
      </c>
      <c r="M765" s="14">
        <f t="shared" si="35"/>
        <v>0</v>
      </c>
      <c r="N765" s="9">
        <f>+VLOOKUP(B765,'[1]CHECK FILE TT 2022-2023'!F$899:K$969,6,0)</f>
        <v>44783</v>
      </c>
      <c r="O765" t="s">
        <v>1530</v>
      </c>
    </row>
    <row r="766" spans="1:15" hidden="1" outlineLevel="1" x14ac:dyDescent="0.25">
      <c r="A766" s="4">
        <v>44758</v>
      </c>
      <c r="B766" s="5">
        <v>25881</v>
      </c>
      <c r="C766" s="6" t="s">
        <v>316</v>
      </c>
      <c r="D766" s="6" t="s">
        <v>783</v>
      </c>
      <c r="E766" s="7">
        <v>4381590</v>
      </c>
      <c r="F766" s="8" t="s">
        <v>218</v>
      </c>
      <c r="G766" s="7">
        <v>350527</v>
      </c>
      <c r="H766" s="7">
        <f t="shared" si="34"/>
        <v>4732117</v>
      </c>
      <c r="I766" s="6" t="s">
        <v>24</v>
      </c>
      <c r="J766" s="6" t="s">
        <v>25</v>
      </c>
      <c r="K766" s="4">
        <f t="shared" si="33"/>
        <v>44793</v>
      </c>
      <c r="L766" s="14">
        <f>+VLOOKUP(B766,'[1]CHECK FILE TT 2022-2023'!F$899:K$969,2,0)</f>
        <v>4732117</v>
      </c>
      <c r="M766" s="14">
        <f t="shared" si="35"/>
        <v>0</v>
      </c>
      <c r="N766" s="9">
        <f>+VLOOKUP(B766,'[1]CHECK FILE TT 2022-2023'!F$899:K$969,6,0)</f>
        <v>44783</v>
      </c>
      <c r="O766" t="s">
        <v>1530</v>
      </c>
    </row>
    <row r="767" spans="1:15" hidden="1" outlineLevel="1" x14ac:dyDescent="0.25">
      <c r="A767" s="4">
        <v>44758</v>
      </c>
      <c r="B767" s="5">
        <v>25882</v>
      </c>
      <c r="C767" s="6" t="s">
        <v>316</v>
      </c>
      <c r="D767" s="6" t="s">
        <v>784</v>
      </c>
      <c r="E767" s="7">
        <v>3689780</v>
      </c>
      <c r="F767" s="8" t="s">
        <v>218</v>
      </c>
      <c r="G767" s="7">
        <v>295182</v>
      </c>
      <c r="H767" s="7">
        <f t="shared" si="34"/>
        <v>3984962</v>
      </c>
      <c r="I767" s="6" t="s">
        <v>24</v>
      </c>
      <c r="J767" s="6" t="s">
        <v>25</v>
      </c>
      <c r="K767" s="4">
        <f t="shared" ref="K767:K830" si="36">35+A767</f>
        <v>44793</v>
      </c>
      <c r="L767" s="14">
        <f>+VLOOKUP(B767,'[1]CHECK FILE TT 2022-2023'!F$970:K$998,2,0)</f>
        <v>3984962</v>
      </c>
      <c r="M767" s="14">
        <f t="shared" si="35"/>
        <v>0</v>
      </c>
      <c r="N767" s="9">
        <f>+VLOOKUP(B767,'[1]CHECK FILE TT 2022-2023'!F$970:K$998,6,0)</f>
        <v>44797</v>
      </c>
      <c r="O767" t="s">
        <v>1531</v>
      </c>
    </row>
    <row r="768" spans="1:15" hidden="1" outlineLevel="1" x14ac:dyDescent="0.25">
      <c r="A768" s="4">
        <v>44758</v>
      </c>
      <c r="B768" s="5">
        <v>25883</v>
      </c>
      <c r="C768" s="6" t="s">
        <v>316</v>
      </c>
      <c r="D768" s="6" t="s">
        <v>785</v>
      </c>
      <c r="E768" s="7">
        <v>4404290</v>
      </c>
      <c r="F768" s="8" t="s">
        <v>218</v>
      </c>
      <c r="G768" s="7">
        <v>352343</v>
      </c>
      <c r="H768" s="7">
        <f t="shared" ref="H768:H831" si="37">+E768+G768</f>
        <v>4756633</v>
      </c>
      <c r="I768" s="6" t="s">
        <v>24</v>
      </c>
      <c r="J768" s="6" t="s">
        <v>25</v>
      </c>
      <c r="K768" s="4">
        <f t="shared" si="36"/>
        <v>44793</v>
      </c>
      <c r="L768" s="14">
        <f>+VLOOKUP(B768,'[1]CHECK FILE TT 2022-2023'!F$970:K$998,2,0)</f>
        <v>4756633</v>
      </c>
      <c r="M768" s="14">
        <f t="shared" ref="M768:M831" si="38">+L768-H768</f>
        <v>0</v>
      </c>
      <c r="N768" s="9">
        <f>+VLOOKUP(B768,'[1]CHECK FILE TT 2022-2023'!F$970:K$998,6,0)</f>
        <v>44797</v>
      </c>
      <c r="O768" t="s">
        <v>1531</v>
      </c>
    </row>
    <row r="769" spans="1:15" outlineLevel="1" x14ac:dyDescent="0.25">
      <c r="A769" s="4">
        <v>44758</v>
      </c>
      <c r="B769" s="5">
        <v>25884</v>
      </c>
      <c r="C769" s="6" t="s">
        <v>316</v>
      </c>
      <c r="D769" s="6" t="s">
        <v>786</v>
      </c>
      <c r="E769" s="7">
        <v>2618440</v>
      </c>
      <c r="F769" s="8" t="s">
        <v>218</v>
      </c>
      <c r="G769" s="7">
        <v>209475</v>
      </c>
      <c r="H769" s="7">
        <f t="shared" si="37"/>
        <v>2827915</v>
      </c>
      <c r="I769" s="6" t="s">
        <v>24</v>
      </c>
      <c r="J769" s="6" t="s">
        <v>25</v>
      </c>
      <c r="K769" s="4">
        <f t="shared" si="36"/>
        <v>44793</v>
      </c>
      <c r="L769" s="14" t="e">
        <f>+VLOOKUP(B769,'[1]CHECK FILE TT 2022-2023'!F$1899:K$2050,2,0)</f>
        <v>#N/A</v>
      </c>
      <c r="M769" s="14" t="e">
        <f t="shared" si="38"/>
        <v>#N/A</v>
      </c>
      <c r="N769" s="9" t="e">
        <f>+VLOOKUP(B769,'[1]CHECK FILE TT 2022-2023'!F$1899:K$2050,6,0)</f>
        <v>#N/A</v>
      </c>
      <c r="O769" t="s">
        <v>1551</v>
      </c>
    </row>
    <row r="770" spans="1:15" hidden="1" outlineLevel="1" x14ac:dyDescent="0.25">
      <c r="A770" s="4">
        <v>44758</v>
      </c>
      <c r="B770" s="5">
        <v>25885</v>
      </c>
      <c r="C770" s="6" t="s">
        <v>316</v>
      </c>
      <c r="D770" s="6" t="s">
        <v>787</v>
      </c>
      <c r="E770" s="7">
        <v>5789940</v>
      </c>
      <c r="F770" s="8" t="s">
        <v>218</v>
      </c>
      <c r="G770" s="7">
        <v>463195</v>
      </c>
      <c r="H770" s="7">
        <f t="shared" si="37"/>
        <v>6253135</v>
      </c>
      <c r="I770" s="6" t="s">
        <v>24</v>
      </c>
      <c r="J770" s="6" t="s">
        <v>25</v>
      </c>
      <c r="K770" s="4">
        <f t="shared" si="36"/>
        <v>44793</v>
      </c>
      <c r="L770" s="14">
        <f>+VLOOKUP(B770,'[1]CHECK FILE TT 2022-2023'!F$970:K$998,2,0)</f>
        <v>6253135</v>
      </c>
      <c r="M770" s="14">
        <f t="shared" si="38"/>
        <v>0</v>
      </c>
      <c r="N770" s="9">
        <f>+VLOOKUP(B770,'[1]CHECK FILE TT 2022-2023'!F$970:K$998,6,0)</f>
        <v>44797</v>
      </c>
      <c r="O770" t="s">
        <v>1531</v>
      </c>
    </row>
    <row r="771" spans="1:15" hidden="1" outlineLevel="1" x14ac:dyDescent="0.25">
      <c r="A771" s="4">
        <v>44758</v>
      </c>
      <c r="B771" s="5">
        <v>25886</v>
      </c>
      <c r="C771" s="6" t="s">
        <v>316</v>
      </c>
      <c r="D771" s="6" t="s">
        <v>788</v>
      </c>
      <c r="E771" s="7">
        <v>367155</v>
      </c>
      <c r="F771" s="8" t="s">
        <v>218</v>
      </c>
      <c r="G771" s="7">
        <v>29372</v>
      </c>
      <c r="H771" s="7">
        <f t="shared" si="37"/>
        <v>396527</v>
      </c>
      <c r="I771" s="6" t="s">
        <v>24</v>
      </c>
      <c r="J771" s="6" t="s">
        <v>25</v>
      </c>
      <c r="K771" s="4">
        <f t="shared" si="36"/>
        <v>44793</v>
      </c>
      <c r="L771" s="14">
        <f>+VLOOKUP(B771,'[1]CHECK FILE TT 2022-2023'!F$899:K$969,2,0)</f>
        <v>396527</v>
      </c>
      <c r="M771" s="14">
        <f t="shared" si="38"/>
        <v>0</v>
      </c>
      <c r="N771" s="9">
        <f>+VLOOKUP(B771,'[1]CHECK FILE TT 2022-2023'!F$899:K$969,6,0)</f>
        <v>44783</v>
      </c>
      <c r="O771" t="s">
        <v>1530</v>
      </c>
    </row>
    <row r="772" spans="1:15" hidden="1" outlineLevel="1" x14ac:dyDescent="0.25">
      <c r="A772" s="4">
        <v>44758</v>
      </c>
      <c r="B772" s="5">
        <v>25929</v>
      </c>
      <c r="C772" s="6" t="s">
        <v>316</v>
      </c>
      <c r="D772" s="6"/>
      <c r="E772" s="7">
        <v>0</v>
      </c>
      <c r="F772" s="8" t="s">
        <v>218</v>
      </c>
      <c r="G772" s="7">
        <v>0</v>
      </c>
      <c r="H772" s="7">
        <f t="shared" si="37"/>
        <v>0</v>
      </c>
      <c r="I772" s="6" t="s">
        <v>31</v>
      </c>
      <c r="J772" s="6" t="s">
        <v>21</v>
      </c>
      <c r="K772" s="4">
        <f t="shared" si="36"/>
        <v>44793</v>
      </c>
      <c r="L772" s="14" t="e">
        <f>+VLOOKUP(B772,'[1]CHECK FILE TT 2022-2023'!F$1314:K$1347,2,0)</f>
        <v>#N/A</v>
      </c>
      <c r="M772" s="14" t="e">
        <f t="shared" si="38"/>
        <v>#N/A</v>
      </c>
      <c r="N772" s="9" t="e">
        <f>+VLOOKUP(B772,'[1]CHECK FILE TT 2022-2023'!F$1314:K$1347,6,0)</f>
        <v>#N/A</v>
      </c>
      <c r="O772" t="s">
        <v>1538</v>
      </c>
    </row>
    <row r="773" spans="1:15" hidden="1" outlineLevel="1" x14ac:dyDescent="0.25">
      <c r="A773" s="4">
        <v>44760</v>
      </c>
      <c r="B773" s="5">
        <v>25978</v>
      </c>
      <c r="C773" s="6" t="s">
        <v>316</v>
      </c>
      <c r="D773" s="6" t="s">
        <v>789</v>
      </c>
      <c r="E773" s="7">
        <v>1110580</v>
      </c>
      <c r="F773" s="8" t="s">
        <v>218</v>
      </c>
      <c r="G773" s="7">
        <v>88846</v>
      </c>
      <c r="H773" s="7">
        <f t="shared" si="37"/>
        <v>1199426</v>
      </c>
      <c r="I773" s="6" t="s">
        <v>69</v>
      </c>
      <c r="J773" s="6" t="s">
        <v>14</v>
      </c>
      <c r="K773" s="4">
        <f t="shared" si="36"/>
        <v>44795</v>
      </c>
      <c r="L773" s="14">
        <f>+VLOOKUP(B773,'[1]CHECK FILE TT 2022-2023'!F$899:K$969,2,0)</f>
        <v>1199426</v>
      </c>
      <c r="M773" s="14">
        <f t="shared" si="38"/>
        <v>0</v>
      </c>
      <c r="N773" s="9">
        <f>+VLOOKUP(B773,'[1]CHECK FILE TT 2022-2023'!F$899:K$969,6,0)</f>
        <v>44783</v>
      </c>
      <c r="O773" t="s">
        <v>1530</v>
      </c>
    </row>
    <row r="774" spans="1:15" hidden="1" outlineLevel="1" x14ac:dyDescent="0.25">
      <c r="A774" s="4">
        <v>44761</v>
      </c>
      <c r="B774" s="5">
        <v>117</v>
      </c>
      <c r="C774" s="6" t="s">
        <v>303</v>
      </c>
      <c r="D774" s="6" t="s">
        <v>11</v>
      </c>
      <c r="E774" s="7">
        <v>-2559651</v>
      </c>
      <c r="F774" s="8" t="s">
        <v>218</v>
      </c>
      <c r="G774" s="7">
        <v>-204772</v>
      </c>
      <c r="H774" s="7">
        <f t="shared" si="37"/>
        <v>-2764423</v>
      </c>
      <c r="I774" s="6" t="s">
        <v>37</v>
      </c>
      <c r="J774" s="6" t="s">
        <v>38</v>
      </c>
      <c r="K774" s="4">
        <f t="shared" si="36"/>
        <v>44796</v>
      </c>
      <c r="L774" s="14">
        <f>+VLOOKUP(B774,'[1]CHECK FILE TT 2022-2023'!F$824:K$898,2,0)</f>
        <v>-2764423</v>
      </c>
      <c r="M774" s="14">
        <f t="shared" si="38"/>
        <v>0</v>
      </c>
      <c r="N774" s="9">
        <f>+VLOOKUP(B774,'[1]CHECK FILE TT 2022-2023'!F$824:K$898,6,0)</f>
        <v>44766</v>
      </c>
      <c r="O774" t="s">
        <v>1529</v>
      </c>
    </row>
    <row r="775" spans="1:15" hidden="1" outlineLevel="1" x14ac:dyDescent="0.25">
      <c r="A775" s="4">
        <v>44761</v>
      </c>
      <c r="B775" s="5">
        <v>51</v>
      </c>
      <c r="C775" s="6" t="s">
        <v>790</v>
      </c>
      <c r="D775" s="6" t="s">
        <v>791</v>
      </c>
      <c r="E775" s="7">
        <v>-2178669</v>
      </c>
      <c r="F775" s="8" t="s">
        <v>218</v>
      </c>
      <c r="G775" s="7">
        <v>-174293</v>
      </c>
      <c r="H775" s="7">
        <f t="shared" si="37"/>
        <v>-2352962</v>
      </c>
      <c r="I775" s="6" t="s">
        <v>37</v>
      </c>
      <c r="J775" s="6" t="s">
        <v>38</v>
      </c>
      <c r="K775" s="4">
        <f t="shared" si="36"/>
        <v>44796</v>
      </c>
      <c r="L775" s="14">
        <f>+VLOOKUP(B775,'[1]CHECK FILE TT 2022-2023'!F$824:K$898,2,0)</f>
        <v>-2352963</v>
      </c>
      <c r="M775" s="14">
        <f t="shared" si="38"/>
        <v>-1</v>
      </c>
      <c r="N775" s="9">
        <f>+VLOOKUP(B775,'[1]CHECK FILE TT 2022-2023'!F$824:K$898,6,0)</f>
        <v>44766</v>
      </c>
      <c r="O775" t="s">
        <v>1529</v>
      </c>
    </row>
    <row r="776" spans="1:15" hidden="1" outlineLevel="1" x14ac:dyDescent="0.25">
      <c r="A776" s="4">
        <v>44761</v>
      </c>
      <c r="B776" s="5">
        <v>58</v>
      </c>
      <c r="C776" s="6" t="s">
        <v>527</v>
      </c>
      <c r="D776" s="6" t="s">
        <v>792</v>
      </c>
      <c r="E776" s="7">
        <v>-1073246</v>
      </c>
      <c r="F776" s="8" t="s">
        <v>218</v>
      </c>
      <c r="G776" s="7">
        <v>-85860</v>
      </c>
      <c r="H776" s="7">
        <f t="shared" si="37"/>
        <v>-1159106</v>
      </c>
      <c r="I776" s="6" t="s">
        <v>37</v>
      </c>
      <c r="J776" s="6" t="s">
        <v>38</v>
      </c>
      <c r="K776" s="4">
        <f t="shared" si="36"/>
        <v>44796</v>
      </c>
      <c r="L776" s="14">
        <f>+VLOOKUP(B776,'[1]CHECK FILE TT 2022-2023'!F$824:K$898,2,0)</f>
        <v>-1159107</v>
      </c>
      <c r="M776" s="14">
        <f t="shared" si="38"/>
        <v>-1</v>
      </c>
      <c r="N776" s="9">
        <f>+VLOOKUP(B776,'[1]CHECK FILE TT 2022-2023'!F$824:K$898,6,0)</f>
        <v>44766</v>
      </c>
      <c r="O776" t="s">
        <v>1529</v>
      </c>
    </row>
    <row r="777" spans="1:15" hidden="1" outlineLevel="1" x14ac:dyDescent="0.25">
      <c r="A777" s="4">
        <v>44761</v>
      </c>
      <c r="B777" s="5">
        <v>74</v>
      </c>
      <c r="C777" s="6" t="s">
        <v>303</v>
      </c>
      <c r="D777" s="6" t="s">
        <v>11</v>
      </c>
      <c r="E777" s="7">
        <v>-2891254</v>
      </c>
      <c r="F777" s="8" t="s">
        <v>218</v>
      </c>
      <c r="G777" s="7">
        <v>-231300</v>
      </c>
      <c r="H777" s="7">
        <f t="shared" si="37"/>
        <v>-3122554</v>
      </c>
      <c r="I777" s="6" t="s">
        <v>37</v>
      </c>
      <c r="J777" s="6" t="s">
        <v>38</v>
      </c>
      <c r="K777" s="4">
        <f t="shared" si="36"/>
        <v>44796</v>
      </c>
      <c r="L777" s="14">
        <f>+VLOOKUP(B777,'[1]CHECK FILE TT 2022-2023'!F$824:K$898,2,0)</f>
        <v>-3122554</v>
      </c>
      <c r="M777" s="14">
        <f t="shared" si="38"/>
        <v>0</v>
      </c>
      <c r="N777" s="9">
        <f>+VLOOKUP(B777,'[1]CHECK FILE TT 2022-2023'!F$824:K$898,6,0)</f>
        <v>44766</v>
      </c>
      <c r="O777" t="s">
        <v>1529</v>
      </c>
    </row>
    <row r="778" spans="1:15" hidden="1" outlineLevel="1" x14ac:dyDescent="0.25">
      <c r="A778" s="4">
        <v>44763</v>
      </c>
      <c r="B778" s="5">
        <v>86</v>
      </c>
      <c r="C778" s="6" t="s">
        <v>303</v>
      </c>
      <c r="D778" s="6" t="s">
        <v>11</v>
      </c>
      <c r="E778" s="7">
        <v>-2545273</v>
      </c>
      <c r="F778" s="8" t="s">
        <v>218</v>
      </c>
      <c r="G778" s="7">
        <v>-203621</v>
      </c>
      <c r="H778" s="7">
        <f t="shared" si="37"/>
        <v>-2748894</v>
      </c>
      <c r="I778" s="6" t="s">
        <v>37</v>
      </c>
      <c r="J778" s="6" t="s">
        <v>38</v>
      </c>
      <c r="K778" s="4">
        <f t="shared" si="36"/>
        <v>44798</v>
      </c>
      <c r="L778" s="14">
        <f>+VLOOKUP(B778,'[1]CHECK FILE TT 2022-2023'!F$899:K$969,2,0)</f>
        <v>-2748895</v>
      </c>
      <c r="M778" s="14">
        <f t="shared" si="38"/>
        <v>-1</v>
      </c>
      <c r="N778" s="9">
        <f>+VLOOKUP(B778,'[1]CHECK FILE TT 2022-2023'!F$899:K$969,6,0)</f>
        <v>44783</v>
      </c>
      <c r="O778" t="s">
        <v>1530</v>
      </c>
    </row>
    <row r="779" spans="1:15" hidden="1" outlineLevel="1" x14ac:dyDescent="0.25">
      <c r="A779" s="4">
        <v>44764</v>
      </c>
      <c r="B779" s="5">
        <v>135</v>
      </c>
      <c r="C779" s="6" t="s">
        <v>303</v>
      </c>
      <c r="D779" s="6" t="s">
        <v>11</v>
      </c>
      <c r="E779" s="7">
        <v>-5546109</v>
      </c>
      <c r="F779" s="8" t="s">
        <v>218</v>
      </c>
      <c r="G779" s="7">
        <v>-443689</v>
      </c>
      <c r="H779" s="7">
        <f t="shared" si="37"/>
        <v>-5989798</v>
      </c>
      <c r="I779" s="6" t="s">
        <v>37</v>
      </c>
      <c r="J779" s="6" t="s">
        <v>38</v>
      </c>
      <c r="K779" s="4">
        <f t="shared" si="36"/>
        <v>44799</v>
      </c>
      <c r="L779" s="14">
        <f>+VLOOKUP(B779,'[1]CHECK FILE TT 2022-2023'!F$899:K$969,2,0)</f>
        <v>-5989798</v>
      </c>
      <c r="M779" s="14">
        <f t="shared" si="38"/>
        <v>0</v>
      </c>
      <c r="N779" s="9">
        <f>+VLOOKUP(B779,'[1]CHECK FILE TT 2022-2023'!F$899:K$969,6,0)</f>
        <v>44783</v>
      </c>
      <c r="O779" t="s">
        <v>1530</v>
      </c>
    </row>
    <row r="780" spans="1:15" hidden="1" outlineLevel="1" x14ac:dyDescent="0.25">
      <c r="A780" s="4">
        <v>44770</v>
      </c>
      <c r="B780" s="5">
        <v>70</v>
      </c>
      <c r="C780" s="6" t="s">
        <v>527</v>
      </c>
      <c r="D780" s="6" t="s">
        <v>793</v>
      </c>
      <c r="E780" s="7">
        <v>-2342834</v>
      </c>
      <c r="F780" s="8" t="s">
        <v>218</v>
      </c>
      <c r="G780" s="7">
        <v>-187426</v>
      </c>
      <c r="H780" s="7">
        <f t="shared" si="37"/>
        <v>-2530260</v>
      </c>
      <c r="I780" s="6" t="s">
        <v>37</v>
      </c>
      <c r="J780" s="6" t="s">
        <v>38</v>
      </c>
      <c r="K780" s="4">
        <f t="shared" si="36"/>
        <v>44805</v>
      </c>
      <c r="L780" s="14">
        <f>+VLOOKUP(B780,'[1]CHECK FILE TT 2022-2023'!F$899:K$969,2,0)</f>
        <v>-2530261</v>
      </c>
      <c r="M780" s="14">
        <f t="shared" si="38"/>
        <v>-1</v>
      </c>
      <c r="N780" s="9">
        <f>+VLOOKUP(B780,'[1]CHECK FILE TT 2022-2023'!F$899:K$969,6,0)</f>
        <v>44783</v>
      </c>
      <c r="O780" t="s">
        <v>1530</v>
      </c>
    </row>
    <row r="781" spans="1:15" hidden="1" outlineLevel="1" x14ac:dyDescent="0.25">
      <c r="A781" s="4">
        <v>44770</v>
      </c>
      <c r="B781" s="5">
        <v>93</v>
      </c>
      <c r="C781" s="6" t="s">
        <v>303</v>
      </c>
      <c r="D781" s="6" t="s">
        <v>11</v>
      </c>
      <c r="E781" s="7">
        <v>-1078385</v>
      </c>
      <c r="F781" s="8" t="s">
        <v>218</v>
      </c>
      <c r="G781" s="7">
        <v>-86271</v>
      </c>
      <c r="H781" s="7">
        <f t="shared" si="37"/>
        <v>-1164656</v>
      </c>
      <c r="I781" s="6" t="s">
        <v>37</v>
      </c>
      <c r="J781" s="6" t="s">
        <v>38</v>
      </c>
      <c r="K781" s="4">
        <f t="shared" si="36"/>
        <v>44805</v>
      </c>
      <c r="L781" s="14">
        <f>+VLOOKUP(B781,'[1]CHECK FILE TT 2022-2023'!F$899:K$969,2,0)</f>
        <v>-1164656</v>
      </c>
      <c r="M781" s="14">
        <f t="shared" si="38"/>
        <v>0</v>
      </c>
      <c r="N781" s="9">
        <f>+VLOOKUP(B781,'[1]CHECK FILE TT 2022-2023'!F$899:K$969,6,0)</f>
        <v>44783</v>
      </c>
      <c r="O781" t="s">
        <v>1530</v>
      </c>
    </row>
    <row r="782" spans="1:15" hidden="1" outlineLevel="1" x14ac:dyDescent="0.25">
      <c r="A782" s="4">
        <v>44771</v>
      </c>
      <c r="B782" s="5">
        <v>101</v>
      </c>
      <c r="C782" s="6" t="s">
        <v>794</v>
      </c>
      <c r="D782" s="6" t="s">
        <v>795</v>
      </c>
      <c r="E782" s="7">
        <v>-1489955</v>
      </c>
      <c r="F782" s="8" t="s">
        <v>218</v>
      </c>
      <c r="G782" s="7">
        <v>-119196</v>
      </c>
      <c r="H782" s="7">
        <f t="shared" si="37"/>
        <v>-1609151</v>
      </c>
      <c r="I782" s="6" t="s">
        <v>37</v>
      </c>
      <c r="J782" s="6" t="s">
        <v>38</v>
      </c>
      <c r="K782" s="4">
        <f t="shared" si="36"/>
        <v>44806</v>
      </c>
      <c r="L782" s="14">
        <f>+VLOOKUP(B782,'[1]CHECK FILE TT 2022-2023'!F$899:K$969,2,0)</f>
        <v>-1609151</v>
      </c>
      <c r="M782" s="14">
        <f t="shared" si="38"/>
        <v>0</v>
      </c>
      <c r="N782" s="9">
        <f>+VLOOKUP(B782,'[1]CHECK FILE TT 2022-2023'!F$899:K$969,6,0)</f>
        <v>44783</v>
      </c>
      <c r="O782" t="s">
        <v>1530</v>
      </c>
    </row>
    <row r="783" spans="1:15" hidden="1" outlineLevel="1" x14ac:dyDescent="0.25">
      <c r="A783" s="4">
        <v>44771</v>
      </c>
      <c r="B783" s="5">
        <v>102</v>
      </c>
      <c r="C783" s="6" t="s">
        <v>303</v>
      </c>
      <c r="D783" s="6" t="s">
        <v>11</v>
      </c>
      <c r="E783" s="7">
        <v>-734310</v>
      </c>
      <c r="F783" s="8" t="s">
        <v>218</v>
      </c>
      <c r="G783" s="7">
        <v>-58745</v>
      </c>
      <c r="H783" s="7">
        <f t="shared" si="37"/>
        <v>-793055</v>
      </c>
      <c r="I783" s="6" t="s">
        <v>37</v>
      </c>
      <c r="J783" s="6" t="s">
        <v>38</v>
      </c>
      <c r="K783" s="4">
        <f t="shared" si="36"/>
        <v>44806</v>
      </c>
      <c r="L783" s="14">
        <f>+VLOOKUP(B783,'[1]CHECK FILE TT 2022-2023'!F$899:K$969,2,0)</f>
        <v>-793055</v>
      </c>
      <c r="M783" s="14">
        <f t="shared" si="38"/>
        <v>0</v>
      </c>
      <c r="N783" s="9">
        <f>+VLOOKUP(B783,'[1]CHECK FILE TT 2022-2023'!F$899:K$969,6,0)</f>
        <v>44783</v>
      </c>
      <c r="O783" t="s">
        <v>1530</v>
      </c>
    </row>
    <row r="784" spans="1:15" hidden="1" outlineLevel="1" x14ac:dyDescent="0.25">
      <c r="A784" s="4">
        <v>44771</v>
      </c>
      <c r="B784" s="5">
        <v>133</v>
      </c>
      <c r="C784" s="6" t="s">
        <v>522</v>
      </c>
      <c r="D784" s="6" t="s">
        <v>796</v>
      </c>
      <c r="E784" s="7">
        <v>-478213</v>
      </c>
      <c r="F784" s="8" t="s">
        <v>218</v>
      </c>
      <c r="G784" s="7">
        <v>-38257</v>
      </c>
      <c r="H784" s="7">
        <f t="shared" si="37"/>
        <v>-516470</v>
      </c>
      <c r="I784" s="6" t="s">
        <v>37</v>
      </c>
      <c r="J784" s="6" t="s">
        <v>38</v>
      </c>
      <c r="K784" s="4">
        <f t="shared" si="36"/>
        <v>44806</v>
      </c>
      <c r="L784" s="14">
        <f>+VLOOKUP(B784,'[1]CHECK FILE TT 2022-2023'!F$899:K$969,2,0)</f>
        <v>-516470</v>
      </c>
      <c r="M784" s="14">
        <f t="shared" si="38"/>
        <v>0</v>
      </c>
      <c r="N784" s="9">
        <f>+VLOOKUP(B784,'[1]CHECK FILE TT 2022-2023'!F$899:K$969,6,0)</f>
        <v>44783</v>
      </c>
      <c r="O784" t="s">
        <v>1530</v>
      </c>
    </row>
    <row r="785" spans="1:15" hidden="1" outlineLevel="1" x14ac:dyDescent="0.25">
      <c r="A785" s="4">
        <v>44771</v>
      </c>
      <c r="B785" s="5">
        <v>135</v>
      </c>
      <c r="C785" s="6" t="s">
        <v>522</v>
      </c>
      <c r="D785" s="6" t="s">
        <v>797</v>
      </c>
      <c r="E785" s="7">
        <v>-203978</v>
      </c>
      <c r="F785" s="8" t="s">
        <v>218</v>
      </c>
      <c r="G785" s="7">
        <v>-16318</v>
      </c>
      <c r="H785" s="7">
        <f t="shared" si="37"/>
        <v>-220296</v>
      </c>
      <c r="I785" s="6" t="s">
        <v>37</v>
      </c>
      <c r="J785" s="6" t="s">
        <v>38</v>
      </c>
      <c r="K785" s="4">
        <f t="shared" si="36"/>
        <v>44806</v>
      </c>
      <c r="L785" s="14">
        <v>-220296</v>
      </c>
      <c r="M785" s="14">
        <f t="shared" si="38"/>
        <v>0</v>
      </c>
      <c r="N785" s="9">
        <f>+VLOOKUP(B785,'[1]CHECK FILE TT 2022-2023'!F$899:K$969,6,0)</f>
        <v>44783</v>
      </c>
      <c r="O785" t="s">
        <v>1530</v>
      </c>
    </row>
    <row r="786" spans="1:15" hidden="1" outlineLevel="1" x14ac:dyDescent="0.25">
      <c r="A786" s="4">
        <v>44775</v>
      </c>
      <c r="B786" s="5">
        <v>139</v>
      </c>
      <c r="C786" s="6" t="s">
        <v>520</v>
      </c>
      <c r="D786" s="6" t="s">
        <v>798</v>
      </c>
      <c r="E786" s="7">
        <v>-7375899</v>
      </c>
      <c r="F786" s="8" t="s">
        <v>218</v>
      </c>
      <c r="G786" s="7">
        <v>-590072</v>
      </c>
      <c r="H786" s="7">
        <f t="shared" si="37"/>
        <v>-7965971</v>
      </c>
      <c r="I786" s="6" t="s">
        <v>37</v>
      </c>
      <c r="J786" s="6" t="s">
        <v>38</v>
      </c>
      <c r="K786" s="4">
        <f t="shared" si="36"/>
        <v>44810</v>
      </c>
      <c r="L786" s="14">
        <f>+VLOOKUP(B786,'[1]CHECK FILE TT 2022-2023'!F$899:K$969,2,0)</f>
        <v>-7965968</v>
      </c>
      <c r="M786" s="14">
        <f t="shared" si="38"/>
        <v>3</v>
      </c>
      <c r="N786" s="9">
        <f>+VLOOKUP(B786,'[1]CHECK FILE TT 2022-2023'!F$899:K$969,6,0)</f>
        <v>44783</v>
      </c>
      <c r="O786" t="s">
        <v>1530</v>
      </c>
    </row>
    <row r="787" spans="1:15" hidden="1" outlineLevel="1" x14ac:dyDescent="0.25">
      <c r="A787" s="4">
        <v>44775</v>
      </c>
      <c r="B787" s="5">
        <v>42</v>
      </c>
      <c r="C787" s="6" t="s">
        <v>303</v>
      </c>
      <c r="D787" s="6" t="s">
        <v>11</v>
      </c>
      <c r="E787" s="7">
        <v>-7933538</v>
      </c>
      <c r="F787" s="8" t="s">
        <v>218</v>
      </c>
      <c r="G787" s="7">
        <v>-634684</v>
      </c>
      <c r="H787" s="7">
        <f t="shared" si="37"/>
        <v>-8568222</v>
      </c>
      <c r="I787" s="6" t="s">
        <v>37</v>
      </c>
      <c r="J787" s="6" t="s">
        <v>38</v>
      </c>
      <c r="K787" s="4">
        <f t="shared" si="36"/>
        <v>44810</v>
      </c>
      <c r="L787" s="14">
        <f>+VLOOKUP(B787,'[1]CHECK FILE TT 2022-2023'!F$899:K$969,2,0)</f>
        <v>-8568221</v>
      </c>
      <c r="M787" s="14">
        <f t="shared" si="38"/>
        <v>1</v>
      </c>
      <c r="N787" s="9">
        <f>+VLOOKUP(B787,'[1]CHECK FILE TT 2022-2023'!F$899:K$969,6,0)</f>
        <v>44783</v>
      </c>
      <c r="O787" t="s">
        <v>1530</v>
      </c>
    </row>
    <row r="788" spans="1:15" hidden="1" outlineLevel="1" x14ac:dyDescent="0.25">
      <c r="A788" s="4">
        <v>44776</v>
      </c>
      <c r="B788" s="5">
        <v>29298</v>
      </c>
      <c r="C788" s="6" t="s">
        <v>316</v>
      </c>
      <c r="D788" s="6" t="s">
        <v>799</v>
      </c>
      <c r="E788" s="7">
        <v>6704180</v>
      </c>
      <c r="F788" s="8" t="s">
        <v>218</v>
      </c>
      <c r="G788" s="7">
        <v>536334</v>
      </c>
      <c r="H788" s="7">
        <f t="shared" si="37"/>
        <v>7240514</v>
      </c>
      <c r="I788" s="6" t="s">
        <v>612</v>
      </c>
      <c r="J788" s="6" t="s">
        <v>107</v>
      </c>
      <c r="K788" s="4">
        <f t="shared" si="36"/>
        <v>44811</v>
      </c>
      <c r="L788" s="14">
        <f>+VLOOKUP(B788,'[1]CHECK FILE TT 2022-2023'!F$1126:K$1313,2,0)</f>
        <v>7240523</v>
      </c>
      <c r="M788" s="14">
        <f t="shared" si="38"/>
        <v>9</v>
      </c>
      <c r="N788" s="9">
        <f>+VLOOKUP(B788,'[1]CHECK FILE TT 2022-2023'!F$1126:K$1313,6,0)</f>
        <v>44875</v>
      </c>
      <c r="O788" t="s">
        <v>1536</v>
      </c>
    </row>
    <row r="789" spans="1:15" hidden="1" outlineLevel="1" x14ac:dyDescent="0.25">
      <c r="A789" s="4">
        <v>44776</v>
      </c>
      <c r="B789" s="5">
        <v>29299</v>
      </c>
      <c r="C789" s="6" t="s">
        <v>316</v>
      </c>
      <c r="D789" s="6" t="s">
        <v>800</v>
      </c>
      <c r="E789" s="7">
        <v>180655</v>
      </c>
      <c r="F789" s="8" t="s">
        <v>218</v>
      </c>
      <c r="G789" s="7">
        <v>14452</v>
      </c>
      <c r="H789" s="7">
        <f t="shared" si="37"/>
        <v>195107</v>
      </c>
      <c r="I789" s="6" t="s">
        <v>612</v>
      </c>
      <c r="J789" s="6" t="s">
        <v>107</v>
      </c>
      <c r="K789" s="4">
        <f t="shared" si="36"/>
        <v>44811</v>
      </c>
      <c r="L789" s="14">
        <f>+VLOOKUP(B789,'[1]CHECK FILE TT 2022-2023'!F$1126:K$1313,2,0)</f>
        <v>195102</v>
      </c>
      <c r="M789" s="14">
        <f t="shared" si="38"/>
        <v>-5</v>
      </c>
      <c r="N789" s="9">
        <f>+VLOOKUP(B789,'[1]CHECK FILE TT 2022-2023'!F$1126:K$1313,6,0)</f>
        <v>44875</v>
      </c>
      <c r="O789" t="s">
        <v>1536</v>
      </c>
    </row>
    <row r="790" spans="1:15" hidden="1" outlineLevel="1" x14ac:dyDescent="0.25">
      <c r="A790" s="4">
        <v>44776</v>
      </c>
      <c r="B790" s="5">
        <v>29300</v>
      </c>
      <c r="C790" s="6" t="s">
        <v>316</v>
      </c>
      <c r="D790" s="6" t="s">
        <v>801</v>
      </c>
      <c r="E790" s="7">
        <v>180655</v>
      </c>
      <c r="F790" s="8" t="s">
        <v>218</v>
      </c>
      <c r="G790" s="7">
        <v>14452</v>
      </c>
      <c r="H790" s="7">
        <f t="shared" si="37"/>
        <v>195107</v>
      </c>
      <c r="I790" s="6" t="s">
        <v>612</v>
      </c>
      <c r="J790" s="6" t="s">
        <v>107</v>
      </c>
      <c r="K790" s="4">
        <f t="shared" si="36"/>
        <v>44811</v>
      </c>
      <c r="L790" s="14">
        <f>+VLOOKUP(B790,'[1]CHECK FILE TT 2022-2023'!F$1126:K$1313,2,0)</f>
        <v>195102</v>
      </c>
      <c r="M790" s="14">
        <f t="shared" si="38"/>
        <v>-5</v>
      </c>
      <c r="N790" s="9">
        <f>+VLOOKUP(B790,'[1]CHECK FILE TT 2022-2023'!F$1126:K$1313,6,0)</f>
        <v>44875</v>
      </c>
      <c r="O790" t="s">
        <v>1536</v>
      </c>
    </row>
    <row r="791" spans="1:15" hidden="1" outlineLevel="1" x14ac:dyDescent="0.25">
      <c r="A791" s="4">
        <v>44776</v>
      </c>
      <c r="B791" s="5">
        <v>29301</v>
      </c>
      <c r="C791" s="6" t="s">
        <v>316</v>
      </c>
      <c r="D791" s="6" t="s">
        <v>802</v>
      </c>
      <c r="E791" s="7">
        <v>6479183</v>
      </c>
      <c r="F791" s="8" t="s">
        <v>218</v>
      </c>
      <c r="G791" s="7">
        <v>518335</v>
      </c>
      <c r="H791" s="7">
        <f t="shared" si="37"/>
        <v>6997518</v>
      </c>
      <c r="I791" s="6" t="s">
        <v>612</v>
      </c>
      <c r="J791" s="6" t="s">
        <v>107</v>
      </c>
      <c r="K791" s="4">
        <f t="shared" si="36"/>
        <v>44811</v>
      </c>
      <c r="L791" s="14">
        <f>+VLOOKUP(B791,'[1]CHECK FILE TT 2022-2023'!F$1126:K$1313,2,0)</f>
        <v>6997523</v>
      </c>
      <c r="M791" s="14">
        <f t="shared" si="38"/>
        <v>5</v>
      </c>
      <c r="N791" s="9">
        <f>+VLOOKUP(B791,'[1]CHECK FILE TT 2022-2023'!F$1126:K$1313,6,0)</f>
        <v>44875</v>
      </c>
      <c r="O791" t="s">
        <v>1536</v>
      </c>
    </row>
    <row r="792" spans="1:15" hidden="1" outlineLevel="1" x14ac:dyDescent="0.25">
      <c r="A792" s="4">
        <v>44776</v>
      </c>
      <c r="B792" s="5">
        <v>29302</v>
      </c>
      <c r="C792" s="6" t="s">
        <v>316</v>
      </c>
      <c r="D792" s="6" t="s">
        <v>803</v>
      </c>
      <c r="E792" s="7">
        <v>12948594</v>
      </c>
      <c r="F792" s="8" t="s">
        <v>218</v>
      </c>
      <c r="G792" s="7">
        <v>1035888</v>
      </c>
      <c r="H792" s="7">
        <f t="shared" si="37"/>
        <v>13984482</v>
      </c>
      <c r="I792" s="6" t="s">
        <v>804</v>
      </c>
      <c r="J792" s="6" t="s">
        <v>67</v>
      </c>
      <c r="K792" s="4">
        <f t="shared" si="36"/>
        <v>44811</v>
      </c>
      <c r="L792" s="14">
        <f>+VLOOKUP(B792,'[1]CHECK FILE TT 2022-2023'!F$1126:K$1313,2,0)</f>
        <v>13984502</v>
      </c>
      <c r="M792" s="14">
        <f t="shared" si="38"/>
        <v>20</v>
      </c>
      <c r="N792" s="9">
        <f>+VLOOKUP(B792,'[1]CHECK FILE TT 2022-2023'!F$1126:K$1313,6,0)</f>
        <v>44875</v>
      </c>
      <c r="O792" t="s">
        <v>1536</v>
      </c>
    </row>
    <row r="793" spans="1:15" hidden="1" outlineLevel="1" x14ac:dyDescent="0.25">
      <c r="A793" s="4">
        <v>44776</v>
      </c>
      <c r="B793" s="5">
        <v>29303</v>
      </c>
      <c r="C793" s="6" t="s">
        <v>316</v>
      </c>
      <c r="D793" s="6" t="s">
        <v>805</v>
      </c>
      <c r="E793" s="7">
        <v>0</v>
      </c>
      <c r="F793" s="8" t="s">
        <v>218</v>
      </c>
      <c r="G793" s="7">
        <v>0</v>
      </c>
      <c r="H793" s="7">
        <f t="shared" si="37"/>
        <v>0</v>
      </c>
      <c r="I793" s="6" t="s">
        <v>806</v>
      </c>
      <c r="J793" s="6" t="s">
        <v>87</v>
      </c>
      <c r="K793" s="4">
        <f t="shared" si="36"/>
        <v>44811</v>
      </c>
      <c r="L793" s="14" t="e">
        <f>+VLOOKUP(B793,'[1]CHECK FILE TT 2022-2023'!F$1314:K$1347,2,0)</f>
        <v>#N/A</v>
      </c>
      <c r="M793" s="14" t="e">
        <f t="shared" si="38"/>
        <v>#N/A</v>
      </c>
      <c r="N793" s="9" t="e">
        <f>+VLOOKUP(B793,'[1]CHECK FILE TT 2022-2023'!F$1314:K$1347,6,0)</f>
        <v>#N/A</v>
      </c>
      <c r="O793" t="s">
        <v>1538</v>
      </c>
    </row>
    <row r="794" spans="1:15" hidden="1" outlineLevel="1" x14ac:dyDescent="0.25">
      <c r="A794" s="4">
        <v>44776</v>
      </c>
      <c r="B794" s="5">
        <v>29304</v>
      </c>
      <c r="C794" s="6" t="s">
        <v>316</v>
      </c>
      <c r="D794" s="6" t="s">
        <v>807</v>
      </c>
      <c r="E794" s="7">
        <v>14287920</v>
      </c>
      <c r="F794" s="8" t="s">
        <v>218</v>
      </c>
      <c r="G794" s="7">
        <v>1143034</v>
      </c>
      <c r="H794" s="7">
        <f t="shared" si="37"/>
        <v>15430954</v>
      </c>
      <c r="I794" s="6" t="s">
        <v>82</v>
      </c>
      <c r="J794" s="6" t="s">
        <v>83</v>
      </c>
      <c r="K794" s="4">
        <f t="shared" si="36"/>
        <v>44811</v>
      </c>
      <c r="L794" s="14">
        <f>+VLOOKUP(B794,'[1]CHECK FILE TT 2022-2023'!F$1734:K$1768,2,0)</f>
        <v>15430954</v>
      </c>
      <c r="M794" s="14">
        <f t="shared" si="38"/>
        <v>0</v>
      </c>
      <c r="N794" s="9">
        <f>+VLOOKUP(B794,'[1]CHECK FILE TT 2022-2023'!F$1734:K$1768,6,0)</f>
        <v>45026</v>
      </c>
      <c r="O794" t="s">
        <v>1546</v>
      </c>
    </row>
    <row r="795" spans="1:15" hidden="1" outlineLevel="1" x14ac:dyDescent="0.25">
      <c r="A795" s="4">
        <v>44776</v>
      </c>
      <c r="B795" s="5">
        <v>29305</v>
      </c>
      <c r="C795" s="6" t="s">
        <v>316</v>
      </c>
      <c r="D795" s="6" t="s">
        <v>808</v>
      </c>
      <c r="E795" s="7">
        <v>2381320</v>
      </c>
      <c r="F795" s="8" t="s">
        <v>218</v>
      </c>
      <c r="G795" s="7">
        <v>190506</v>
      </c>
      <c r="H795" s="7">
        <f t="shared" si="37"/>
        <v>2571826</v>
      </c>
      <c r="I795" s="6" t="s">
        <v>82</v>
      </c>
      <c r="J795" s="6" t="s">
        <v>83</v>
      </c>
      <c r="K795" s="4">
        <f t="shared" si="36"/>
        <v>44811</v>
      </c>
      <c r="L795" s="14">
        <f>+VLOOKUP(B795,'[1]CHECK FILE TT 2022-2023'!F$1126:K$1313,2,0)</f>
        <v>2571831</v>
      </c>
      <c r="M795" s="14">
        <f t="shared" si="38"/>
        <v>5</v>
      </c>
      <c r="N795" s="9">
        <f>+VLOOKUP(B795,'[1]CHECK FILE TT 2022-2023'!F$1126:K$1313,6,0)</f>
        <v>44875</v>
      </c>
      <c r="O795" t="s">
        <v>1536</v>
      </c>
    </row>
    <row r="796" spans="1:15" hidden="1" outlineLevel="1" x14ac:dyDescent="0.25">
      <c r="A796" s="4">
        <v>44776</v>
      </c>
      <c r="B796" s="5">
        <v>29306</v>
      </c>
      <c r="C796" s="6" t="s">
        <v>316</v>
      </c>
      <c r="D796" s="6" t="s">
        <v>809</v>
      </c>
      <c r="E796" s="7">
        <v>1110580</v>
      </c>
      <c r="F796" s="8" t="s">
        <v>218</v>
      </c>
      <c r="G796" s="7">
        <v>88846</v>
      </c>
      <c r="H796" s="7">
        <f t="shared" si="37"/>
        <v>1199426</v>
      </c>
      <c r="I796" s="6" t="s">
        <v>31</v>
      </c>
      <c r="J796" s="6" t="s">
        <v>21</v>
      </c>
      <c r="K796" s="4">
        <f t="shared" si="36"/>
        <v>44811</v>
      </c>
      <c r="L796" s="14">
        <f>+VLOOKUP(B796,'[1]CHECK FILE TT 2022-2023'!F$1734:K$1768,2,0)</f>
        <v>1199421</v>
      </c>
      <c r="M796" s="14">
        <f t="shared" si="38"/>
        <v>-5</v>
      </c>
      <c r="N796" s="9">
        <f>+VLOOKUP(B796,'[1]CHECK FILE TT 2022-2023'!F$1734:K$1768,6,0)</f>
        <v>45026</v>
      </c>
      <c r="O796" t="s">
        <v>1546</v>
      </c>
    </row>
    <row r="797" spans="1:15" hidden="1" outlineLevel="1" x14ac:dyDescent="0.25">
      <c r="A797" s="4">
        <v>44776</v>
      </c>
      <c r="B797" s="5">
        <v>29307</v>
      </c>
      <c r="C797" s="6" t="s">
        <v>316</v>
      </c>
      <c r="D797" s="6" t="s">
        <v>810</v>
      </c>
      <c r="E797" s="7">
        <v>5713060</v>
      </c>
      <c r="F797" s="8" t="s">
        <v>218</v>
      </c>
      <c r="G797" s="7">
        <v>457045</v>
      </c>
      <c r="H797" s="7">
        <f t="shared" si="37"/>
        <v>6170105</v>
      </c>
      <c r="I797" s="6" t="s">
        <v>69</v>
      </c>
      <c r="J797" s="6" t="s">
        <v>14</v>
      </c>
      <c r="K797" s="4">
        <f t="shared" si="36"/>
        <v>44811</v>
      </c>
      <c r="L797" s="14">
        <f>+VLOOKUP(B797,'[1]CHECK FILE TT 2022-2023'!F$1126:K$1313,2,0)</f>
        <v>6170108</v>
      </c>
      <c r="M797" s="14">
        <f t="shared" si="38"/>
        <v>3</v>
      </c>
      <c r="N797" s="9">
        <f>+VLOOKUP(B797,'[1]CHECK FILE TT 2022-2023'!F$1126:K$1313,6,0)</f>
        <v>44875</v>
      </c>
      <c r="O797" t="s">
        <v>1536</v>
      </c>
    </row>
    <row r="798" spans="1:15" hidden="1" outlineLevel="1" x14ac:dyDescent="0.25">
      <c r="A798" s="4">
        <v>44776</v>
      </c>
      <c r="B798" s="5">
        <v>29308</v>
      </c>
      <c r="C798" s="6" t="s">
        <v>316</v>
      </c>
      <c r="D798" s="6" t="s">
        <v>811</v>
      </c>
      <c r="E798" s="7">
        <v>453750</v>
      </c>
      <c r="F798" s="8" t="s">
        <v>218</v>
      </c>
      <c r="G798" s="7">
        <v>36300</v>
      </c>
      <c r="H798" s="7">
        <f t="shared" si="37"/>
        <v>490050</v>
      </c>
      <c r="I798" s="6" t="s">
        <v>71</v>
      </c>
      <c r="J798" s="6" t="s">
        <v>72</v>
      </c>
      <c r="K798" s="4">
        <f t="shared" si="36"/>
        <v>44811</v>
      </c>
      <c r="L798" s="14">
        <f>+VLOOKUP(B798,'[1]CHECK FILE TT 2022-2023'!F$1126:K$1313,2,0)</f>
        <v>490050</v>
      </c>
      <c r="M798" s="14">
        <f t="shared" si="38"/>
        <v>0</v>
      </c>
      <c r="N798" s="9">
        <f>+VLOOKUP(B798,'[1]CHECK FILE TT 2022-2023'!F$1126:K$1313,6,0)</f>
        <v>44875</v>
      </c>
      <c r="O798" t="s">
        <v>1536</v>
      </c>
    </row>
    <row r="799" spans="1:15" hidden="1" outlineLevel="1" x14ac:dyDescent="0.25">
      <c r="A799" s="4">
        <v>44776</v>
      </c>
      <c r="B799" s="5">
        <v>29309</v>
      </c>
      <c r="C799" s="6" t="s">
        <v>316</v>
      </c>
      <c r="D799" s="6" t="s">
        <v>812</v>
      </c>
      <c r="E799" s="7">
        <v>2582415</v>
      </c>
      <c r="F799" s="8" t="s">
        <v>218</v>
      </c>
      <c r="G799" s="7">
        <v>206593</v>
      </c>
      <c r="H799" s="7">
        <f t="shared" si="37"/>
        <v>2789008</v>
      </c>
      <c r="I799" s="6" t="s">
        <v>13</v>
      </c>
      <c r="J799" s="6" t="s">
        <v>14</v>
      </c>
      <c r="K799" s="4">
        <f t="shared" si="36"/>
        <v>44811</v>
      </c>
      <c r="L799" s="14">
        <f>+VLOOKUP(B799,'[1]CHECK FILE TT 2022-2023'!F$1126:K$1313,2,0)</f>
        <v>2789019</v>
      </c>
      <c r="M799" s="14">
        <f t="shared" si="38"/>
        <v>11</v>
      </c>
      <c r="N799" s="9">
        <f>+VLOOKUP(B799,'[1]CHECK FILE TT 2022-2023'!F$1126:K$1313,6,0)</f>
        <v>44875</v>
      </c>
      <c r="O799" t="s">
        <v>1536</v>
      </c>
    </row>
    <row r="800" spans="1:15" hidden="1" outlineLevel="1" x14ac:dyDescent="0.25">
      <c r="A800" s="4">
        <v>44776</v>
      </c>
      <c r="B800" s="5">
        <v>29310</v>
      </c>
      <c r="C800" s="6" t="s">
        <v>316</v>
      </c>
      <c r="D800" s="6" t="s">
        <v>813</v>
      </c>
      <c r="E800" s="7">
        <v>6071100</v>
      </c>
      <c r="F800" s="8" t="s">
        <v>218</v>
      </c>
      <c r="G800" s="7">
        <v>485688</v>
      </c>
      <c r="H800" s="7">
        <f t="shared" si="37"/>
        <v>6556788</v>
      </c>
      <c r="I800" s="6" t="s">
        <v>804</v>
      </c>
      <c r="J800" s="6" t="s">
        <v>67</v>
      </c>
      <c r="K800" s="4">
        <f t="shared" si="36"/>
        <v>44811</v>
      </c>
      <c r="L800" s="14">
        <f>+VLOOKUP(B800,'[1]CHECK FILE TT 2022-2023'!F$1126:K$1313,2,0)</f>
        <v>6556802</v>
      </c>
      <c r="M800" s="14">
        <f t="shared" si="38"/>
        <v>14</v>
      </c>
      <c r="N800" s="9">
        <f>+VLOOKUP(B800,'[1]CHECK FILE TT 2022-2023'!F$1126:K$1313,6,0)</f>
        <v>44875</v>
      </c>
      <c r="O800" t="s">
        <v>1536</v>
      </c>
    </row>
    <row r="801" spans="1:15" hidden="1" outlineLevel="1" x14ac:dyDescent="0.25">
      <c r="A801" s="4">
        <v>44776</v>
      </c>
      <c r="B801" s="5">
        <v>29311</v>
      </c>
      <c r="C801" s="6" t="s">
        <v>316</v>
      </c>
      <c r="D801" s="6" t="s">
        <v>814</v>
      </c>
      <c r="E801" s="7">
        <v>1410195</v>
      </c>
      <c r="F801" s="8" t="s">
        <v>218</v>
      </c>
      <c r="G801" s="7">
        <v>112816</v>
      </c>
      <c r="H801" s="7">
        <f t="shared" si="37"/>
        <v>1523011</v>
      </c>
      <c r="I801" s="6" t="s">
        <v>806</v>
      </c>
      <c r="J801" s="6" t="s">
        <v>87</v>
      </c>
      <c r="K801" s="4">
        <f t="shared" si="36"/>
        <v>44811</v>
      </c>
      <c r="L801" s="14">
        <f>+VLOOKUP(B801,'[1]CHECK FILE TT 2022-2023'!F$1126:K$1313,2,0)</f>
        <v>1523016</v>
      </c>
      <c r="M801" s="14">
        <f t="shared" si="38"/>
        <v>5</v>
      </c>
      <c r="N801" s="9">
        <f>+VLOOKUP(B801,'[1]CHECK FILE TT 2022-2023'!F$1126:K$1313,6,0)</f>
        <v>44875</v>
      </c>
      <c r="O801" t="s">
        <v>1536</v>
      </c>
    </row>
    <row r="802" spans="1:15" hidden="1" outlineLevel="1" x14ac:dyDescent="0.25">
      <c r="A802" s="4">
        <v>44776</v>
      </c>
      <c r="B802" s="5">
        <v>29312</v>
      </c>
      <c r="C802" s="6" t="s">
        <v>316</v>
      </c>
      <c r="D802" s="6" t="s">
        <v>815</v>
      </c>
      <c r="E802" s="7">
        <v>15161210</v>
      </c>
      <c r="F802" s="8" t="s">
        <v>218</v>
      </c>
      <c r="G802" s="7">
        <v>1212897</v>
      </c>
      <c r="H802" s="7">
        <f t="shared" si="37"/>
        <v>16374107</v>
      </c>
      <c r="I802" s="6" t="s">
        <v>613</v>
      </c>
      <c r="J802" s="6" t="s">
        <v>83</v>
      </c>
      <c r="K802" s="4">
        <f t="shared" si="36"/>
        <v>44811</v>
      </c>
      <c r="L802" s="14">
        <f>+VLOOKUP(B802,'[1]CHECK FILE TT 2022-2023'!F$1126:K$1313,2,0)</f>
        <v>16374110</v>
      </c>
      <c r="M802" s="14">
        <f t="shared" si="38"/>
        <v>3</v>
      </c>
      <c r="N802" s="9">
        <f>+VLOOKUP(B802,'[1]CHECK FILE TT 2022-2023'!F$1126:K$1313,6,0)</f>
        <v>44875</v>
      </c>
      <c r="O802" t="s">
        <v>1536</v>
      </c>
    </row>
    <row r="803" spans="1:15" hidden="1" outlineLevel="1" x14ac:dyDescent="0.25">
      <c r="A803" s="4">
        <v>44776</v>
      </c>
      <c r="B803" s="5">
        <v>29313</v>
      </c>
      <c r="C803" s="6" t="s">
        <v>316</v>
      </c>
      <c r="D803" s="6" t="s">
        <v>816</v>
      </c>
      <c r="E803" s="7">
        <v>1110580</v>
      </c>
      <c r="F803" s="8" t="s">
        <v>218</v>
      </c>
      <c r="G803" s="7">
        <v>88846</v>
      </c>
      <c r="H803" s="7">
        <f t="shared" si="37"/>
        <v>1199426</v>
      </c>
      <c r="I803" s="6" t="s">
        <v>817</v>
      </c>
      <c r="J803" s="6" t="s">
        <v>76</v>
      </c>
      <c r="K803" s="4">
        <f t="shared" si="36"/>
        <v>44811</v>
      </c>
      <c r="L803" s="14">
        <f>+VLOOKUP(B803,'[1]CHECK FILE TT 2022-2023'!F$1126:K$1313,2,0)</f>
        <v>1199421</v>
      </c>
      <c r="M803" s="14">
        <f t="shared" si="38"/>
        <v>-5</v>
      </c>
      <c r="N803" s="9">
        <f>+VLOOKUP(B803,'[1]CHECK FILE TT 2022-2023'!F$1126:K$1313,6,0)</f>
        <v>44875</v>
      </c>
      <c r="O803" t="s">
        <v>1536</v>
      </c>
    </row>
    <row r="804" spans="1:15" hidden="1" outlineLevel="1" x14ac:dyDescent="0.25">
      <c r="A804" s="4">
        <v>44776</v>
      </c>
      <c r="B804" s="5">
        <v>29314</v>
      </c>
      <c r="C804" s="6" t="s">
        <v>316</v>
      </c>
      <c r="D804" s="6" t="s">
        <v>818</v>
      </c>
      <c r="E804" s="7">
        <v>1468620</v>
      </c>
      <c r="F804" s="8" t="s">
        <v>218</v>
      </c>
      <c r="G804" s="7">
        <v>117490</v>
      </c>
      <c r="H804" s="7">
        <f t="shared" si="37"/>
        <v>1586110</v>
      </c>
      <c r="I804" s="6" t="s">
        <v>17</v>
      </c>
      <c r="J804" s="6" t="s">
        <v>18</v>
      </c>
      <c r="K804" s="4">
        <f t="shared" si="36"/>
        <v>44811</v>
      </c>
      <c r="L804" s="14">
        <f>+VLOOKUP(B804,'[1]CHECK FILE TT 2022-2023'!F$1126:K$1313,2,0)</f>
        <v>1586115</v>
      </c>
      <c r="M804" s="14">
        <f t="shared" si="38"/>
        <v>5</v>
      </c>
      <c r="N804" s="9">
        <f>+VLOOKUP(B804,'[1]CHECK FILE TT 2022-2023'!F$1126:K$1313,6,0)</f>
        <v>44875</v>
      </c>
      <c r="O804" t="s">
        <v>1536</v>
      </c>
    </row>
    <row r="805" spans="1:15" hidden="1" outlineLevel="1" x14ac:dyDescent="0.25">
      <c r="A805" s="4">
        <v>44776</v>
      </c>
      <c r="B805" s="5">
        <v>29315</v>
      </c>
      <c r="C805" s="6" t="s">
        <v>316</v>
      </c>
      <c r="D805" s="6" t="s">
        <v>819</v>
      </c>
      <c r="E805" s="7">
        <v>1468620</v>
      </c>
      <c r="F805" s="8" t="s">
        <v>218</v>
      </c>
      <c r="G805" s="7">
        <v>117490</v>
      </c>
      <c r="H805" s="7">
        <f t="shared" si="37"/>
        <v>1586110</v>
      </c>
      <c r="I805" s="6" t="s">
        <v>13</v>
      </c>
      <c r="J805" s="6" t="s">
        <v>14</v>
      </c>
      <c r="K805" s="4">
        <f t="shared" si="36"/>
        <v>44811</v>
      </c>
      <c r="L805" s="14">
        <f>+VLOOKUP(B805,'[1]CHECK FILE TT 2022-2023'!F$1126:K$1313,2,0)</f>
        <v>1586115</v>
      </c>
      <c r="M805" s="14">
        <f t="shared" si="38"/>
        <v>5</v>
      </c>
      <c r="N805" s="9">
        <f>+VLOOKUP(B805,'[1]CHECK FILE TT 2022-2023'!F$1126:K$1313,6,0)</f>
        <v>44875</v>
      </c>
      <c r="O805" t="s">
        <v>1536</v>
      </c>
    </row>
    <row r="806" spans="1:15" hidden="1" outlineLevel="1" x14ac:dyDescent="0.25">
      <c r="A806" s="4">
        <v>44776</v>
      </c>
      <c r="B806" s="5">
        <v>29316</v>
      </c>
      <c r="C806" s="6" t="s">
        <v>316</v>
      </c>
      <c r="D806" s="6" t="s">
        <v>820</v>
      </c>
      <c r="E806" s="7">
        <v>451638</v>
      </c>
      <c r="F806" s="8" t="s">
        <v>218</v>
      </c>
      <c r="G806" s="7">
        <v>36131</v>
      </c>
      <c r="H806" s="7">
        <f t="shared" si="37"/>
        <v>487769</v>
      </c>
      <c r="I806" s="6" t="s">
        <v>821</v>
      </c>
      <c r="J806" s="6" t="s">
        <v>35</v>
      </c>
      <c r="K806" s="4">
        <f t="shared" si="36"/>
        <v>44811</v>
      </c>
      <c r="L806" s="14">
        <f>+VLOOKUP(B806,'[1]CHECK FILE TT 2022-2023'!F$1126:K$1313,2,0)</f>
        <v>487769</v>
      </c>
      <c r="M806" s="14">
        <f t="shared" si="38"/>
        <v>0</v>
      </c>
      <c r="N806" s="9">
        <f>+VLOOKUP(B806,'[1]CHECK FILE TT 2022-2023'!F$1126:K$1313,6,0)</f>
        <v>44875</v>
      </c>
      <c r="O806" t="s">
        <v>1536</v>
      </c>
    </row>
    <row r="807" spans="1:15" hidden="1" outlineLevel="1" x14ac:dyDescent="0.25">
      <c r="A807" s="4">
        <v>44776</v>
      </c>
      <c r="B807" s="5">
        <v>29317</v>
      </c>
      <c r="C807" s="6" t="s">
        <v>316</v>
      </c>
      <c r="D807" s="6" t="s">
        <v>822</v>
      </c>
      <c r="E807" s="7">
        <v>2835070</v>
      </c>
      <c r="F807" s="8" t="s">
        <v>218</v>
      </c>
      <c r="G807" s="7">
        <v>226806</v>
      </c>
      <c r="H807" s="7">
        <f t="shared" si="37"/>
        <v>3061876</v>
      </c>
      <c r="I807" s="6" t="s">
        <v>821</v>
      </c>
      <c r="J807" s="6" t="s">
        <v>35</v>
      </c>
      <c r="K807" s="4">
        <f t="shared" si="36"/>
        <v>44811</v>
      </c>
      <c r="L807" s="14">
        <f>+VLOOKUP(B807,'[1]CHECK FILE TT 2022-2023'!F$1126:K$1313,2,0)</f>
        <v>3061881</v>
      </c>
      <c r="M807" s="14">
        <f t="shared" si="38"/>
        <v>5</v>
      </c>
      <c r="N807" s="9">
        <f>+VLOOKUP(B807,'[1]CHECK FILE TT 2022-2023'!F$1126:K$1313,6,0)</f>
        <v>44875</v>
      </c>
      <c r="O807" t="s">
        <v>1536</v>
      </c>
    </row>
    <row r="808" spans="1:15" hidden="1" outlineLevel="1" x14ac:dyDescent="0.25">
      <c r="A808" s="4">
        <v>44776</v>
      </c>
      <c r="B808" s="5">
        <v>29318</v>
      </c>
      <c r="C808" s="6" t="s">
        <v>316</v>
      </c>
      <c r="D808" s="6" t="s">
        <v>823</v>
      </c>
      <c r="E808" s="7">
        <v>10871460</v>
      </c>
      <c r="F808" s="8" t="s">
        <v>218</v>
      </c>
      <c r="G808" s="7">
        <v>869717</v>
      </c>
      <c r="H808" s="7">
        <f t="shared" si="37"/>
        <v>11741177</v>
      </c>
      <c r="I808" s="6" t="s">
        <v>37</v>
      </c>
      <c r="J808" s="6" t="s">
        <v>38</v>
      </c>
      <c r="K808" s="4">
        <f t="shared" si="36"/>
        <v>44811</v>
      </c>
      <c r="L808" s="14">
        <f>+VLOOKUP(B808,'[1]CHECK FILE TT 2022-2023'!F$1126:K$1313,2,0)</f>
        <v>11741180</v>
      </c>
      <c r="M808" s="14">
        <f t="shared" si="38"/>
        <v>3</v>
      </c>
      <c r="N808" s="9">
        <f>+VLOOKUP(B808,'[1]CHECK FILE TT 2022-2023'!F$1126:K$1313,6,0)</f>
        <v>44875</v>
      </c>
      <c r="O808" t="s">
        <v>1536</v>
      </c>
    </row>
    <row r="809" spans="1:15" hidden="1" outlineLevel="1" x14ac:dyDescent="0.25">
      <c r="A809" s="4">
        <v>44776</v>
      </c>
      <c r="B809" s="5">
        <v>29319</v>
      </c>
      <c r="C809" s="6" t="s">
        <v>316</v>
      </c>
      <c r="D809" s="6" t="s">
        <v>824</v>
      </c>
      <c r="E809" s="7">
        <v>361310</v>
      </c>
      <c r="F809" s="8" t="s">
        <v>218</v>
      </c>
      <c r="G809" s="7">
        <v>28905</v>
      </c>
      <c r="H809" s="7">
        <f t="shared" si="37"/>
        <v>390215</v>
      </c>
      <c r="I809" s="6" t="s">
        <v>37</v>
      </c>
      <c r="J809" s="6" t="s">
        <v>38</v>
      </c>
      <c r="K809" s="4">
        <f t="shared" si="36"/>
        <v>44811</v>
      </c>
      <c r="L809" s="14">
        <f>+VLOOKUP(B809,'[1]CHECK FILE TT 2022-2023'!F$1126:K$1313,2,0)</f>
        <v>390218</v>
      </c>
      <c r="M809" s="14">
        <f t="shared" si="38"/>
        <v>3</v>
      </c>
      <c r="N809" s="9">
        <f>+VLOOKUP(B809,'[1]CHECK FILE TT 2022-2023'!F$1126:K$1313,6,0)</f>
        <v>44875</v>
      </c>
      <c r="O809" t="s">
        <v>1536</v>
      </c>
    </row>
    <row r="810" spans="1:15" hidden="1" outlineLevel="1" x14ac:dyDescent="0.25">
      <c r="A810" s="4">
        <v>44776</v>
      </c>
      <c r="B810" s="5">
        <v>29320</v>
      </c>
      <c r="C810" s="6" t="s">
        <v>316</v>
      </c>
      <c r="D810" s="6" t="s">
        <v>825</v>
      </c>
      <c r="E810" s="7">
        <v>451638</v>
      </c>
      <c r="F810" s="8" t="s">
        <v>218</v>
      </c>
      <c r="G810" s="7">
        <v>36131</v>
      </c>
      <c r="H810" s="7">
        <f t="shared" si="37"/>
        <v>487769</v>
      </c>
      <c r="I810" s="6" t="s">
        <v>37</v>
      </c>
      <c r="J810" s="6" t="s">
        <v>38</v>
      </c>
      <c r="K810" s="4">
        <f t="shared" si="36"/>
        <v>44811</v>
      </c>
      <c r="L810" s="14">
        <f>+VLOOKUP(B810,'[1]CHECK FILE TT 2022-2023'!F$1126:K$1313,2,0)</f>
        <v>487769</v>
      </c>
      <c r="M810" s="14">
        <f t="shared" si="38"/>
        <v>0</v>
      </c>
      <c r="N810" s="9">
        <f>+VLOOKUP(B810,'[1]CHECK FILE TT 2022-2023'!F$1126:K$1313,6,0)</f>
        <v>44875</v>
      </c>
      <c r="O810" t="s">
        <v>1536</v>
      </c>
    </row>
    <row r="811" spans="1:15" hidden="1" outlineLevel="1" x14ac:dyDescent="0.25">
      <c r="A811" s="4">
        <v>44776</v>
      </c>
      <c r="B811" s="5">
        <v>29321</v>
      </c>
      <c r="C811" s="6" t="s">
        <v>316</v>
      </c>
      <c r="D811" s="6" t="s">
        <v>826</v>
      </c>
      <c r="E811" s="7">
        <v>10479750</v>
      </c>
      <c r="F811" s="8" t="s">
        <v>218</v>
      </c>
      <c r="G811" s="7">
        <v>838380</v>
      </c>
      <c r="H811" s="7">
        <f t="shared" si="37"/>
        <v>11318130</v>
      </c>
      <c r="I811" s="6" t="s">
        <v>37</v>
      </c>
      <c r="J811" s="6" t="s">
        <v>38</v>
      </c>
      <c r="K811" s="4">
        <f t="shared" si="36"/>
        <v>44811</v>
      </c>
      <c r="L811" s="14">
        <f>+VLOOKUP(B811,'[1]CHECK FILE TT 2022-2023'!F$1126:K$1313,2,0)</f>
        <v>11318144</v>
      </c>
      <c r="M811" s="14">
        <f t="shared" si="38"/>
        <v>14</v>
      </c>
      <c r="N811" s="9">
        <f>+VLOOKUP(B811,'[1]CHECK FILE TT 2022-2023'!F$1126:K$1313,6,0)</f>
        <v>44875</v>
      </c>
      <c r="O811" t="s">
        <v>1536</v>
      </c>
    </row>
    <row r="812" spans="1:15" hidden="1" outlineLevel="1" x14ac:dyDescent="0.25">
      <c r="A812" s="4">
        <v>44776</v>
      </c>
      <c r="B812" s="5">
        <v>29322</v>
      </c>
      <c r="C812" s="6" t="s">
        <v>316</v>
      </c>
      <c r="D812" s="6" t="s">
        <v>827</v>
      </c>
      <c r="E812" s="7">
        <v>2940030</v>
      </c>
      <c r="F812" s="8" t="s">
        <v>218</v>
      </c>
      <c r="G812" s="7">
        <v>235202</v>
      </c>
      <c r="H812" s="7">
        <f t="shared" si="37"/>
        <v>3175232</v>
      </c>
      <c r="I812" s="6" t="s">
        <v>37</v>
      </c>
      <c r="J812" s="6" t="s">
        <v>38</v>
      </c>
      <c r="K812" s="4">
        <f t="shared" si="36"/>
        <v>44811</v>
      </c>
      <c r="L812" s="14">
        <f>+VLOOKUP(B812,'[1]CHECK FILE TT 2022-2023'!F$1126:K$1313,2,0)</f>
        <v>3175241</v>
      </c>
      <c r="M812" s="14">
        <f t="shared" si="38"/>
        <v>9</v>
      </c>
      <c r="N812" s="9">
        <f>+VLOOKUP(B812,'[1]CHECK FILE TT 2022-2023'!F$1126:K$1313,6,0)</f>
        <v>44875</v>
      </c>
      <c r="O812" t="s">
        <v>1536</v>
      </c>
    </row>
    <row r="813" spans="1:15" hidden="1" outlineLevel="1" x14ac:dyDescent="0.25">
      <c r="A813" s="4">
        <v>44776</v>
      </c>
      <c r="B813" s="5">
        <v>29323</v>
      </c>
      <c r="C813" s="6" t="s">
        <v>316</v>
      </c>
      <c r="D813" s="6" t="s">
        <v>828</v>
      </c>
      <c r="E813" s="7">
        <v>453750</v>
      </c>
      <c r="F813" s="8" t="s">
        <v>218</v>
      </c>
      <c r="G813" s="7">
        <v>36300</v>
      </c>
      <c r="H813" s="7">
        <f t="shared" si="37"/>
        <v>490050</v>
      </c>
      <c r="I813" s="6" t="s">
        <v>821</v>
      </c>
      <c r="J813" s="6" t="s">
        <v>35</v>
      </c>
      <c r="K813" s="4">
        <f t="shared" si="36"/>
        <v>44811</v>
      </c>
      <c r="L813" s="14">
        <f>+VLOOKUP(B813,'[1]CHECK FILE TT 2022-2023'!F$1126:K$1313,2,0)</f>
        <v>490050</v>
      </c>
      <c r="M813" s="14">
        <f t="shared" si="38"/>
        <v>0</v>
      </c>
      <c r="N813" s="9">
        <f>+VLOOKUP(B813,'[1]CHECK FILE TT 2022-2023'!F$1126:K$1313,6,0)</f>
        <v>44875</v>
      </c>
      <c r="O813" t="s">
        <v>1536</v>
      </c>
    </row>
    <row r="814" spans="1:15" hidden="1" outlineLevel="1" x14ac:dyDescent="0.25">
      <c r="A814" s="4">
        <v>44776</v>
      </c>
      <c r="B814" s="5">
        <v>29324</v>
      </c>
      <c r="C814" s="6" t="s">
        <v>316</v>
      </c>
      <c r="D814" s="6" t="s">
        <v>829</v>
      </c>
      <c r="E814" s="7">
        <v>2221160</v>
      </c>
      <c r="F814" s="8" t="s">
        <v>218</v>
      </c>
      <c r="G814" s="7">
        <v>177693</v>
      </c>
      <c r="H814" s="7">
        <f t="shared" si="37"/>
        <v>2398853</v>
      </c>
      <c r="I814" s="6" t="s">
        <v>821</v>
      </c>
      <c r="J814" s="6" t="s">
        <v>35</v>
      </c>
      <c r="K814" s="4">
        <f t="shared" si="36"/>
        <v>44811</v>
      </c>
      <c r="L814" s="14">
        <f>+VLOOKUP(B814,'[1]CHECK FILE TT 2022-2023'!F$1126:K$1313,2,0)</f>
        <v>2398856</v>
      </c>
      <c r="M814" s="14">
        <f t="shared" si="38"/>
        <v>3</v>
      </c>
      <c r="N814" s="9">
        <f>+VLOOKUP(B814,'[1]CHECK FILE TT 2022-2023'!F$1126:K$1313,6,0)</f>
        <v>44875</v>
      </c>
      <c r="O814" t="s">
        <v>1536</v>
      </c>
    </row>
    <row r="815" spans="1:15" hidden="1" outlineLevel="1" x14ac:dyDescent="0.25">
      <c r="A815" s="4">
        <v>44776</v>
      </c>
      <c r="B815" s="5">
        <v>29325</v>
      </c>
      <c r="C815" s="6" t="s">
        <v>316</v>
      </c>
      <c r="D815" s="6" t="s">
        <v>830</v>
      </c>
      <c r="E815" s="7">
        <v>903276</v>
      </c>
      <c r="F815" s="8" t="s">
        <v>218</v>
      </c>
      <c r="G815" s="7">
        <v>72262</v>
      </c>
      <c r="H815" s="7">
        <f t="shared" si="37"/>
        <v>975538</v>
      </c>
      <c r="I815" s="6" t="s">
        <v>37</v>
      </c>
      <c r="J815" s="6" t="s">
        <v>38</v>
      </c>
      <c r="K815" s="4">
        <f t="shared" si="36"/>
        <v>44811</v>
      </c>
      <c r="L815" s="14">
        <f>+VLOOKUP(B815,'[1]CHECK FILE TT 2022-2023'!F$1126:K$1313,2,0)</f>
        <v>975537</v>
      </c>
      <c r="M815" s="14">
        <f t="shared" si="38"/>
        <v>-1</v>
      </c>
      <c r="N815" s="9">
        <f>+VLOOKUP(B815,'[1]CHECK FILE TT 2022-2023'!F$1126:K$1313,6,0)</f>
        <v>44875</v>
      </c>
      <c r="O815" t="s">
        <v>1536</v>
      </c>
    </row>
    <row r="816" spans="1:15" hidden="1" outlineLevel="1" x14ac:dyDescent="0.25">
      <c r="A816" s="4">
        <v>44776</v>
      </c>
      <c r="B816" s="5">
        <v>29326</v>
      </c>
      <c r="C816" s="6" t="s">
        <v>316</v>
      </c>
      <c r="D816" s="6" t="s">
        <v>831</v>
      </c>
      <c r="E816" s="7">
        <v>903276</v>
      </c>
      <c r="F816" s="8" t="s">
        <v>218</v>
      </c>
      <c r="G816" s="7">
        <v>72262</v>
      </c>
      <c r="H816" s="7">
        <f t="shared" si="37"/>
        <v>975538</v>
      </c>
      <c r="I816" s="6" t="s">
        <v>37</v>
      </c>
      <c r="J816" s="6" t="s">
        <v>38</v>
      </c>
      <c r="K816" s="4">
        <f t="shared" si="36"/>
        <v>44811</v>
      </c>
      <c r="L816" s="14">
        <f>+VLOOKUP(B816,'[1]CHECK FILE TT 2022-2023'!F$1126:K$1313,2,0)</f>
        <v>975537</v>
      </c>
      <c r="M816" s="14">
        <f t="shared" si="38"/>
        <v>-1</v>
      </c>
      <c r="N816" s="9">
        <f>+VLOOKUP(B816,'[1]CHECK FILE TT 2022-2023'!F$1126:K$1313,6,0)</f>
        <v>44875</v>
      </c>
      <c r="O816" t="s">
        <v>1536</v>
      </c>
    </row>
    <row r="817" spans="1:15" hidden="1" outlineLevel="1" x14ac:dyDescent="0.25">
      <c r="A817" s="4">
        <v>44776</v>
      </c>
      <c r="B817" s="5">
        <v>29327</v>
      </c>
      <c r="C817" s="6" t="s">
        <v>316</v>
      </c>
      <c r="D817" s="6" t="s">
        <v>832</v>
      </c>
      <c r="E817" s="7">
        <v>1110580</v>
      </c>
      <c r="F817" s="8" t="s">
        <v>218</v>
      </c>
      <c r="G817" s="7">
        <v>88846</v>
      </c>
      <c r="H817" s="7">
        <f t="shared" si="37"/>
        <v>1199426</v>
      </c>
      <c r="I817" s="6" t="s">
        <v>28</v>
      </c>
      <c r="J817" s="6" t="s">
        <v>29</v>
      </c>
      <c r="K817" s="4">
        <f t="shared" si="36"/>
        <v>44811</v>
      </c>
      <c r="L817" s="14">
        <f>+VLOOKUP(B817,'[1]CHECK FILE TT 2022-2023'!F$1126:K$1313,2,0)</f>
        <v>1199421</v>
      </c>
      <c r="M817" s="14">
        <f t="shared" si="38"/>
        <v>-5</v>
      </c>
      <c r="N817" s="9">
        <f>+VLOOKUP(B817,'[1]CHECK FILE TT 2022-2023'!F$1126:K$1313,6,0)</f>
        <v>44875</v>
      </c>
      <c r="O817" t="s">
        <v>1536</v>
      </c>
    </row>
    <row r="818" spans="1:15" hidden="1" outlineLevel="1" x14ac:dyDescent="0.25">
      <c r="A818" s="4">
        <v>44776</v>
      </c>
      <c r="B818" s="5">
        <v>29328</v>
      </c>
      <c r="C818" s="6" t="s">
        <v>316</v>
      </c>
      <c r="D818" s="6" t="s">
        <v>833</v>
      </c>
      <c r="E818" s="7">
        <v>5896230</v>
      </c>
      <c r="F818" s="8" t="s">
        <v>218</v>
      </c>
      <c r="G818" s="7">
        <v>471698</v>
      </c>
      <c r="H818" s="7">
        <f t="shared" si="37"/>
        <v>6367928</v>
      </c>
      <c r="I818" s="6" t="s">
        <v>28</v>
      </c>
      <c r="J818" s="6" t="s">
        <v>29</v>
      </c>
      <c r="K818" s="4">
        <f t="shared" si="36"/>
        <v>44811</v>
      </c>
      <c r="L818" s="14">
        <f>+VLOOKUP(B818,'[1]CHECK FILE TT 2022-2023'!F$1348:K$1417,2,0)</f>
        <v>6367937</v>
      </c>
      <c r="M818" s="14">
        <f t="shared" si="38"/>
        <v>9</v>
      </c>
      <c r="N818" s="9">
        <f>+VLOOKUP(B818,'[1]CHECK FILE TT 2022-2023'!F$1348:K$1417,6,0)</f>
        <v>44905</v>
      </c>
      <c r="O818" t="s">
        <v>1539</v>
      </c>
    </row>
    <row r="819" spans="1:15" hidden="1" outlineLevel="1" x14ac:dyDescent="0.25">
      <c r="A819" s="4">
        <v>44776</v>
      </c>
      <c r="B819" s="5">
        <v>29329</v>
      </c>
      <c r="C819" s="6" t="s">
        <v>316</v>
      </c>
      <c r="D819" s="6" t="s">
        <v>834</v>
      </c>
      <c r="E819" s="7">
        <v>4051090</v>
      </c>
      <c r="F819" s="8" t="s">
        <v>218</v>
      </c>
      <c r="G819" s="7">
        <v>324087</v>
      </c>
      <c r="H819" s="7">
        <f t="shared" si="37"/>
        <v>4375177</v>
      </c>
      <c r="I819" s="6" t="s">
        <v>69</v>
      </c>
      <c r="J819" s="6" t="s">
        <v>14</v>
      </c>
      <c r="K819" s="4">
        <f t="shared" si="36"/>
        <v>44811</v>
      </c>
      <c r="L819" s="14">
        <f>+VLOOKUP(B819,'[1]CHECK FILE TT 2022-2023'!F$1126:K$1313,2,0)</f>
        <v>4375188</v>
      </c>
      <c r="M819" s="14">
        <f t="shared" si="38"/>
        <v>11</v>
      </c>
      <c r="N819" s="9">
        <f>+VLOOKUP(B819,'[1]CHECK FILE TT 2022-2023'!F$1126:K$1313,6,0)</f>
        <v>44875</v>
      </c>
      <c r="O819" t="s">
        <v>1536</v>
      </c>
    </row>
    <row r="820" spans="1:15" hidden="1" outlineLevel="1" x14ac:dyDescent="0.25">
      <c r="A820" s="4">
        <v>44776</v>
      </c>
      <c r="B820" s="5">
        <v>29330</v>
      </c>
      <c r="C820" s="6" t="s">
        <v>316</v>
      </c>
      <c r="D820" s="6" t="s">
        <v>835</v>
      </c>
      <c r="E820" s="7">
        <v>1293750</v>
      </c>
      <c r="F820" s="8" t="s">
        <v>218</v>
      </c>
      <c r="G820" s="7">
        <v>103500</v>
      </c>
      <c r="H820" s="7">
        <f t="shared" si="37"/>
        <v>1397250</v>
      </c>
      <c r="I820" s="6" t="s">
        <v>75</v>
      </c>
      <c r="J820" s="6" t="s">
        <v>76</v>
      </c>
      <c r="K820" s="4">
        <f t="shared" si="36"/>
        <v>44811</v>
      </c>
      <c r="L820" s="14">
        <f>+VLOOKUP(B820,'[1]CHECK FILE TT 2022-2023'!F$1348:K$1417,2,0)</f>
        <v>1397250</v>
      </c>
      <c r="M820" s="14">
        <f t="shared" si="38"/>
        <v>0</v>
      </c>
      <c r="N820" s="9">
        <f>+VLOOKUP(B820,'[1]CHECK FILE TT 2022-2023'!F$1348:K$1417,6,0)</f>
        <v>44905</v>
      </c>
      <c r="O820" t="s">
        <v>1539</v>
      </c>
    </row>
    <row r="821" spans="1:15" hidden="1" outlineLevel="1" x14ac:dyDescent="0.25">
      <c r="A821" s="4">
        <v>44776</v>
      </c>
      <c r="B821" s="5">
        <v>29331</v>
      </c>
      <c r="C821" s="6" t="s">
        <v>316</v>
      </c>
      <c r="D821" s="6" t="s">
        <v>836</v>
      </c>
      <c r="E821" s="7">
        <v>496802</v>
      </c>
      <c r="F821" s="8" t="s">
        <v>218</v>
      </c>
      <c r="G821" s="7">
        <v>39744</v>
      </c>
      <c r="H821" s="7">
        <f t="shared" si="37"/>
        <v>536546</v>
      </c>
      <c r="I821" s="6" t="s">
        <v>82</v>
      </c>
      <c r="J821" s="6" t="s">
        <v>83</v>
      </c>
      <c r="K821" s="4">
        <f t="shared" si="36"/>
        <v>44811</v>
      </c>
      <c r="L821" s="14">
        <f>+VLOOKUP(B821,'[1]CHECK FILE TT 2022-2023'!F$1126:K$1313,2,0)</f>
        <v>536544</v>
      </c>
      <c r="M821" s="14">
        <f t="shared" si="38"/>
        <v>-2</v>
      </c>
      <c r="N821" s="9">
        <f>+VLOOKUP(B821,'[1]CHECK FILE TT 2022-2023'!F$1126:K$1313,6,0)</f>
        <v>44875</v>
      </c>
      <c r="O821" t="s">
        <v>1536</v>
      </c>
    </row>
    <row r="822" spans="1:15" hidden="1" outlineLevel="1" x14ac:dyDescent="0.25">
      <c r="A822" s="4">
        <v>44776</v>
      </c>
      <c r="B822" s="5">
        <v>29332</v>
      </c>
      <c r="C822" s="6" t="s">
        <v>316</v>
      </c>
      <c r="D822" s="6" t="s">
        <v>837</v>
      </c>
      <c r="E822" s="7">
        <v>2381320</v>
      </c>
      <c r="F822" s="8" t="s">
        <v>218</v>
      </c>
      <c r="G822" s="7">
        <v>190506</v>
      </c>
      <c r="H822" s="7">
        <f t="shared" si="37"/>
        <v>2571826</v>
      </c>
      <c r="I822" s="6" t="s">
        <v>82</v>
      </c>
      <c r="J822" s="6" t="s">
        <v>83</v>
      </c>
      <c r="K822" s="4">
        <f t="shared" si="36"/>
        <v>44811</v>
      </c>
      <c r="L822" s="14">
        <f>+VLOOKUP(B822,'[1]CHECK FILE TT 2022-2023'!F$1126:K$1313,2,0)</f>
        <v>2571831</v>
      </c>
      <c r="M822" s="14">
        <f t="shared" si="38"/>
        <v>5</v>
      </c>
      <c r="N822" s="9">
        <f>+VLOOKUP(B822,'[1]CHECK FILE TT 2022-2023'!F$1126:K$1313,6,0)</f>
        <v>44875</v>
      </c>
      <c r="O822" t="s">
        <v>1536</v>
      </c>
    </row>
    <row r="823" spans="1:15" hidden="1" outlineLevel="1" x14ac:dyDescent="0.25">
      <c r="A823" s="4">
        <v>44776</v>
      </c>
      <c r="B823" s="5">
        <v>29333</v>
      </c>
      <c r="C823" s="6" t="s">
        <v>316</v>
      </c>
      <c r="D823" s="6" t="s">
        <v>838</v>
      </c>
      <c r="E823" s="7">
        <v>90328</v>
      </c>
      <c r="F823" s="8" t="s">
        <v>218</v>
      </c>
      <c r="G823" s="7">
        <v>7226</v>
      </c>
      <c r="H823" s="7">
        <f t="shared" si="37"/>
        <v>97554</v>
      </c>
      <c r="I823" s="6" t="s">
        <v>37</v>
      </c>
      <c r="J823" s="6" t="s">
        <v>38</v>
      </c>
      <c r="K823" s="4">
        <f t="shared" si="36"/>
        <v>44811</v>
      </c>
      <c r="L823" s="14">
        <f>+VLOOKUP(B823,'[1]CHECK FILE TT 2022-2023'!F$1126:K$1313,2,0)</f>
        <v>97551</v>
      </c>
      <c r="M823" s="14">
        <f t="shared" si="38"/>
        <v>-3</v>
      </c>
      <c r="N823" s="9">
        <f>+VLOOKUP(B823,'[1]CHECK FILE TT 2022-2023'!F$1126:K$1313,6,0)</f>
        <v>44875</v>
      </c>
      <c r="O823" t="s">
        <v>1536</v>
      </c>
    </row>
    <row r="824" spans="1:15" hidden="1" outlineLevel="1" x14ac:dyDescent="0.25">
      <c r="A824" s="4">
        <v>44776</v>
      </c>
      <c r="B824" s="5">
        <v>29334</v>
      </c>
      <c r="C824" s="6" t="s">
        <v>316</v>
      </c>
      <c r="D824" s="6" t="s">
        <v>839</v>
      </c>
      <c r="E824" s="7">
        <v>4339400</v>
      </c>
      <c r="F824" s="8" t="s">
        <v>218</v>
      </c>
      <c r="G824" s="7">
        <v>347152</v>
      </c>
      <c r="H824" s="7">
        <f t="shared" si="37"/>
        <v>4686552</v>
      </c>
      <c r="I824" s="6" t="s">
        <v>37</v>
      </c>
      <c r="J824" s="6" t="s">
        <v>38</v>
      </c>
      <c r="K824" s="4">
        <f t="shared" si="36"/>
        <v>44811</v>
      </c>
      <c r="L824" s="14">
        <f>+VLOOKUP(B824,'[1]CHECK FILE TT 2022-2023'!F$1126:K$1313,2,0)</f>
        <v>4686552</v>
      </c>
      <c r="M824" s="14">
        <f t="shared" si="38"/>
        <v>0</v>
      </c>
      <c r="N824" s="9">
        <f>+VLOOKUP(B824,'[1]CHECK FILE TT 2022-2023'!F$1126:K$1313,6,0)</f>
        <v>44875</v>
      </c>
      <c r="O824" t="s">
        <v>1536</v>
      </c>
    </row>
    <row r="825" spans="1:15" hidden="1" outlineLevel="1" x14ac:dyDescent="0.25">
      <c r="A825" s="4">
        <v>44776</v>
      </c>
      <c r="B825" s="5">
        <v>29335</v>
      </c>
      <c r="C825" s="6" t="s">
        <v>316</v>
      </c>
      <c r="D825" s="6" t="s">
        <v>840</v>
      </c>
      <c r="E825" s="7">
        <v>3259872</v>
      </c>
      <c r="F825" s="8" t="s">
        <v>218</v>
      </c>
      <c r="G825" s="7">
        <v>260790</v>
      </c>
      <c r="H825" s="7">
        <f t="shared" si="37"/>
        <v>3520662</v>
      </c>
      <c r="I825" s="6" t="s">
        <v>37</v>
      </c>
      <c r="J825" s="6" t="s">
        <v>38</v>
      </c>
      <c r="K825" s="4">
        <f t="shared" si="36"/>
        <v>44811</v>
      </c>
      <c r="L825" s="14">
        <f>+VLOOKUP(B825,'[1]CHECK FILE TT 2022-2023'!F$1126:K$1313,2,0)</f>
        <v>3520665</v>
      </c>
      <c r="M825" s="14">
        <f t="shared" si="38"/>
        <v>3</v>
      </c>
      <c r="N825" s="9">
        <f>+VLOOKUP(B825,'[1]CHECK FILE TT 2022-2023'!F$1126:K$1313,6,0)</f>
        <v>44875</v>
      </c>
      <c r="O825" t="s">
        <v>1536</v>
      </c>
    </row>
    <row r="826" spans="1:15" hidden="1" outlineLevel="1" x14ac:dyDescent="0.25">
      <c r="A826" s="4">
        <v>44776</v>
      </c>
      <c r="B826" s="5">
        <v>29336</v>
      </c>
      <c r="C826" s="6" t="s">
        <v>316</v>
      </c>
      <c r="D826" s="6" t="s">
        <v>841</v>
      </c>
      <c r="E826" s="7">
        <v>7035945</v>
      </c>
      <c r="F826" s="8" t="s">
        <v>218</v>
      </c>
      <c r="G826" s="7">
        <v>562876</v>
      </c>
      <c r="H826" s="7">
        <f t="shared" si="37"/>
        <v>7598821</v>
      </c>
      <c r="I826" s="6" t="s">
        <v>37</v>
      </c>
      <c r="J826" s="6" t="s">
        <v>38</v>
      </c>
      <c r="K826" s="4">
        <f t="shared" si="36"/>
        <v>44811</v>
      </c>
      <c r="L826" s="14">
        <f>+VLOOKUP(B826,'[1]CHECK FILE TT 2022-2023'!F$1126:K$1313,2,0)</f>
        <v>7598840</v>
      </c>
      <c r="M826" s="14">
        <f t="shared" si="38"/>
        <v>19</v>
      </c>
      <c r="N826" s="9">
        <f>+VLOOKUP(B826,'[1]CHECK FILE TT 2022-2023'!F$1126:K$1313,6,0)</f>
        <v>44875</v>
      </c>
      <c r="O826" t="s">
        <v>1536</v>
      </c>
    </row>
    <row r="827" spans="1:15" hidden="1" outlineLevel="1" x14ac:dyDescent="0.25">
      <c r="A827" s="4">
        <v>44776</v>
      </c>
      <c r="B827" s="5">
        <v>29337</v>
      </c>
      <c r="C827" s="6" t="s">
        <v>316</v>
      </c>
      <c r="D827" s="6" t="s">
        <v>842</v>
      </c>
      <c r="E827" s="7">
        <v>225819</v>
      </c>
      <c r="F827" s="8" t="s">
        <v>218</v>
      </c>
      <c r="G827" s="7">
        <v>18066</v>
      </c>
      <c r="H827" s="7">
        <f t="shared" si="37"/>
        <v>243885</v>
      </c>
      <c r="I827" s="6" t="s">
        <v>106</v>
      </c>
      <c r="J827" s="6" t="s">
        <v>107</v>
      </c>
      <c r="K827" s="4">
        <f t="shared" si="36"/>
        <v>44811</v>
      </c>
      <c r="L827" s="14">
        <f>+VLOOKUP(B827,'[1]CHECK FILE TT 2022-2023'!F$1126:K$1313,2,0)</f>
        <v>243891</v>
      </c>
      <c r="M827" s="14">
        <f t="shared" si="38"/>
        <v>6</v>
      </c>
      <c r="N827" s="9">
        <f>+VLOOKUP(B827,'[1]CHECK FILE TT 2022-2023'!F$1126:K$1313,6,0)</f>
        <v>44875</v>
      </c>
      <c r="O827" t="s">
        <v>1536</v>
      </c>
    </row>
    <row r="828" spans="1:15" hidden="1" outlineLevel="1" x14ac:dyDescent="0.25">
      <c r="A828" s="4">
        <v>44776</v>
      </c>
      <c r="B828" s="5">
        <v>29338</v>
      </c>
      <c r="C828" s="6" t="s">
        <v>316</v>
      </c>
      <c r="D828" s="6" t="s">
        <v>843</v>
      </c>
      <c r="E828" s="7">
        <v>2381320</v>
      </c>
      <c r="F828" s="8" t="s">
        <v>218</v>
      </c>
      <c r="G828" s="7">
        <v>190506</v>
      </c>
      <c r="H828" s="7">
        <f t="shared" si="37"/>
        <v>2571826</v>
      </c>
      <c r="I828" s="6" t="s">
        <v>106</v>
      </c>
      <c r="J828" s="6" t="s">
        <v>107</v>
      </c>
      <c r="K828" s="4">
        <f t="shared" si="36"/>
        <v>44811</v>
      </c>
      <c r="L828" s="14">
        <f>+VLOOKUP(B828,'[1]CHECK FILE TT 2022-2023'!F$1126:K$1313,2,0)</f>
        <v>2571831</v>
      </c>
      <c r="M828" s="14">
        <f t="shared" si="38"/>
        <v>5</v>
      </c>
      <c r="N828" s="9">
        <f>+VLOOKUP(B828,'[1]CHECK FILE TT 2022-2023'!F$1126:K$1313,6,0)</f>
        <v>44875</v>
      </c>
      <c r="O828" t="s">
        <v>1536</v>
      </c>
    </row>
    <row r="829" spans="1:15" hidden="1" outlineLevel="1" x14ac:dyDescent="0.25">
      <c r="A829" s="4">
        <v>44776</v>
      </c>
      <c r="B829" s="5">
        <v>29339</v>
      </c>
      <c r="C829" s="6" t="s">
        <v>316</v>
      </c>
      <c r="D829" s="6" t="s">
        <v>844</v>
      </c>
      <c r="E829" s="7">
        <v>9054562</v>
      </c>
      <c r="F829" s="8" t="s">
        <v>218</v>
      </c>
      <c r="G829" s="7">
        <v>724365</v>
      </c>
      <c r="H829" s="7">
        <f t="shared" si="37"/>
        <v>9778927</v>
      </c>
      <c r="I829" s="6" t="s">
        <v>37</v>
      </c>
      <c r="J829" s="6" t="s">
        <v>38</v>
      </c>
      <c r="K829" s="4">
        <f t="shared" si="36"/>
        <v>44811</v>
      </c>
      <c r="L829" s="14">
        <f>+VLOOKUP(B829,'[1]CHECK FILE TT 2022-2023'!F$1126:K$1313,2,0)</f>
        <v>9778928</v>
      </c>
      <c r="M829" s="14">
        <f t="shared" si="38"/>
        <v>1</v>
      </c>
      <c r="N829" s="9">
        <f>+VLOOKUP(B829,'[1]CHECK FILE TT 2022-2023'!F$1126:K$1313,6,0)</f>
        <v>44875</v>
      </c>
      <c r="O829" t="s">
        <v>1536</v>
      </c>
    </row>
    <row r="830" spans="1:15" hidden="1" outlineLevel="1" x14ac:dyDescent="0.25">
      <c r="A830" s="4">
        <v>44776</v>
      </c>
      <c r="B830" s="5">
        <v>29340</v>
      </c>
      <c r="C830" s="6" t="s">
        <v>316</v>
      </c>
      <c r="D830" s="6" t="s">
        <v>845</v>
      </c>
      <c r="E830" s="7">
        <v>2808234</v>
      </c>
      <c r="F830" s="8" t="s">
        <v>218</v>
      </c>
      <c r="G830" s="7">
        <v>224659</v>
      </c>
      <c r="H830" s="7">
        <f t="shared" si="37"/>
        <v>3032893</v>
      </c>
      <c r="I830" s="6" t="s">
        <v>34</v>
      </c>
      <c r="J830" s="6" t="s">
        <v>35</v>
      </c>
      <c r="K830" s="4">
        <f t="shared" si="36"/>
        <v>44811</v>
      </c>
      <c r="L830" s="14">
        <f>+VLOOKUP(B830,'[1]CHECK FILE TT 2022-2023'!F$1126:K$1313,2,0)</f>
        <v>3032897</v>
      </c>
      <c r="M830" s="14">
        <f t="shared" si="38"/>
        <v>4</v>
      </c>
      <c r="N830" s="9">
        <f>+VLOOKUP(B830,'[1]CHECK FILE TT 2022-2023'!F$1126:K$1313,6,0)</f>
        <v>44875</v>
      </c>
      <c r="O830" t="s">
        <v>1536</v>
      </c>
    </row>
    <row r="831" spans="1:15" hidden="1" outlineLevel="1" x14ac:dyDescent="0.25">
      <c r="A831" s="4">
        <v>44776</v>
      </c>
      <c r="B831" s="5">
        <v>29341</v>
      </c>
      <c r="C831" s="6" t="s">
        <v>316</v>
      </c>
      <c r="D831" s="6" t="s">
        <v>846</v>
      </c>
      <c r="E831" s="7">
        <v>10871460</v>
      </c>
      <c r="F831" s="8" t="s">
        <v>218</v>
      </c>
      <c r="G831" s="7">
        <v>869717</v>
      </c>
      <c r="H831" s="7">
        <f t="shared" si="37"/>
        <v>11741177</v>
      </c>
      <c r="I831" s="6" t="s">
        <v>37</v>
      </c>
      <c r="J831" s="6" t="s">
        <v>38</v>
      </c>
      <c r="K831" s="4">
        <f t="shared" ref="K831:K894" si="39">35+A831</f>
        <v>44811</v>
      </c>
      <c r="L831" s="14">
        <f>+VLOOKUP(B831,'[1]CHECK FILE TT 2022-2023'!F$1126:K$1313,2,0)</f>
        <v>11741180</v>
      </c>
      <c r="M831" s="14">
        <f t="shared" si="38"/>
        <v>3</v>
      </c>
      <c r="N831" s="9">
        <f>+VLOOKUP(B831,'[1]CHECK FILE TT 2022-2023'!F$1126:K$1313,6,0)</f>
        <v>44875</v>
      </c>
      <c r="O831" t="s">
        <v>1536</v>
      </c>
    </row>
    <row r="832" spans="1:15" hidden="1" outlineLevel="1" x14ac:dyDescent="0.25">
      <c r="A832" s="4">
        <v>44776</v>
      </c>
      <c r="B832" s="5">
        <v>29342</v>
      </c>
      <c r="C832" s="6" t="s">
        <v>316</v>
      </c>
      <c r="D832" s="6" t="s">
        <v>847</v>
      </c>
      <c r="E832" s="7">
        <v>2579200</v>
      </c>
      <c r="F832" s="8" t="s">
        <v>218</v>
      </c>
      <c r="G832" s="7">
        <v>206336</v>
      </c>
      <c r="H832" s="7">
        <f t="shared" ref="H832:H895" si="40">+E832+G832</f>
        <v>2785536</v>
      </c>
      <c r="I832" s="6" t="s">
        <v>34</v>
      </c>
      <c r="J832" s="6" t="s">
        <v>35</v>
      </c>
      <c r="K832" s="4">
        <f t="shared" si="39"/>
        <v>44811</v>
      </c>
      <c r="L832" s="14">
        <f>+VLOOKUP(B832,'[1]CHECK FILE TT 2022-2023'!F$1126:K$1313,2,0)</f>
        <v>2785536</v>
      </c>
      <c r="M832" s="14">
        <f t="shared" ref="M832:M895" si="41">+L832-H832</f>
        <v>0</v>
      </c>
      <c r="N832" s="9">
        <f>+VLOOKUP(B832,'[1]CHECK FILE TT 2022-2023'!F$1126:K$1313,6,0)</f>
        <v>44875</v>
      </c>
      <c r="O832" t="s">
        <v>1536</v>
      </c>
    </row>
    <row r="833" spans="1:15" hidden="1" outlineLevel="1" x14ac:dyDescent="0.25">
      <c r="A833" s="4">
        <v>44776</v>
      </c>
      <c r="B833" s="5">
        <v>29343</v>
      </c>
      <c r="C833" s="6" t="s">
        <v>316</v>
      </c>
      <c r="D833" s="6" t="s">
        <v>848</v>
      </c>
      <c r="E833" s="7">
        <v>451638</v>
      </c>
      <c r="F833" s="8" t="s">
        <v>218</v>
      </c>
      <c r="G833" s="7">
        <v>36131</v>
      </c>
      <c r="H833" s="7">
        <f t="shared" si="40"/>
        <v>487769</v>
      </c>
      <c r="I833" s="6" t="s">
        <v>37</v>
      </c>
      <c r="J833" s="6" t="s">
        <v>38</v>
      </c>
      <c r="K833" s="4">
        <f t="shared" si="39"/>
        <v>44811</v>
      </c>
      <c r="L833" s="14">
        <f>+VLOOKUP(B833,'[1]CHECK FILE TT 2022-2023'!F$1126:K$1313,2,0)</f>
        <v>487769</v>
      </c>
      <c r="M833" s="14">
        <f t="shared" si="41"/>
        <v>0</v>
      </c>
      <c r="N833" s="9">
        <f>+VLOOKUP(B833,'[1]CHECK FILE TT 2022-2023'!F$1126:K$1313,6,0)</f>
        <v>44875</v>
      </c>
      <c r="O833" t="s">
        <v>1536</v>
      </c>
    </row>
    <row r="834" spans="1:15" hidden="1" outlineLevel="1" x14ac:dyDescent="0.25">
      <c r="A834" s="4">
        <v>44776</v>
      </c>
      <c r="B834" s="5">
        <v>29344</v>
      </c>
      <c r="C834" s="6" t="s">
        <v>316</v>
      </c>
      <c r="D834" s="6" t="s">
        <v>849</v>
      </c>
      <c r="E834" s="7">
        <v>11215080</v>
      </c>
      <c r="F834" s="8" t="s">
        <v>218</v>
      </c>
      <c r="G834" s="7">
        <v>897206</v>
      </c>
      <c r="H834" s="7">
        <f t="shared" si="40"/>
        <v>12112286</v>
      </c>
      <c r="I834" s="6" t="s">
        <v>37</v>
      </c>
      <c r="J834" s="6" t="s">
        <v>38</v>
      </c>
      <c r="K834" s="4">
        <f t="shared" si="39"/>
        <v>44811</v>
      </c>
      <c r="L834" s="14">
        <f>+VLOOKUP(B834,'[1]CHECK FILE TT 2022-2023'!F$1126:K$1313,2,0)</f>
        <v>12112295</v>
      </c>
      <c r="M834" s="14">
        <f t="shared" si="41"/>
        <v>9</v>
      </c>
      <c r="N834" s="9">
        <f>+VLOOKUP(B834,'[1]CHECK FILE TT 2022-2023'!F$1126:K$1313,6,0)</f>
        <v>44875</v>
      </c>
      <c r="O834" t="s">
        <v>1536</v>
      </c>
    </row>
    <row r="835" spans="1:15" hidden="1" outlineLevel="1" x14ac:dyDescent="0.25">
      <c r="A835" s="4">
        <v>44776</v>
      </c>
      <c r="B835" s="5">
        <v>29345</v>
      </c>
      <c r="C835" s="6" t="s">
        <v>316</v>
      </c>
      <c r="D835" s="6" t="s">
        <v>850</v>
      </c>
      <c r="E835" s="7">
        <v>907500</v>
      </c>
      <c r="F835" s="8" t="s">
        <v>218</v>
      </c>
      <c r="G835" s="7">
        <v>72600</v>
      </c>
      <c r="H835" s="7">
        <f t="shared" si="40"/>
        <v>980100</v>
      </c>
      <c r="I835" s="6" t="s">
        <v>37</v>
      </c>
      <c r="J835" s="6" t="s">
        <v>38</v>
      </c>
      <c r="K835" s="4">
        <f t="shared" si="39"/>
        <v>44811</v>
      </c>
      <c r="L835" s="14">
        <f>+VLOOKUP(B835,'[1]CHECK FILE TT 2022-2023'!F$1126:K$1313,2,0)</f>
        <v>980100</v>
      </c>
      <c r="M835" s="14">
        <f t="shared" si="41"/>
        <v>0</v>
      </c>
      <c r="N835" s="9">
        <f>+VLOOKUP(B835,'[1]CHECK FILE TT 2022-2023'!F$1126:K$1313,6,0)</f>
        <v>44875</v>
      </c>
      <c r="O835" t="s">
        <v>1536</v>
      </c>
    </row>
    <row r="836" spans="1:15" hidden="1" outlineLevel="1" x14ac:dyDescent="0.25">
      <c r="A836" s="4">
        <v>44776</v>
      </c>
      <c r="B836" s="5">
        <v>29346</v>
      </c>
      <c r="C836" s="6" t="s">
        <v>316</v>
      </c>
      <c r="D836" s="6" t="s">
        <v>851</v>
      </c>
      <c r="E836" s="7">
        <v>903276</v>
      </c>
      <c r="F836" s="8" t="s">
        <v>218</v>
      </c>
      <c r="G836" s="7">
        <v>72262</v>
      </c>
      <c r="H836" s="7">
        <f t="shared" si="40"/>
        <v>975538</v>
      </c>
      <c r="I836" s="6" t="s">
        <v>37</v>
      </c>
      <c r="J836" s="6" t="s">
        <v>38</v>
      </c>
      <c r="K836" s="4">
        <f t="shared" si="39"/>
        <v>44811</v>
      </c>
      <c r="L836" s="14">
        <f>+VLOOKUP(B836,'[1]CHECK FILE TT 2022-2023'!F$1126:K$1313,2,0)</f>
        <v>975537</v>
      </c>
      <c r="M836" s="14">
        <f t="shared" si="41"/>
        <v>-1</v>
      </c>
      <c r="N836" s="9">
        <f>+VLOOKUP(B836,'[1]CHECK FILE TT 2022-2023'!F$1126:K$1313,6,0)</f>
        <v>44875</v>
      </c>
      <c r="O836" t="s">
        <v>1536</v>
      </c>
    </row>
    <row r="837" spans="1:15" hidden="1" outlineLevel="1" x14ac:dyDescent="0.25">
      <c r="A837" s="4">
        <v>44776</v>
      </c>
      <c r="B837" s="5">
        <v>29347</v>
      </c>
      <c r="C837" s="6" t="s">
        <v>316</v>
      </c>
      <c r="D837" s="6" t="s">
        <v>852</v>
      </c>
      <c r="E837" s="7">
        <v>6460400</v>
      </c>
      <c r="F837" s="8" t="s">
        <v>218</v>
      </c>
      <c r="G837" s="7">
        <v>516832</v>
      </c>
      <c r="H837" s="7">
        <f t="shared" si="40"/>
        <v>6977232</v>
      </c>
      <c r="I837" s="6" t="s">
        <v>37</v>
      </c>
      <c r="J837" s="6" t="s">
        <v>38</v>
      </c>
      <c r="K837" s="4">
        <f t="shared" si="39"/>
        <v>44811</v>
      </c>
      <c r="L837" s="14">
        <f>+VLOOKUP(B837,'[1]CHECK FILE TT 2022-2023'!F$1126:K$1313,2,0)</f>
        <v>6977232</v>
      </c>
      <c r="M837" s="14">
        <f t="shared" si="41"/>
        <v>0</v>
      </c>
      <c r="N837" s="9">
        <f>+VLOOKUP(B837,'[1]CHECK FILE TT 2022-2023'!F$1126:K$1313,6,0)</f>
        <v>44875</v>
      </c>
      <c r="O837" t="s">
        <v>1536</v>
      </c>
    </row>
    <row r="838" spans="1:15" hidden="1" outlineLevel="1" x14ac:dyDescent="0.25">
      <c r="A838" s="4">
        <v>44776</v>
      </c>
      <c r="B838" s="5">
        <v>29348</v>
      </c>
      <c r="C838" s="6" t="s">
        <v>316</v>
      </c>
      <c r="D838" s="6" t="s">
        <v>853</v>
      </c>
      <c r="E838" s="7">
        <v>5910940</v>
      </c>
      <c r="F838" s="8" t="s">
        <v>218</v>
      </c>
      <c r="G838" s="7">
        <v>472875</v>
      </c>
      <c r="H838" s="7">
        <f t="shared" si="40"/>
        <v>6383815</v>
      </c>
      <c r="I838" s="6" t="s">
        <v>24</v>
      </c>
      <c r="J838" s="6" t="s">
        <v>25</v>
      </c>
      <c r="K838" s="4">
        <f t="shared" si="39"/>
        <v>44811</v>
      </c>
      <c r="L838" s="14">
        <f>+VLOOKUP(B838,'[1]CHECK FILE TT 2022-2023'!F$1126:K$1313,2,0)</f>
        <v>6383826</v>
      </c>
      <c r="M838" s="14">
        <f t="shared" si="41"/>
        <v>11</v>
      </c>
      <c r="N838" s="9">
        <f>+VLOOKUP(B838,'[1]CHECK FILE TT 2022-2023'!F$1126:K$1313,6,0)</f>
        <v>44875</v>
      </c>
      <c r="O838" t="s">
        <v>1536</v>
      </c>
    </row>
    <row r="839" spans="1:15" hidden="1" outlineLevel="1" x14ac:dyDescent="0.25">
      <c r="A839" s="4">
        <v>44776</v>
      </c>
      <c r="B839" s="5">
        <v>29349</v>
      </c>
      <c r="C839" s="6" t="s">
        <v>316</v>
      </c>
      <c r="D839" s="6" t="s">
        <v>854</v>
      </c>
      <c r="E839" s="7">
        <v>451638</v>
      </c>
      <c r="F839" s="8" t="s">
        <v>218</v>
      </c>
      <c r="G839" s="7">
        <v>36131</v>
      </c>
      <c r="H839" s="7">
        <f t="shared" si="40"/>
        <v>487769</v>
      </c>
      <c r="I839" s="6" t="s">
        <v>24</v>
      </c>
      <c r="J839" s="6" t="s">
        <v>25</v>
      </c>
      <c r="K839" s="4">
        <f t="shared" si="39"/>
        <v>44811</v>
      </c>
      <c r="L839" s="14">
        <f>+VLOOKUP(B839,'[1]CHECK FILE TT 2022-2023'!F$1126:K$1313,2,0)</f>
        <v>487769</v>
      </c>
      <c r="M839" s="14">
        <f t="shared" si="41"/>
        <v>0</v>
      </c>
      <c r="N839" s="9">
        <f>+VLOOKUP(B839,'[1]CHECK FILE TT 2022-2023'!F$1126:K$1313,6,0)</f>
        <v>44875</v>
      </c>
      <c r="O839" t="s">
        <v>1536</v>
      </c>
    </row>
    <row r="840" spans="1:15" hidden="1" outlineLevel="1" x14ac:dyDescent="0.25">
      <c r="A840" s="4">
        <v>44776</v>
      </c>
      <c r="B840" s="5">
        <v>29350</v>
      </c>
      <c r="C840" s="6" t="s">
        <v>316</v>
      </c>
      <c r="D840" s="6" t="s">
        <v>855</v>
      </c>
      <c r="E840" s="7">
        <v>1403520</v>
      </c>
      <c r="F840" s="8" t="s">
        <v>218</v>
      </c>
      <c r="G840" s="7">
        <v>112282</v>
      </c>
      <c r="H840" s="7">
        <f t="shared" si="40"/>
        <v>1515802</v>
      </c>
      <c r="I840" s="6" t="s">
        <v>24</v>
      </c>
      <c r="J840" s="6" t="s">
        <v>25</v>
      </c>
      <c r="K840" s="4">
        <f t="shared" si="39"/>
        <v>44811</v>
      </c>
      <c r="L840" s="14">
        <f>+VLOOKUP(B840,'[1]CHECK FILE TT 2022-2023'!F$1348:K$1417,2,0)</f>
        <v>1515807</v>
      </c>
      <c r="M840" s="14">
        <f t="shared" si="41"/>
        <v>5</v>
      </c>
      <c r="N840" s="9">
        <f>+VLOOKUP(B840,'[1]CHECK FILE TT 2022-2023'!F$1348:K$1417,6,0)</f>
        <v>44905</v>
      </c>
      <c r="O840" t="s">
        <v>1539</v>
      </c>
    </row>
    <row r="841" spans="1:15" hidden="1" outlineLevel="1" x14ac:dyDescent="0.25">
      <c r="A841" s="4">
        <v>44776</v>
      </c>
      <c r="B841" s="5">
        <v>29351</v>
      </c>
      <c r="C841" s="6" t="s">
        <v>316</v>
      </c>
      <c r="D841" s="6" t="s">
        <v>856</v>
      </c>
      <c r="E841" s="7">
        <v>2860565</v>
      </c>
      <c r="F841" s="8" t="s">
        <v>218</v>
      </c>
      <c r="G841" s="7">
        <v>228845</v>
      </c>
      <c r="H841" s="7">
        <f t="shared" si="40"/>
        <v>3089410</v>
      </c>
      <c r="I841" s="6" t="s">
        <v>24</v>
      </c>
      <c r="J841" s="6" t="s">
        <v>25</v>
      </c>
      <c r="K841" s="4">
        <f t="shared" si="39"/>
        <v>44811</v>
      </c>
      <c r="L841" s="14">
        <f>+VLOOKUP(B841,'[1]CHECK FILE TT 2022-2023'!F$1126:K$1313,2,0)</f>
        <v>3089408</v>
      </c>
      <c r="M841" s="14">
        <f t="shared" si="41"/>
        <v>-2</v>
      </c>
      <c r="N841" s="9">
        <f>+VLOOKUP(B841,'[1]CHECK FILE TT 2022-2023'!F$1126:K$1313,6,0)</f>
        <v>44875</v>
      </c>
      <c r="O841" t="s">
        <v>1536</v>
      </c>
    </row>
    <row r="842" spans="1:15" hidden="1" outlineLevel="1" x14ac:dyDescent="0.25">
      <c r="A842" s="4">
        <v>44776</v>
      </c>
      <c r="B842" s="5">
        <v>29352</v>
      </c>
      <c r="C842" s="6" t="s">
        <v>316</v>
      </c>
      <c r="D842" s="6" t="s">
        <v>857</v>
      </c>
      <c r="E842" s="7">
        <v>1871464</v>
      </c>
      <c r="F842" s="8" t="s">
        <v>218</v>
      </c>
      <c r="G842" s="7">
        <v>149717</v>
      </c>
      <c r="H842" s="7">
        <f t="shared" si="40"/>
        <v>2021181</v>
      </c>
      <c r="I842" s="6" t="s">
        <v>24</v>
      </c>
      <c r="J842" s="6" t="s">
        <v>25</v>
      </c>
      <c r="K842" s="4">
        <f t="shared" si="39"/>
        <v>44811</v>
      </c>
      <c r="L842" s="14">
        <f>+VLOOKUP(B842,'[1]CHECK FILE TT 2022-2023'!F$1485:K$1538,2,0)</f>
        <v>2021180</v>
      </c>
      <c r="M842" s="14">
        <f t="shared" si="41"/>
        <v>-1</v>
      </c>
      <c r="N842" s="9">
        <f>+VLOOKUP(B842,'[1]CHECK FILE TT 2022-2023'!F$1485:K$1538,6,0)</f>
        <v>44936</v>
      </c>
      <c r="O842" t="s">
        <v>1542</v>
      </c>
    </row>
    <row r="843" spans="1:15" hidden="1" outlineLevel="1" x14ac:dyDescent="0.25">
      <c r="A843" s="4">
        <v>44776</v>
      </c>
      <c r="B843" s="5">
        <v>29353</v>
      </c>
      <c r="C843" s="6" t="s">
        <v>316</v>
      </c>
      <c r="D843" s="6" t="s">
        <v>858</v>
      </c>
      <c r="E843" s="7">
        <v>3888731</v>
      </c>
      <c r="F843" s="8" t="s">
        <v>218</v>
      </c>
      <c r="G843" s="7">
        <v>311098</v>
      </c>
      <c r="H843" s="7">
        <f t="shared" si="40"/>
        <v>4199829</v>
      </c>
      <c r="I843" s="6" t="s">
        <v>24</v>
      </c>
      <c r="J843" s="6" t="s">
        <v>25</v>
      </c>
      <c r="K843" s="4">
        <f t="shared" si="39"/>
        <v>44811</v>
      </c>
      <c r="L843" s="14">
        <f>+VLOOKUP(B843,'[1]CHECK FILE TT 2022-2023'!F$1126:K$1313,2,0)</f>
        <v>4199837</v>
      </c>
      <c r="M843" s="14">
        <f t="shared" si="41"/>
        <v>8</v>
      </c>
      <c r="N843" s="9">
        <f>+VLOOKUP(B843,'[1]CHECK FILE TT 2022-2023'!F$1126:K$1313,6,0)</f>
        <v>44875</v>
      </c>
      <c r="O843" t="s">
        <v>1536</v>
      </c>
    </row>
    <row r="844" spans="1:15" hidden="1" outlineLevel="1" x14ac:dyDescent="0.25">
      <c r="A844" s="4">
        <v>44776</v>
      </c>
      <c r="B844" s="5">
        <v>29354</v>
      </c>
      <c r="C844" s="6" t="s">
        <v>316</v>
      </c>
      <c r="D844" s="6" t="s">
        <v>859</v>
      </c>
      <c r="E844" s="7">
        <v>5624443</v>
      </c>
      <c r="F844" s="8" t="s">
        <v>218</v>
      </c>
      <c r="G844" s="7">
        <v>449955</v>
      </c>
      <c r="H844" s="7">
        <f t="shared" si="40"/>
        <v>6074398</v>
      </c>
      <c r="I844" s="6" t="s">
        <v>24</v>
      </c>
      <c r="J844" s="6" t="s">
        <v>25</v>
      </c>
      <c r="K844" s="4">
        <f t="shared" si="39"/>
        <v>44811</v>
      </c>
      <c r="L844" s="14">
        <f>+VLOOKUP(B844,'[1]CHECK FILE TT 2022-2023'!F$1126:K$1313,2,0)</f>
        <v>6074406</v>
      </c>
      <c r="M844" s="14">
        <f t="shared" si="41"/>
        <v>8</v>
      </c>
      <c r="N844" s="9">
        <f>+VLOOKUP(B844,'[1]CHECK FILE TT 2022-2023'!F$1126:K$1313,6,0)</f>
        <v>44875</v>
      </c>
      <c r="O844" t="s">
        <v>1536</v>
      </c>
    </row>
    <row r="845" spans="1:15" hidden="1" outlineLevel="1" x14ac:dyDescent="0.25">
      <c r="A845" s="4">
        <v>44776</v>
      </c>
      <c r="B845" s="5">
        <v>29356</v>
      </c>
      <c r="C845" s="6" t="s">
        <v>316</v>
      </c>
      <c r="D845" s="6" t="s">
        <v>860</v>
      </c>
      <c r="E845" s="7">
        <v>361310</v>
      </c>
      <c r="F845" s="8" t="s">
        <v>218</v>
      </c>
      <c r="G845" s="7">
        <v>28905</v>
      </c>
      <c r="H845" s="7">
        <f t="shared" si="40"/>
        <v>390215</v>
      </c>
      <c r="I845" s="6" t="s">
        <v>24</v>
      </c>
      <c r="J845" s="6" t="s">
        <v>25</v>
      </c>
      <c r="K845" s="4">
        <f t="shared" si="39"/>
        <v>44811</v>
      </c>
      <c r="L845" s="14">
        <f>+VLOOKUP(B845,'[1]CHECK FILE TT 2022-2023'!F$1126:K$1313,2,0)</f>
        <v>390218</v>
      </c>
      <c r="M845" s="14">
        <f t="shared" si="41"/>
        <v>3</v>
      </c>
      <c r="N845" s="9">
        <f>+VLOOKUP(B845,'[1]CHECK FILE TT 2022-2023'!F$1126:K$1313,6,0)</f>
        <v>44875</v>
      </c>
      <c r="O845" t="s">
        <v>1536</v>
      </c>
    </row>
    <row r="846" spans="1:15" hidden="1" outlineLevel="1" x14ac:dyDescent="0.25">
      <c r="A846" s="4">
        <v>44776</v>
      </c>
      <c r="B846" s="5">
        <v>29357</v>
      </c>
      <c r="C846" s="6" t="s">
        <v>316</v>
      </c>
      <c r="D846" s="6" t="s">
        <v>861</v>
      </c>
      <c r="E846" s="7">
        <v>1468620</v>
      </c>
      <c r="F846" s="8" t="s">
        <v>218</v>
      </c>
      <c r="G846" s="7">
        <v>117490</v>
      </c>
      <c r="H846" s="7">
        <f t="shared" si="40"/>
        <v>1586110</v>
      </c>
      <c r="I846" s="6" t="s">
        <v>24</v>
      </c>
      <c r="J846" s="6" t="s">
        <v>25</v>
      </c>
      <c r="K846" s="4">
        <f t="shared" si="39"/>
        <v>44811</v>
      </c>
      <c r="L846" s="14">
        <f>+VLOOKUP(B846,'[1]CHECK FILE TT 2022-2023'!F$1126:K$1313,2,0)</f>
        <v>1586115</v>
      </c>
      <c r="M846" s="14">
        <f t="shared" si="41"/>
        <v>5</v>
      </c>
      <c r="N846" s="9">
        <f>+VLOOKUP(B846,'[1]CHECK FILE TT 2022-2023'!F$1126:K$1313,6,0)</f>
        <v>44875</v>
      </c>
      <c r="O846" t="s">
        <v>1536</v>
      </c>
    </row>
    <row r="847" spans="1:15" outlineLevel="1" x14ac:dyDescent="0.25">
      <c r="A847" s="4">
        <v>44776</v>
      </c>
      <c r="B847" s="5">
        <v>29359</v>
      </c>
      <c r="C847" s="6" t="s">
        <v>316</v>
      </c>
      <c r="D847" s="6" t="s">
        <v>783</v>
      </c>
      <c r="E847" s="7">
        <v>1468620</v>
      </c>
      <c r="F847" s="8" t="s">
        <v>218</v>
      </c>
      <c r="G847" s="7">
        <v>117490</v>
      </c>
      <c r="H847" s="7">
        <f t="shared" si="40"/>
        <v>1586110</v>
      </c>
      <c r="I847" s="6" t="s">
        <v>24</v>
      </c>
      <c r="J847" s="6" t="s">
        <v>25</v>
      </c>
      <c r="K847" s="4">
        <f t="shared" si="39"/>
        <v>44811</v>
      </c>
      <c r="L847" s="14" t="e">
        <f>+VLOOKUP(B847,'[1]CHECK FILE TT 2022-2023'!F$1899:K$2050,2,0)</f>
        <v>#N/A</v>
      </c>
      <c r="M847" s="14" t="e">
        <f t="shared" si="41"/>
        <v>#N/A</v>
      </c>
      <c r="N847" s="9" t="e">
        <f>+VLOOKUP(B847,'[1]CHECK FILE TT 2022-2023'!F$1899:K$2050,6,0)</f>
        <v>#N/A</v>
      </c>
      <c r="O847" t="s">
        <v>1551</v>
      </c>
    </row>
    <row r="848" spans="1:15" hidden="1" outlineLevel="1" x14ac:dyDescent="0.25">
      <c r="A848" s="4">
        <v>44776</v>
      </c>
      <c r="B848" s="5">
        <v>29360</v>
      </c>
      <c r="C848" s="6" t="s">
        <v>316</v>
      </c>
      <c r="D848" s="6" t="s">
        <v>862</v>
      </c>
      <c r="E848" s="7">
        <v>4339400</v>
      </c>
      <c r="F848" s="8" t="s">
        <v>218</v>
      </c>
      <c r="G848" s="7">
        <v>347152</v>
      </c>
      <c r="H848" s="7">
        <f t="shared" si="40"/>
        <v>4686552</v>
      </c>
      <c r="I848" s="6" t="s">
        <v>24</v>
      </c>
      <c r="J848" s="6" t="s">
        <v>25</v>
      </c>
      <c r="K848" s="4">
        <f t="shared" si="39"/>
        <v>44811</v>
      </c>
      <c r="L848" s="14">
        <f>+VLOOKUP(B848,'[1]CHECK FILE TT 2022-2023'!F$1126:K$1313,2,0)</f>
        <v>4686552</v>
      </c>
      <c r="M848" s="14">
        <f t="shared" si="41"/>
        <v>0</v>
      </c>
      <c r="N848" s="9">
        <f>+VLOOKUP(B848,'[1]CHECK FILE TT 2022-2023'!F$1126:K$1313,6,0)</f>
        <v>44875</v>
      </c>
      <c r="O848" t="s">
        <v>1536</v>
      </c>
    </row>
    <row r="849" spans="1:15" hidden="1" outlineLevel="1" x14ac:dyDescent="0.25">
      <c r="A849" s="4">
        <v>44776</v>
      </c>
      <c r="B849" s="5">
        <v>29361</v>
      </c>
      <c r="C849" s="6" t="s">
        <v>316</v>
      </c>
      <c r="D849" s="6" t="s">
        <v>863</v>
      </c>
      <c r="E849" s="7">
        <v>225819</v>
      </c>
      <c r="F849" s="8" t="s">
        <v>218</v>
      </c>
      <c r="G849" s="7">
        <v>18066</v>
      </c>
      <c r="H849" s="7">
        <f t="shared" si="40"/>
        <v>243885</v>
      </c>
      <c r="I849" s="6" t="s">
        <v>24</v>
      </c>
      <c r="J849" s="6" t="s">
        <v>25</v>
      </c>
      <c r="K849" s="4">
        <f t="shared" si="39"/>
        <v>44811</v>
      </c>
      <c r="L849" s="14">
        <f>+VLOOKUP(B849,'[1]CHECK FILE TT 2022-2023'!F$1126:K$1313,2,0)</f>
        <v>243891</v>
      </c>
      <c r="M849" s="14">
        <f t="shared" si="41"/>
        <v>6</v>
      </c>
      <c r="N849" s="9">
        <f>+VLOOKUP(B849,'[1]CHECK FILE TT 2022-2023'!F$1126:K$1313,6,0)</f>
        <v>44875</v>
      </c>
      <c r="O849" t="s">
        <v>1536</v>
      </c>
    </row>
    <row r="850" spans="1:15" hidden="1" outlineLevel="1" x14ac:dyDescent="0.25">
      <c r="A850" s="4">
        <v>44776</v>
      </c>
      <c r="B850" s="5">
        <v>29362</v>
      </c>
      <c r="C850" s="6" t="s">
        <v>316</v>
      </c>
      <c r="D850" s="6" t="s">
        <v>864</v>
      </c>
      <c r="E850" s="7">
        <v>1541830</v>
      </c>
      <c r="F850" s="8" t="s">
        <v>218</v>
      </c>
      <c r="G850" s="7">
        <v>123346</v>
      </c>
      <c r="H850" s="7">
        <f t="shared" si="40"/>
        <v>1665176</v>
      </c>
      <c r="I850" s="6" t="s">
        <v>24</v>
      </c>
      <c r="J850" s="6" t="s">
        <v>25</v>
      </c>
      <c r="K850" s="4">
        <f t="shared" si="39"/>
        <v>44811</v>
      </c>
      <c r="L850" s="14">
        <f>+VLOOKUP(B850,'[1]CHECK FILE TT 2022-2023'!F$1348:K$1417,2,0)</f>
        <v>1665171</v>
      </c>
      <c r="M850" s="14">
        <f t="shared" si="41"/>
        <v>-5</v>
      </c>
      <c r="N850" s="9">
        <f>+VLOOKUP(B850,'[1]CHECK FILE TT 2022-2023'!F$1348:K$1417,6,0)</f>
        <v>44905</v>
      </c>
      <c r="O850" t="s">
        <v>1539</v>
      </c>
    </row>
    <row r="851" spans="1:15" hidden="1" outlineLevel="1" x14ac:dyDescent="0.25">
      <c r="A851" s="4">
        <v>44776</v>
      </c>
      <c r="B851" s="5">
        <v>29363</v>
      </c>
      <c r="C851" s="6" t="s">
        <v>316</v>
      </c>
      <c r="D851" s="6" t="s">
        <v>865</v>
      </c>
      <c r="E851" s="7">
        <v>1110580</v>
      </c>
      <c r="F851" s="8" t="s">
        <v>218</v>
      </c>
      <c r="G851" s="7">
        <v>88846</v>
      </c>
      <c r="H851" s="7">
        <f t="shared" si="40"/>
        <v>1199426</v>
      </c>
      <c r="I851" s="6" t="s">
        <v>24</v>
      </c>
      <c r="J851" s="6" t="s">
        <v>25</v>
      </c>
      <c r="K851" s="4">
        <f t="shared" si="39"/>
        <v>44811</v>
      </c>
      <c r="L851" s="14">
        <f>+VLOOKUP(B851,'[1]CHECK FILE TT 2022-2023'!F$1126:K$1313,2,0)</f>
        <v>1199421</v>
      </c>
      <c r="M851" s="14">
        <f t="shared" si="41"/>
        <v>-5</v>
      </c>
      <c r="N851" s="9">
        <f>+VLOOKUP(B851,'[1]CHECK FILE TT 2022-2023'!F$1126:K$1313,6,0)</f>
        <v>44875</v>
      </c>
      <c r="O851" t="s">
        <v>1536</v>
      </c>
    </row>
    <row r="852" spans="1:15" hidden="1" outlineLevel="1" x14ac:dyDescent="0.25">
      <c r="A852" s="4">
        <v>44778</v>
      </c>
      <c r="B852" s="5">
        <v>126</v>
      </c>
      <c r="C852" s="6" t="s">
        <v>303</v>
      </c>
      <c r="D852" s="6" t="s">
        <v>11</v>
      </c>
      <c r="E852" s="7">
        <v>-758240</v>
      </c>
      <c r="F852" s="8" t="s">
        <v>218</v>
      </c>
      <c r="G852" s="7">
        <v>-60659</v>
      </c>
      <c r="H852" s="7">
        <f t="shared" si="40"/>
        <v>-818899</v>
      </c>
      <c r="I852" s="6" t="s">
        <v>37</v>
      </c>
      <c r="J852" s="6" t="s">
        <v>38</v>
      </c>
      <c r="K852" s="4">
        <f t="shared" si="39"/>
        <v>44813</v>
      </c>
      <c r="L852" s="14">
        <f>+VLOOKUP(B852,'[1]CHECK FILE TT 2022-2023'!F$899:K$969,2,0)</f>
        <v>-818899</v>
      </c>
      <c r="M852" s="14">
        <f t="shared" si="41"/>
        <v>0</v>
      </c>
      <c r="N852" s="9">
        <f>+VLOOKUP(B852,'[1]CHECK FILE TT 2022-2023'!F$899:K$969,6,0)</f>
        <v>44783</v>
      </c>
      <c r="O852" t="s">
        <v>1530</v>
      </c>
    </row>
    <row r="853" spans="1:15" hidden="1" outlineLevel="1" x14ac:dyDescent="0.25">
      <c r="A853" s="4">
        <v>44778</v>
      </c>
      <c r="B853" s="5">
        <v>61</v>
      </c>
      <c r="C853" s="6" t="s">
        <v>303</v>
      </c>
      <c r="D853" s="6" t="s">
        <v>11</v>
      </c>
      <c r="E853" s="7">
        <v>-647031</v>
      </c>
      <c r="F853" s="8" t="s">
        <v>218</v>
      </c>
      <c r="G853" s="7">
        <v>-51762</v>
      </c>
      <c r="H853" s="7">
        <f t="shared" si="40"/>
        <v>-698793</v>
      </c>
      <c r="I853" s="6" t="s">
        <v>37</v>
      </c>
      <c r="J853" s="6" t="s">
        <v>38</v>
      </c>
      <c r="K853" s="4">
        <f t="shared" si="39"/>
        <v>44813</v>
      </c>
      <c r="L853" s="14">
        <f>+VLOOKUP(B853,'[1]CHECK FILE TT 2022-2023'!F$899:K$969,2,0)</f>
        <v>-698793</v>
      </c>
      <c r="M853" s="14">
        <f t="shared" si="41"/>
        <v>0</v>
      </c>
      <c r="N853" s="9">
        <f>+VLOOKUP(B853,'[1]CHECK FILE TT 2022-2023'!F$899:K$969,6,0)</f>
        <v>44783</v>
      </c>
      <c r="O853" t="s">
        <v>1530</v>
      </c>
    </row>
    <row r="854" spans="1:15" hidden="1" outlineLevel="1" x14ac:dyDescent="0.25">
      <c r="A854" s="4">
        <v>44781</v>
      </c>
      <c r="B854" s="5">
        <v>88</v>
      </c>
      <c r="C854" s="6" t="s">
        <v>303</v>
      </c>
      <c r="D854" s="6" t="s">
        <v>11</v>
      </c>
      <c r="E854" s="7">
        <v>-1953988</v>
      </c>
      <c r="F854" s="8" t="s">
        <v>218</v>
      </c>
      <c r="G854" s="7">
        <v>-156319</v>
      </c>
      <c r="H854" s="7">
        <f t="shared" si="40"/>
        <v>-2110307</v>
      </c>
      <c r="I854" s="6" t="s">
        <v>37</v>
      </c>
      <c r="J854" s="6" t="s">
        <v>38</v>
      </c>
      <c r="K854" s="4">
        <f t="shared" si="39"/>
        <v>44816</v>
      </c>
      <c r="L854" s="14">
        <f>+VLOOKUP(B854,'[1]CHECK FILE TT 2022-2023'!F$899:K$969,2,0)</f>
        <v>-2110307</v>
      </c>
      <c r="M854" s="14">
        <f t="shared" si="41"/>
        <v>0</v>
      </c>
      <c r="N854" s="9">
        <f>+VLOOKUP(B854,'[1]CHECK FILE TT 2022-2023'!F$899:K$969,6,0)</f>
        <v>44783</v>
      </c>
      <c r="O854" t="s">
        <v>1530</v>
      </c>
    </row>
    <row r="855" spans="1:15" hidden="1" outlineLevel="1" x14ac:dyDescent="0.25">
      <c r="A855" s="4">
        <v>44784</v>
      </c>
      <c r="B855" s="5">
        <v>124</v>
      </c>
      <c r="C855" s="6" t="s">
        <v>303</v>
      </c>
      <c r="D855" s="6" t="s">
        <v>11</v>
      </c>
      <c r="E855" s="7">
        <v>-839244</v>
      </c>
      <c r="F855" s="8" t="s">
        <v>218</v>
      </c>
      <c r="G855" s="7">
        <v>-67139</v>
      </c>
      <c r="H855" s="7">
        <f t="shared" si="40"/>
        <v>-906383</v>
      </c>
      <c r="I855" s="6" t="s">
        <v>37</v>
      </c>
      <c r="J855" s="6" t="s">
        <v>38</v>
      </c>
      <c r="K855" s="4">
        <f t="shared" si="39"/>
        <v>44819</v>
      </c>
      <c r="L855" s="14">
        <f>+VLOOKUP(B855,'[1]CHECK FILE TT 2022-2023'!F$970:K$998,2,0)</f>
        <v>-906384</v>
      </c>
      <c r="M855" s="14">
        <f t="shared" si="41"/>
        <v>-1</v>
      </c>
      <c r="N855" s="9">
        <f>+VLOOKUP(B855,'[1]CHECK FILE TT 2022-2023'!F$970:K$998,6,0)</f>
        <v>44797</v>
      </c>
      <c r="O855" t="s">
        <v>1531</v>
      </c>
    </row>
    <row r="856" spans="1:15" hidden="1" outlineLevel="1" x14ac:dyDescent="0.25">
      <c r="A856" s="4">
        <v>44784</v>
      </c>
      <c r="B856" s="5">
        <v>154</v>
      </c>
      <c r="C856" s="6" t="s">
        <v>303</v>
      </c>
      <c r="D856" s="6" t="s">
        <v>11</v>
      </c>
      <c r="E856" s="7">
        <v>-816620</v>
      </c>
      <c r="F856" s="8" t="s">
        <v>218</v>
      </c>
      <c r="G856" s="7">
        <v>-65330</v>
      </c>
      <c r="H856" s="7">
        <f t="shared" si="40"/>
        <v>-881950</v>
      </c>
      <c r="I856" s="6" t="s">
        <v>37</v>
      </c>
      <c r="J856" s="6" t="s">
        <v>38</v>
      </c>
      <c r="K856" s="4">
        <f t="shared" si="39"/>
        <v>44819</v>
      </c>
      <c r="L856" s="14">
        <f>+VLOOKUP(B856,'[1]CHECK FILE TT 2022-2023'!F$970:K$998,2,0)</f>
        <v>-881950</v>
      </c>
      <c r="M856" s="14">
        <f t="shared" si="41"/>
        <v>0</v>
      </c>
      <c r="N856" s="9">
        <f>+VLOOKUP(B856,'[1]CHECK FILE TT 2022-2023'!F$970:K$998,6,0)</f>
        <v>44797</v>
      </c>
      <c r="O856" t="s">
        <v>1531</v>
      </c>
    </row>
    <row r="857" spans="1:15" hidden="1" outlineLevel="1" x14ac:dyDescent="0.25">
      <c r="A857" s="4">
        <v>44788</v>
      </c>
      <c r="B857" s="5">
        <v>91</v>
      </c>
      <c r="C857" s="6" t="s">
        <v>527</v>
      </c>
      <c r="D857" s="6" t="s">
        <v>866</v>
      </c>
      <c r="E857" s="7">
        <v>-1990569</v>
      </c>
      <c r="F857" s="8" t="s">
        <v>218</v>
      </c>
      <c r="G857" s="7">
        <v>-159245</v>
      </c>
      <c r="H857" s="7">
        <f t="shared" si="40"/>
        <v>-2149814</v>
      </c>
      <c r="I857" s="6" t="s">
        <v>37</v>
      </c>
      <c r="J857" s="6" t="s">
        <v>38</v>
      </c>
      <c r="K857" s="4">
        <f t="shared" si="39"/>
        <v>44823</v>
      </c>
      <c r="L857" s="14">
        <f>+VLOOKUP(B857,'[1]CHECK FILE TT 2022-2023'!F$970:K$998,2,0)</f>
        <v>-2149815</v>
      </c>
      <c r="M857" s="14">
        <f t="shared" si="41"/>
        <v>-1</v>
      </c>
      <c r="N857" s="9">
        <f>+VLOOKUP(B857,'[1]CHECK FILE TT 2022-2023'!F$970:K$998,6,0)</f>
        <v>44797</v>
      </c>
      <c r="O857" t="s">
        <v>1531</v>
      </c>
    </row>
    <row r="858" spans="1:15" hidden="1" outlineLevel="1" x14ac:dyDescent="0.25">
      <c r="A858" s="4">
        <v>44788</v>
      </c>
      <c r="B858" s="5">
        <v>103</v>
      </c>
      <c r="C858" s="6" t="s">
        <v>303</v>
      </c>
      <c r="D858" s="6" t="s">
        <v>11</v>
      </c>
      <c r="E858" s="7">
        <v>-4148881</v>
      </c>
      <c r="F858" s="8" t="s">
        <v>218</v>
      </c>
      <c r="G858" s="7">
        <v>-331910</v>
      </c>
      <c r="H858" s="7">
        <f t="shared" si="40"/>
        <v>-4480791</v>
      </c>
      <c r="I858" s="6" t="s">
        <v>37</v>
      </c>
      <c r="J858" s="6" t="s">
        <v>38</v>
      </c>
      <c r="K858" s="4">
        <f t="shared" si="39"/>
        <v>44823</v>
      </c>
      <c r="L858" s="14">
        <f>+VLOOKUP(B858,'[1]CHECK FILE TT 2022-2023'!F$999:K$1003,2,0)</f>
        <v>-968175</v>
      </c>
      <c r="M858" s="14">
        <f t="shared" si="41"/>
        <v>3512616</v>
      </c>
      <c r="N858" s="9">
        <f>+VLOOKUP(B858,'[1]CHECK FILE TT 2022-2023'!F$999:K$1003,6,0)</f>
        <v>44844</v>
      </c>
      <c r="O858" t="s">
        <v>1532</v>
      </c>
    </row>
    <row r="859" spans="1:15" hidden="1" outlineLevel="1" x14ac:dyDescent="0.25">
      <c r="A859" s="4">
        <v>44791</v>
      </c>
      <c r="B859" s="5">
        <v>127</v>
      </c>
      <c r="C859" s="6" t="s">
        <v>303</v>
      </c>
      <c r="D859" s="6" t="s">
        <v>11</v>
      </c>
      <c r="E859" s="7">
        <v>-1979680</v>
      </c>
      <c r="F859" s="8" t="s">
        <v>218</v>
      </c>
      <c r="G859" s="7">
        <v>-158374</v>
      </c>
      <c r="H859" s="7">
        <f t="shared" si="40"/>
        <v>-2138054</v>
      </c>
      <c r="I859" s="6" t="s">
        <v>37</v>
      </c>
      <c r="J859" s="6" t="s">
        <v>38</v>
      </c>
      <c r="K859" s="4">
        <f t="shared" si="39"/>
        <v>44826</v>
      </c>
      <c r="L859" s="14">
        <f>+VLOOKUP(B859,'[1]CHECK FILE TT 2022-2023'!F$999:K$1003,2,0)</f>
        <v>-2138054</v>
      </c>
      <c r="M859" s="14">
        <f t="shared" si="41"/>
        <v>0</v>
      </c>
      <c r="N859" s="9">
        <f>+VLOOKUP(B859,'[1]CHECK FILE TT 2022-2023'!F$999:K$1003,6,0)</f>
        <v>44844</v>
      </c>
      <c r="O859" t="s">
        <v>1533</v>
      </c>
    </row>
    <row r="860" spans="1:15" hidden="1" outlineLevel="1" x14ac:dyDescent="0.25">
      <c r="A860" s="4">
        <v>44797</v>
      </c>
      <c r="B860" s="5">
        <v>134</v>
      </c>
      <c r="C860" s="6" t="s">
        <v>303</v>
      </c>
      <c r="D860" s="6" t="s">
        <v>11</v>
      </c>
      <c r="E860" s="7">
        <v>-363000</v>
      </c>
      <c r="F860" s="8" t="s">
        <v>218</v>
      </c>
      <c r="G860" s="7">
        <v>-29040</v>
      </c>
      <c r="H860" s="7">
        <f t="shared" si="40"/>
        <v>-392040</v>
      </c>
      <c r="I860" s="6" t="s">
        <v>37</v>
      </c>
      <c r="J860" s="6" t="s">
        <v>38</v>
      </c>
      <c r="K860" s="4">
        <f t="shared" si="39"/>
        <v>44832</v>
      </c>
      <c r="L860" s="14">
        <f>+VLOOKUP(B860,'[1]CHECK FILE TT 2022-2023'!F$1004:K$1125,2,0)</f>
        <v>-392040</v>
      </c>
      <c r="M860" s="14">
        <f t="shared" si="41"/>
        <v>0</v>
      </c>
      <c r="N860" s="9">
        <f>+VLOOKUP(B860,'[1]CHECK FILE TT 2022-2023'!F$1004:K$1125,6,0)</f>
        <v>44858</v>
      </c>
      <c r="O860" t="s">
        <v>1534</v>
      </c>
    </row>
    <row r="861" spans="1:15" hidden="1" outlineLevel="1" x14ac:dyDescent="0.25">
      <c r="A861" s="4">
        <v>44797</v>
      </c>
      <c r="B861" s="5">
        <v>152</v>
      </c>
      <c r="C861" s="6" t="s">
        <v>303</v>
      </c>
      <c r="D861" s="6" t="s">
        <v>11</v>
      </c>
      <c r="E861" s="7">
        <v>-771098</v>
      </c>
      <c r="F861" s="8" t="s">
        <v>218</v>
      </c>
      <c r="G861" s="7">
        <v>-61687</v>
      </c>
      <c r="H861" s="7">
        <f t="shared" si="40"/>
        <v>-832785</v>
      </c>
      <c r="I861" s="6" t="s">
        <v>37</v>
      </c>
      <c r="J861" s="6" t="s">
        <v>38</v>
      </c>
      <c r="K861" s="4">
        <f t="shared" si="39"/>
        <v>44832</v>
      </c>
      <c r="L861" s="14">
        <v>-9002</v>
      </c>
      <c r="M861" s="14">
        <f t="shared" si="41"/>
        <v>823783</v>
      </c>
      <c r="N861" s="9">
        <f>+VLOOKUP(B861,'[1]CHECK FILE TT 2022-2023'!F$1004:K$1125,6,0)</f>
        <v>44858</v>
      </c>
      <c r="O861" t="s">
        <v>1535</v>
      </c>
    </row>
    <row r="862" spans="1:15" hidden="1" outlineLevel="1" x14ac:dyDescent="0.25">
      <c r="A862" s="4">
        <v>44811</v>
      </c>
      <c r="B862" s="5">
        <v>37665</v>
      </c>
      <c r="C862" s="6" t="s">
        <v>316</v>
      </c>
      <c r="D862" s="6" t="s">
        <v>867</v>
      </c>
      <c r="E862" s="7">
        <v>754974</v>
      </c>
      <c r="F862" s="8" t="s">
        <v>218</v>
      </c>
      <c r="G862" s="7">
        <v>60398</v>
      </c>
      <c r="H862" s="7">
        <f t="shared" si="40"/>
        <v>815372</v>
      </c>
      <c r="I862" s="6" t="s">
        <v>24</v>
      </c>
      <c r="J862" s="6" t="s">
        <v>25</v>
      </c>
      <c r="K862" s="4">
        <f t="shared" si="39"/>
        <v>44846</v>
      </c>
      <c r="L862" s="14">
        <f>+VLOOKUP(B862,'[1]CHECK FILE TT 2022-2023'!F$1126:K$1313,2,0)</f>
        <v>815372</v>
      </c>
      <c r="M862" s="14">
        <f t="shared" si="41"/>
        <v>0</v>
      </c>
      <c r="N862" s="9">
        <f>+VLOOKUP(B862,'[1]CHECK FILE TT 2022-2023'!F$1126:K$1313,6,0)</f>
        <v>44875</v>
      </c>
      <c r="O862" t="s">
        <v>1536</v>
      </c>
    </row>
    <row r="863" spans="1:15" hidden="1" outlineLevel="1" x14ac:dyDescent="0.25">
      <c r="A863" s="4">
        <v>44811</v>
      </c>
      <c r="B863" s="5">
        <v>37666</v>
      </c>
      <c r="C863" s="6" t="s">
        <v>316</v>
      </c>
      <c r="D863" s="6" t="s">
        <v>868</v>
      </c>
      <c r="E863" s="7">
        <v>3886031</v>
      </c>
      <c r="F863" s="8" t="s">
        <v>218</v>
      </c>
      <c r="G863" s="7">
        <v>310882</v>
      </c>
      <c r="H863" s="7">
        <f t="shared" si="40"/>
        <v>4196913</v>
      </c>
      <c r="I863" s="6" t="s">
        <v>24</v>
      </c>
      <c r="J863" s="6" t="s">
        <v>25</v>
      </c>
      <c r="K863" s="4">
        <f t="shared" si="39"/>
        <v>44846</v>
      </c>
      <c r="L863" s="14">
        <f>+VLOOKUP(B863,'[1]CHECK FILE TT 2022-2023'!F$1126:K$1313,2,0)</f>
        <v>4196913</v>
      </c>
      <c r="M863" s="14">
        <f t="shared" si="41"/>
        <v>0</v>
      </c>
      <c r="N863" s="9">
        <f>+VLOOKUP(B863,'[1]CHECK FILE TT 2022-2023'!F$1126:K$1313,6,0)</f>
        <v>44875</v>
      </c>
      <c r="O863" t="s">
        <v>1536</v>
      </c>
    </row>
    <row r="864" spans="1:15" hidden="1" outlineLevel="1" x14ac:dyDescent="0.25">
      <c r="A864" s="4">
        <v>44811</v>
      </c>
      <c r="B864" s="5">
        <v>37667</v>
      </c>
      <c r="C864" s="6" t="s">
        <v>316</v>
      </c>
      <c r="D864" s="6" t="s">
        <v>869</v>
      </c>
      <c r="E864" s="7">
        <v>3835570</v>
      </c>
      <c r="F864" s="8" t="s">
        <v>218</v>
      </c>
      <c r="G864" s="7">
        <v>306846</v>
      </c>
      <c r="H864" s="7">
        <f t="shared" si="40"/>
        <v>4142416</v>
      </c>
      <c r="I864" s="6" t="s">
        <v>24</v>
      </c>
      <c r="J864" s="6" t="s">
        <v>25</v>
      </c>
      <c r="K864" s="4">
        <f t="shared" si="39"/>
        <v>44846</v>
      </c>
      <c r="L864" s="14">
        <f>+VLOOKUP(B864,'[1]CHECK FILE TT 2022-2023'!F$1126:K$1313,2,0)</f>
        <v>4142416</v>
      </c>
      <c r="M864" s="14">
        <f t="shared" si="41"/>
        <v>0</v>
      </c>
      <c r="N864" s="9">
        <f>+VLOOKUP(B864,'[1]CHECK FILE TT 2022-2023'!F$1126:K$1313,6,0)</f>
        <v>44875</v>
      </c>
      <c r="O864" t="s">
        <v>1536</v>
      </c>
    </row>
    <row r="865" spans="1:15" outlineLevel="1" x14ac:dyDescent="0.25">
      <c r="A865" s="4">
        <v>44811</v>
      </c>
      <c r="B865" s="5">
        <v>37668</v>
      </c>
      <c r="C865" s="6" t="s">
        <v>316</v>
      </c>
      <c r="D865" s="6" t="s">
        <v>870</v>
      </c>
      <c r="E865" s="7">
        <v>5285593</v>
      </c>
      <c r="F865" s="8" t="s">
        <v>218</v>
      </c>
      <c r="G865" s="7">
        <v>422847</v>
      </c>
      <c r="H865" s="7">
        <f t="shared" si="40"/>
        <v>5708440</v>
      </c>
      <c r="I865" s="6" t="s">
        <v>24</v>
      </c>
      <c r="J865" s="6" t="s">
        <v>25</v>
      </c>
      <c r="K865" s="4">
        <f t="shared" si="39"/>
        <v>44846</v>
      </c>
      <c r="L865" s="14" t="e">
        <f>+VLOOKUP(B865,'[1]CHECK FILE TT 2022-2023'!F$1899:K$2050,2,0)</f>
        <v>#N/A</v>
      </c>
      <c r="M865" s="14" t="e">
        <f t="shared" si="41"/>
        <v>#N/A</v>
      </c>
      <c r="N865" s="9" t="e">
        <f>+VLOOKUP(B865,'[1]CHECK FILE TT 2022-2023'!F$1899:K$2050,6,0)</f>
        <v>#N/A</v>
      </c>
      <c r="O865" t="s">
        <v>1551</v>
      </c>
    </row>
    <row r="866" spans="1:15" hidden="1" outlineLevel="1" x14ac:dyDescent="0.25">
      <c r="A866" s="4">
        <v>44811</v>
      </c>
      <c r="B866" s="5">
        <v>37669</v>
      </c>
      <c r="C866" s="6" t="s">
        <v>316</v>
      </c>
      <c r="D866" s="6" t="s">
        <v>871</v>
      </c>
      <c r="E866" s="7">
        <v>4239240</v>
      </c>
      <c r="F866" s="8" t="s">
        <v>218</v>
      </c>
      <c r="G866" s="7">
        <v>339139</v>
      </c>
      <c r="H866" s="7">
        <f t="shared" si="40"/>
        <v>4578379</v>
      </c>
      <c r="I866" s="6" t="s">
        <v>24</v>
      </c>
      <c r="J866" s="6" t="s">
        <v>25</v>
      </c>
      <c r="K866" s="4">
        <f t="shared" si="39"/>
        <v>44846</v>
      </c>
      <c r="L866" s="14">
        <f>+VLOOKUP(B866,'[1]CHECK FILE TT 2022-2023'!F$1126:K$1313,2,0)</f>
        <v>4578379</v>
      </c>
      <c r="M866" s="14">
        <f t="shared" si="41"/>
        <v>0</v>
      </c>
      <c r="N866" s="9">
        <f>+VLOOKUP(B866,'[1]CHECK FILE TT 2022-2023'!F$1126:K$1313,6,0)</f>
        <v>44875</v>
      </c>
      <c r="O866" t="s">
        <v>1536</v>
      </c>
    </row>
    <row r="867" spans="1:15" hidden="1" outlineLevel="1" x14ac:dyDescent="0.25">
      <c r="A867" s="4">
        <v>44811</v>
      </c>
      <c r="B867" s="5">
        <v>37670</v>
      </c>
      <c r="C867" s="6" t="s">
        <v>316</v>
      </c>
      <c r="D867" s="6" t="s">
        <v>872</v>
      </c>
      <c r="E867" s="7">
        <v>8037992</v>
      </c>
      <c r="F867" s="8" t="s">
        <v>218</v>
      </c>
      <c r="G867" s="7">
        <v>643039</v>
      </c>
      <c r="H867" s="7">
        <f t="shared" si="40"/>
        <v>8681031</v>
      </c>
      <c r="I867" s="6" t="s">
        <v>24</v>
      </c>
      <c r="J867" s="6" t="s">
        <v>25</v>
      </c>
      <c r="K867" s="4">
        <f t="shared" si="39"/>
        <v>44846</v>
      </c>
      <c r="L867" s="14">
        <f>+VLOOKUP(B867,'[1]CHECK FILE TT 2022-2023'!F$1126:K$1313,2,0)</f>
        <v>8681031</v>
      </c>
      <c r="M867" s="14">
        <f t="shared" si="41"/>
        <v>0</v>
      </c>
      <c r="N867" s="9">
        <f>+VLOOKUP(B867,'[1]CHECK FILE TT 2022-2023'!F$1126:K$1313,6,0)</f>
        <v>44875</v>
      </c>
      <c r="O867" t="s">
        <v>1536</v>
      </c>
    </row>
    <row r="868" spans="1:15" hidden="1" outlineLevel="1" x14ac:dyDescent="0.25">
      <c r="A868" s="4">
        <v>44811</v>
      </c>
      <c r="B868" s="5">
        <v>37671</v>
      </c>
      <c r="C868" s="6" t="s">
        <v>316</v>
      </c>
      <c r="D868" s="6" t="s">
        <v>873</v>
      </c>
      <c r="E868" s="7">
        <v>2374008</v>
      </c>
      <c r="F868" s="8" t="s">
        <v>218</v>
      </c>
      <c r="G868" s="7">
        <v>189921</v>
      </c>
      <c r="H868" s="7">
        <f t="shared" si="40"/>
        <v>2563929</v>
      </c>
      <c r="I868" s="6" t="s">
        <v>24</v>
      </c>
      <c r="J868" s="6" t="s">
        <v>25</v>
      </c>
      <c r="K868" s="4">
        <f t="shared" si="39"/>
        <v>44846</v>
      </c>
      <c r="L868" s="14">
        <f>+VLOOKUP(B868,'[1]CHECK FILE TT 2022-2023'!F$1126:K$1313,2,0)</f>
        <v>2563929</v>
      </c>
      <c r="M868" s="14">
        <f t="shared" si="41"/>
        <v>0</v>
      </c>
      <c r="N868" s="9">
        <f>+VLOOKUP(B868,'[1]CHECK FILE TT 2022-2023'!F$1126:K$1313,6,0)</f>
        <v>44875</v>
      </c>
      <c r="O868" t="s">
        <v>1536</v>
      </c>
    </row>
    <row r="869" spans="1:15" outlineLevel="1" x14ac:dyDescent="0.25">
      <c r="A869" s="4">
        <v>44811</v>
      </c>
      <c r="B869" s="5">
        <v>37672</v>
      </c>
      <c r="C869" s="6" t="s">
        <v>316</v>
      </c>
      <c r="D869" s="6" t="s">
        <v>874</v>
      </c>
      <c r="E869" s="7">
        <v>3388180</v>
      </c>
      <c r="F869" s="8" t="s">
        <v>218</v>
      </c>
      <c r="G869" s="7">
        <v>271054</v>
      </c>
      <c r="H869" s="7">
        <f t="shared" si="40"/>
        <v>3659234</v>
      </c>
      <c r="I869" s="6" t="s">
        <v>24</v>
      </c>
      <c r="J869" s="6" t="s">
        <v>25</v>
      </c>
      <c r="K869" s="4">
        <f t="shared" si="39"/>
        <v>44846</v>
      </c>
      <c r="L869" s="14" t="e">
        <f>+VLOOKUP(B869,'[1]CHECK FILE TT 2022-2023'!F$1899:K$2050,2,0)</f>
        <v>#N/A</v>
      </c>
      <c r="M869" s="14" t="e">
        <f t="shared" si="41"/>
        <v>#N/A</v>
      </c>
      <c r="N869" s="9" t="e">
        <f>+VLOOKUP(B869,'[1]CHECK FILE TT 2022-2023'!F$1899:K$2050,6,0)</f>
        <v>#N/A</v>
      </c>
      <c r="O869" t="s">
        <v>1551</v>
      </c>
    </row>
    <row r="870" spans="1:15" hidden="1" outlineLevel="1" x14ac:dyDescent="0.25">
      <c r="A870" s="4">
        <v>44811</v>
      </c>
      <c r="B870" s="5">
        <v>37673</v>
      </c>
      <c r="C870" s="6" t="s">
        <v>316</v>
      </c>
      <c r="D870" s="6" t="s">
        <v>875</v>
      </c>
      <c r="E870" s="7">
        <v>431250</v>
      </c>
      <c r="F870" s="8" t="s">
        <v>218</v>
      </c>
      <c r="G870" s="7">
        <v>34500</v>
      </c>
      <c r="H870" s="7">
        <f t="shared" si="40"/>
        <v>465750</v>
      </c>
      <c r="I870" s="6" t="s">
        <v>24</v>
      </c>
      <c r="J870" s="6" t="s">
        <v>25</v>
      </c>
      <c r="K870" s="4">
        <f t="shared" si="39"/>
        <v>44846</v>
      </c>
      <c r="L870" s="14">
        <f>+VLOOKUP(B870,'[1]CHECK FILE TT 2022-2023'!F$1734:K$1768,2,0)</f>
        <v>465750</v>
      </c>
      <c r="M870" s="14">
        <f t="shared" si="41"/>
        <v>0</v>
      </c>
      <c r="N870" s="9">
        <f>+VLOOKUP(B870,'[1]CHECK FILE TT 2022-2023'!F$1734:K$1768,6,0)</f>
        <v>45026</v>
      </c>
      <c r="O870" t="s">
        <v>1546</v>
      </c>
    </row>
    <row r="871" spans="1:15" hidden="1" outlineLevel="1" x14ac:dyDescent="0.25">
      <c r="A871" s="4">
        <v>44811</v>
      </c>
      <c r="B871" s="5">
        <v>37674</v>
      </c>
      <c r="C871" s="6" t="s">
        <v>316</v>
      </c>
      <c r="D871" s="6" t="s">
        <v>876</v>
      </c>
      <c r="E871" s="7">
        <v>2356596</v>
      </c>
      <c r="F871" s="8" t="s">
        <v>218</v>
      </c>
      <c r="G871" s="7">
        <v>188528</v>
      </c>
      <c r="H871" s="7">
        <f t="shared" si="40"/>
        <v>2545124</v>
      </c>
      <c r="I871" s="6" t="s">
        <v>24</v>
      </c>
      <c r="J871" s="6" t="s">
        <v>25</v>
      </c>
      <c r="K871" s="4">
        <f t="shared" si="39"/>
        <v>44846</v>
      </c>
      <c r="L871" s="14">
        <f>+VLOOKUP(B871,'[1]CHECK FILE TT 2022-2023'!F$1126:K$1313,2,0)</f>
        <v>2545124</v>
      </c>
      <c r="M871" s="14">
        <f t="shared" si="41"/>
        <v>0</v>
      </c>
      <c r="N871" s="9">
        <f>+VLOOKUP(B871,'[1]CHECK FILE TT 2022-2023'!F$1126:K$1313,6,0)</f>
        <v>44875</v>
      </c>
      <c r="O871" t="s">
        <v>1536</v>
      </c>
    </row>
    <row r="872" spans="1:15" hidden="1" outlineLevel="1" x14ac:dyDescent="0.25">
      <c r="A872" s="4">
        <v>44811</v>
      </c>
      <c r="B872" s="5">
        <v>37675</v>
      </c>
      <c r="C872" s="6" t="s">
        <v>316</v>
      </c>
      <c r="D872" s="6" t="s">
        <v>877</v>
      </c>
      <c r="E872" s="7">
        <v>7021520</v>
      </c>
      <c r="F872" s="8" t="s">
        <v>218</v>
      </c>
      <c r="G872" s="7">
        <v>561722</v>
      </c>
      <c r="H872" s="7">
        <f t="shared" si="40"/>
        <v>7583242</v>
      </c>
      <c r="I872" s="6" t="s">
        <v>24</v>
      </c>
      <c r="J872" s="6" t="s">
        <v>25</v>
      </c>
      <c r="K872" s="4">
        <f t="shared" si="39"/>
        <v>44846</v>
      </c>
      <c r="L872" s="14">
        <f>+VLOOKUP(B872,'[1]CHECK FILE TT 2022-2023'!F$1126:K$1313,2,0)</f>
        <v>7583242</v>
      </c>
      <c r="M872" s="14">
        <f t="shared" si="41"/>
        <v>0</v>
      </c>
      <c r="N872" s="9">
        <f>+VLOOKUP(B872,'[1]CHECK FILE TT 2022-2023'!F$1126:K$1313,6,0)</f>
        <v>44875</v>
      </c>
      <c r="O872" t="s">
        <v>1536</v>
      </c>
    </row>
    <row r="873" spans="1:15" hidden="1" outlineLevel="1" x14ac:dyDescent="0.25">
      <c r="A873" s="4">
        <v>44811</v>
      </c>
      <c r="B873" s="5">
        <v>37676</v>
      </c>
      <c r="C873" s="6" t="s">
        <v>316</v>
      </c>
      <c r="D873" s="6" t="s">
        <v>878</v>
      </c>
      <c r="E873" s="7">
        <v>367155</v>
      </c>
      <c r="F873" s="8" t="s">
        <v>218</v>
      </c>
      <c r="G873" s="7">
        <v>29372</v>
      </c>
      <c r="H873" s="7">
        <f t="shared" si="40"/>
        <v>396527</v>
      </c>
      <c r="I873" s="6" t="s">
        <v>24</v>
      </c>
      <c r="J873" s="6" t="s">
        <v>25</v>
      </c>
      <c r="K873" s="4">
        <f t="shared" si="39"/>
        <v>44846</v>
      </c>
      <c r="L873" s="14">
        <f>+VLOOKUP(B873,'[1]CHECK FILE TT 2022-2023'!F$1126:K$1313,2,0)</f>
        <v>396527</v>
      </c>
      <c r="M873" s="14">
        <f t="shared" si="41"/>
        <v>0</v>
      </c>
      <c r="N873" s="9">
        <f>+VLOOKUP(B873,'[1]CHECK FILE TT 2022-2023'!F$1126:K$1313,6,0)</f>
        <v>44875</v>
      </c>
      <c r="O873" t="s">
        <v>1536</v>
      </c>
    </row>
    <row r="874" spans="1:15" hidden="1" outlineLevel="1" x14ac:dyDescent="0.25">
      <c r="A874" s="4">
        <v>44811</v>
      </c>
      <c r="B874" s="5">
        <v>37677</v>
      </c>
      <c r="C874" s="6" t="s">
        <v>316</v>
      </c>
      <c r="D874" s="6" t="s">
        <v>879</v>
      </c>
      <c r="E874" s="7">
        <v>4761830</v>
      </c>
      <c r="F874" s="8" t="s">
        <v>218</v>
      </c>
      <c r="G874" s="7">
        <v>380946</v>
      </c>
      <c r="H874" s="7">
        <f t="shared" si="40"/>
        <v>5142776</v>
      </c>
      <c r="I874" s="6" t="s">
        <v>24</v>
      </c>
      <c r="J874" s="6" t="s">
        <v>25</v>
      </c>
      <c r="K874" s="4">
        <f t="shared" si="39"/>
        <v>44846</v>
      </c>
      <c r="L874" s="14">
        <f>+VLOOKUP(B874,'[1]CHECK FILE TT 2022-2023'!F$1126:K$1313,2,0)</f>
        <v>5142776</v>
      </c>
      <c r="M874" s="14">
        <f t="shared" si="41"/>
        <v>0</v>
      </c>
      <c r="N874" s="9">
        <f>+VLOOKUP(B874,'[1]CHECK FILE TT 2022-2023'!F$1126:K$1313,6,0)</f>
        <v>44875</v>
      </c>
      <c r="O874" t="s">
        <v>1536</v>
      </c>
    </row>
    <row r="875" spans="1:15" hidden="1" outlineLevel="1" x14ac:dyDescent="0.25">
      <c r="A875" s="4">
        <v>44811</v>
      </c>
      <c r="B875" s="5">
        <v>37678</v>
      </c>
      <c r="C875" s="6" t="s">
        <v>316</v>
      </c>
      <c r="D875" s="6" t="s">
        <v>880</v>
      </c>
      <c r="E875" s="7">
        <v>225819</v>
      </c>
      <c r="F875" s="8" t="s">
        <v>218</v>
      </c>
      <c r="G875" s="7">
        <v>18066</v>
      </c>
      <c r="H875" s="7">
        <f t="shared" si="40"/>
        <v>243885</v>
      </c>
      <c r="I875" s="6" t="s">
        <v>24</v>
      </c>
      <c r="J875" s="6" t="s">
        <v>25</v>
      </c>
      <c r="K875" s="4">
        <f t="shared" si="39"/>
        <v>44846</v>
      </c>
      <c r="L875" s="14">
        <f>+VLOOKUP(B875,'[1]CHECK FILE TT 2022-2023'!F$1126:K$1313,2,0)</f>
        <v>243885</v>
      </c>
      <c r="M875" s="14">
        <f t="shared" si="41"/>
        <v>0</v>
      </c>
      <c r="N875" s="9">
        <f>+VLOOKUP(B875,'[1]CHECK FILE TT 2022-2023'!F$1126:K$1313,6,0)</f>
        <v>44875</v>
      </c>
      <c r="O875" t="s">
        <v>1536</v>
      </c>
    </row>
    <row r="876" spans="1:15" outlineLevel="1" x14ac:dyDescent="0.25">
      <c r="A876" s="4">
        <v>44811</v>
      </c>
      <c r="B876" s="5">
        <v>37679</v>
      </c>
      <c r="C876" s="6" t="s">
        <v>316</v>
      </c>
      <c r="D876" s="6" t="s">
        <v>881</v>
      </c>
      <c r="E876" s="7">
        <v>4305270</v>
      </c>
      <c r="F876" s="8" t="s">
        <v>218</v>
      </c>
      <c r="G876" s="7">
        <v>344422</v>
      </c>
      <c r="H876" s="7">
        <f t="shared" si="40"/>
        <v>4649692</v>
      </c>
      <c r="I876" s="6" t="s">
        <v>24</v>
      </c>
      <c r="J876" s="6" t="s">
        <v>25</v>
      </c>
      <c r="K876" s="4">
        <f t="shared" si="39"/>
        <v>44846</v>
      </c>
      <c r="L876" s="14" t="e">
        <f>+VLOOKUP(B876,'[1]CHECK FILE TT 2022-2023'!F$1899:K$2050,2,0)</f>
        <v>#N/A</v>
      </c>
      <c r="M876" s="14" t="e">
        <f t="shared" si="41"/>
        <v>#N/A</v>
      </c>
      <c r="N876" s="9" t="e">
        <f>+VLOOKUP(B876,'[1]CHECK FILE TT 2022-2023'!F$1899:K$2050,6,0)</f>
        <v>#N/A</v>
      </c>
      <c r="O876" t="s">
        <v>1551</v>
      </c>
    </row>
    <row r="877" spans="1:15" outlineLevel="1" x14ac:dyDescent="0.25">
      <c r="A877" s="4">
        <v>44811</v>
      </c>
      <c r="B877" s="5">
        <v>37680</v>
      </c>
      <c r="C877" s="6" t="s">
        <v>316</v>
      </c>
      <c r="D877" s="6" t="s">
        <v>882</v>
      </c>
      <c r="E877" s="7">
        <v>1309220</v>
      </c>
      <c r="F877" s="8" t="s">
        <v>218</v>
      </c>
      <c r="G877" s="7">
        <v>104738</v>
      </c>
      <c r="H877" s="7">
        <f t="shared" si="40"/>
        <v>1413958</v>
      </c>
      <c r="I877" s="6" t="s">
        <v>24</v>
      </c>
      <c r="J877" s="6" t="s">
        <v>25</v>
      </c>
      <c r="K877" s="4">
        <f t="shared" si="39"/>
        <v>44846</v>
      </c>
      <c r="L877" s="14" t="e">
        <f>+VLOOKUP(B877,'[1]CHECK FILE TT 2022-2023'!F$1899:K$2050,2,0)</f>
        <v>#N/A</v>
      </c>
      <c r="M877" s="14" t="e">
        <f t="shared" si="41"/>
        <v>#N/A</v>
      </c>
      <c r="N877" s="9" t="e">
        <f>+VLOOKUP(B877,'[1]CHECK FILE TT 2022-2023'!F$1899:K$2050,6,0)</f>
        <v>#N/A</v>
      </c>
      <c r="O877" t="s">
        <v>1551</v>
      </c>
    </row>
    <row r="878" spans="1:15" hidden="1" outlineLevel="1" x14ac:dyDescent="0.25">
      <c r="A878" s="4">
        <v>44811</v>
      </c>
      <c r="B878" s="5">
        <v>37681</v>
      </c>
      <c r="C878" s="6" t="s">
        <v>316</v>
      </c>
      <c r="D878" s="6" t="s">
        <v>883</v>
      </c>
      <c r="E878" s="7">
        <v>2007730</v>
      </c>
      <c r="F878" s="8" t="s">
        <v>218</v>
      </c>
      <c r="G878" s="7">
        <v>160618</v>
      </c>
      <c r="H878" s="7">
        <f t="shared" si="40"/>
        <v>2168348</v>
      </c>
      <c r="I878" s="6" t="s">
        <v>24</v>
      </c>
      <c r="J878" s="6" t="s">
        <v>25</v>
      </c>
      <c r="K878" s="4">
        <f t="shared" si="39"/>
        <v>44846</v>
      </c>
      <c r="L878" s="14">
        <f>+VLOOKUP(B878,'[1]CHECK FILE TT 2022-2023'!F$1734:K$1768,2,0)</f>
        <v>2168348</v>
      </c>
      <c r="M878" s="14">
        <f t="shared" si="41"/>
        <v>0</v>
      </c>
      <c r="N878" s="9">
        <f>+VLOOKUP(B878,'[1]CHECK FILE TT 2022-2023'!F$1734:K$1768,6,0)</f>
        <v>45026</v>
      </c>
      <c r="O878" t="s">
        <v>1546</v>
      </c>
    </row>
    <row r="879" spans="1:15" hidden="1" outlineLevel="1" x14ac:dyDescent="0.25">
      <c r="A879" s="4">
        <v>44811</v>
      </c>
      <c r="B879" s="5">
        <v>37682</v>
      </c>
      <c r="C879" s="6" t="s">
        <v>316</v>
      </c>
      <c r="D879" s="6" t="s">
        <v>884</v>
      </c>
      <c r="E879" s="7">
        <v>2312874</v>
      </c>
      <c r="F879" s="8" t="s">
        <v>218</v>
      </c>
      <c r="G879" s="7">
        <v>185030</v>
      </c>
      <c r="H879" s="7">
        <f t="shared" si="40"/>
        <v>2497904</v>
      </c>
      <c r="I879" s="6" t="s">
        <v>24</v>
      </c>
      <c r="J879" s="6" t="s">
        <v>25</v>
      </c>
      <c r="K879" s="4">
        <f t="shared" si="39"/>
        <v>44846</v>
      </c>
      <c r="L879" s="14">
        <f>+VLOOKUP(B879,'[1]CHECK FILE TT 2022-2023'!F$1126:K$1313,2,0)</f>
        <v>2497904</v>
      </c>
      <c r="M879" s="14">
        <f t="shared" si="41"/>
        <v>0</v>
      </c>
      <c r="N879" s="9">
        <f>+VLOOKUP(B879,'[1]CHECK FILE TT 2022-2023'!F$1126:K$1313,6,0)</f>
        <v>44875</v>
      </c>
      <c r="O879" t="s">
        <v>1536</v>
      </c>
    </row>
    <row r="880" spans="1:15" hidden="1" outlineLevel="1" x14ac:dyDescent="0.25">
      <c r="A880" s="4">
        <v>44811</v>
      </c>
      <c r="B880" s="5">
        <v>37683</v>
      </c>
      <c r="C880" s="6" t="s">
        <v>316</v>
      </c>
      <c r="D880" s="6" t="s">
        <v>885</v>
      </c>
      <c r="E880" s="7">
        <v>2588315</v>
      </c>
      <c r="F880" s="8" t="s">
        <v>218</v>
      </c>
      <c r="G880" s="7">
        <v>207065</v>
      </c>
      <c r="H880" s="7">
        <f t="shared" si="40"/>
        <v>2795380</v>
      </c>
      <c r="I880" s="6" t="s">
        <v>24</v>
      </c>
      <c r="J880" s="6" t="s">
        <v>25</v>
      </c>
      <c r="K880" s="4">
        <f t="shared" si="39"/>
        <v>44846</v>
      </c>
      <c r="L880" s="14">
        <f>+VLOOKUP(B880,'[1]CHECK FILE TT 2022-2023'!F$1126:K$1313,2,0)</f>
        <v>2795380</v>
      </c>
      <c r="M880" s="14">
        <f t="shared" si="41"/>
        <v>0</v>
      </c>
      <c r="N880" s="9">
        <f>+VLOOKUP(B880,'[1]CHECK FILE TT 2022-2023'!F$1126:K$1313,6,0)</f>
        <v>44875</v>
      </c>
      <c r="O880" t="s">
        <v>1536</v>
      </c>
    </row>
    <row r="881" spans="1:15" hidden="1" outlineLevel="1" x14ac:dyDescent="0.25">
      <c r="A881" s="4">
        <v>44811</v>
      </c>
      <c r="B881" s="5">
        <v>37684</v>
      </c>
      <c r="C881" s="6" t="s">
        <v>316</v>
      </c>
      <c r="D881" s="6" t="s">
        <v>886</v>
      </c>
      <c r="E881" s="7">
        <v>4775210</v>
      </c>
      <c r="F881" s="8" t="s">
        <v>218</v>
      </c>
      <c r="G881" s="7">
        <v>382017</v>
      </c>
      <c r="H881" s="7">
        <f t="shared" si="40"/>
        <v>5157227</v>
      </c>
      <c r="I881" s="6" t="s">
        <v>24</v>
      </c>
      <c r="J881" s="6" t="s">
        <v>25</v>
      </c>
      <c r="K881" s="4">
        <f t="shared" si="39"/>
        <v>44846</v>
      </c>
      <c r="L881" s="14">
        <f>+VLOOKUP(B881,'[1]CHECK FILE TT 2022-2023'!F$1126:K$1313,2,0)</f>
        <v>5157227</v>
      </c>
      <c r="M881" s="14">
        <f t="shared" si="41"/>
        <v>0</v>
      </c>
      <c r="N881" s="9">
        <f>+VLOOKUP(B881,'[1]CHECK FILE TT 2022-2023'!F$1126:K$1313,6,0)</f>
        <v>44875</v>
      </c>
      <c r="O881" t="s">
        <v>1536</v>
      </c>
    </row>
    <row r="882" spans="1:15" hidden="1" outlineLevel="1" x14ac:dyDescent="0.25">
      <c r="A882" s="4">
        <v>44811</v>
      </c>
      <c r="B882" s="5">
        <v>37685</v>
      </c>
      <c r="C882" s="6" t="s">
        <v>316</v>
      </c>
      <c r="D882" s="6" t="s">
        <v>887</v>
      </c>
      <c r="E882" s="7">
        <v>0</v>
      </c>
      <c r="F882" s="8" t="s">
        <v>218</v>
      </c>
      <c r="G882" s="7">
        <v>0</v>
      </c>
      <c r="H882" s="7">
        <f t="shared" si="40"/>
        <v>0</v>
      </c>
      <c r="I882" s="6" t="s">
        <v>24</v>
      </c>
      <c r="J882" s="6" t="s">
        <v>25</v>
      </c>
      <c r="K882" s="4">
        <f t="shared" si="39"/>
        <v>44846</v>
      </c>
      <c r="L882" s="14" t="e">
        <f>+VLOOKUP(B882,'[1]CHECK FILE TT 2022-2023'!F$1314:K$1347,2,0)</f>
        <v>#N/A</v>
      </c>
      <c r="M882" s="14" t="e">
        <f t="shared" si="41"/>
        <v>#N/A</v>
      </c>
      <c r="N882" s="9" t="e">
        <f>+VLOOKUP(B882,'[1]CHECK FILE TT 2022-2023'!F$1314:K$1347,6,0)</f>
        <v>#N/A</v>
      </c>
      <c r="O882" t="s">
        <v>1538</v>
      </c>
    </row>
    <row r="883" spans="1:15" hidden="1" outlineLevel="1" x14ac:dyDescent="0.25">
      <c r="A883" s="4">
        <v>44811</v>
      </c>
      <c r="B883" s="5">
        <v>37686</v>
      </c>
      <c r="C883" s="6" t="s">
        <v>316</v>
      </c>
      <c r="D883" s="6" t="s">
        <v>888</v>
      </c>
      <c r="E883" s="7">
        <v>3940690</v>
      </c>
      <c r="F883" s="8" t="s">
        <v>218</v>
      </c>
      <c r="G883" s="7">
        <v>315255</v>
      </c>
      <c r="H883" s="7">
        <f t="shared" si="40"/>
        <v>4255945</v>
      </c>
      <c r="I883" s="6" t="s">
        <v>24</v>
      </c>
      <c r="J883" s="6" t="s">
        <v>25</v>
      </c>
      <c r="K883" s="4">
        <f t="shared" si="39"/>
        <v>44846</v>
      </c>
      <c r="L883" s="14">
        <f>+VLOOKUP(B883,'[1]CHECK FILE TT 2022-2023'!F$1126:K$1313,2,0)</f>
        <v>4255945</v>
      </c>
      <c r="M883" s="14">
        <f t="shared" si="41"/>
        <v>0</v>
      </c>
      <c r="N883" s="9">
        <f>+VLOOKUP(B883,'[1]CHECK FILE TT 2022-2023'!F$1126:K$1313,6,0)</f>
        <v>44875</v>
      </c>
      <c r="O883" t="s">
        <v>1536</v>
      </c>
    </row>
    <row r="884" spans="1:15" hidden="1" outlineLevel="1" x14ac:dyDescent="0.25">
      <c r="A884" s="4">
        <v>44811</v>
      </c>
      <c r="B884" s="5">
        <v>37909</v>
      </c>
      <c r="C884" s="6" t="s">
        <v>316</v>
      </c>
      <c r="D884" s="6" t="s">
        <v>889</v>
      </c>
      <c r="E884" s="7">
        <v>2381320</v>
      </c>
      <c r="F884" s="8" t="s">
        <v>218</v>
      </c>
      <c r="G884" s="7">
        <v>190506</v>
      </c>
      <c r="H884" s="7">
        <f t="shared" si="40"/>
        <v>2571826</v>
      </c>
      <c r="I884" s="6" t="s">
        <v>13</v>
      </c>
      <c r="J884" s="6" t="s">
        <v>14</v>
      </c>
      <c r="K884" s="4">
        <f t="shared" si="39"/>
        <v>44846</v>
      </c>
      <c r="L884" s="14">
        <f>+VLOOKUP(B884,'[1]CHECK FILE TT 2022-2023'!F$1126:K$1313,2,0)</f>
        <v>2571826</v>
      </c>
      <c r="M884" s="14">
        <f t="shared" si="41"/>
        <v>0</v>
      </c>
      <c r="N884" s="9">
        <f>+VLOOKUP(B884,'[1]CHECK FILE TT 2022-2023'!F$1126:K$1313,6,0)</f>
        <v>44875</v>
      </c>
      <c r="O884" t="s">
        <v>1536</v>
      </c>
    </row>
    <row r="885" spans="1:15" hidden="1" outlineLevel="1" x14ac:dyDescent="0.25">
      <c r="A885" s="4">
        <v>44811</v>
      </c>
      <c r="B885" s="5">
        <v>37910</v>
      </c>
      <c r="C885" s="6" t="s">
        <v>316</v>
      </c>
      <c r="D885" s="6" t="s">
        <v>890</v>
      </c>
      <c r="E885" s="7">
        <v>5347708</v>
      </c>
      <c r="F885" s="8" t="s">
        <v>218</v>
      </c>
      <c r="G885" s="7">
        <v>427817</v>
      </c>
      <c r="H885" s="7">
        <f t="shared" si="40"/>
        <v>5775525</v>
      </c>
      <c r="I885" s="6" t="s">
        <v>891</v>
      </c>
      <c r="J885" s="6" t="s">
        <v>60</v>
      </c>
      <c r="K885" s="4">
        <f t="shared" si="39"/>
        <v>44846</v>
      </c>
      <c r="L885" s="14">
        <f>+VLOOKUP(B885,'[1]CHECK FILE TT 2022-2023'!F$1126:K$1313,2,0)</f>
        <v>5775525</v>
      </c>
      <c r="M885" s="14">
        <f t="shared" si="41"/>
        <v>0</v>
      </c>
      <c r="N885" s="9">
        <f>+VLOOKUP(B885,'[1]CHECK FILE TT 2022-2023'!F$1126:K$1313,6,0)</f>
        <v>44875</v>
      </c>
      <c r="O885" t="s">
        <v>1536</v>
      </c>
    </row>
    <row r="886" spans="1:15" hidden="1" outlineLevel="1" x14ac:dyDescent="0.25">
      <c r="A886" s="4">
        <v>44811</v>
      </c>
      <c r="B886" s="5">
        <v>37911</v>
      </c>
      <c r="C886" s="6" t="s">
        <v>316</v>
      </c>
      <c r="D886" s="6" t="s">
        <v>892</v>
      </c>
      <c r="E886" s="7">
        <v>1468620</v>
      </c>
      <c r="F886" s="8" t="s">
        <v>218</v>
      </c>
      <c r="G886" s="7">
        <v>117490</v>
      </c>
      <c r="H886" s="7">
        <f t="shared" si="40"/>
        <v>1586110</v>
      </c>
      <c r="I886" s="6" t="s">
        <v>17</v>
      </c>
      <c r="J886" s="6" t="s">
        <v>18</v>
      </c>
      <c r="K886" s="4">
        <f t="shared" si="39"/>
        <v>44846</v>
      </c>
      <c r="L886" s="14">
        <f>+VLOOKUP(B886,'[1]CHECK FILE TT 2022-2023'!F$1126:K$1313,2,0)</f>
        <v>1586110</v>
      </c>
      <c r="M886" s="14">
        <f t="shared" si="41"/>
        <v>0</v>
      </c>
      <c r="N886" s="9">
        <f>+VLOOKUP(B886,'[1]CHECK FILE TT 2022-2023'!F$1126:K$1313,6,0)</f>
        <v>44875</v>
      </c>
      <c r="O886" t="s">
        <v>1536</v>
      </c>
    </row>
    <row r="887" spans="1:15" hidden="1" outlineLevel="1" x14ac:dyDescent="0.25">
      <c r="A887" s="4">
        <v>44811</v>
      </c>
      <c r="B887" s="5">
        <v>37912</v>
      </c>
      <c r="C887" s="6" t="s">
        <v>316</v>
      </c>
      <c r="D887" s="6" t="s">
        <v>893</v>
      </c>
      <c r="E887" s="7">
        <v>1468620</v>
      </c>
      <c r="F887" s="8" t="s">
        <v>218</v>
      </c>
      <c r="G887" s="7">
        <v>117490</v>
      </c>
      <c r="H887" s="7">
        <f t="shared" si="40"/>
        <v>1586110</v>
      </c>
      <c r="I887" s="6" t="s">
        <v>817</v>
      </c>
      <c r="J887" s="6" t="s">
        <v>76</v>
      </c>
      <c r="K887" s="4">
        <f t="shared" si="39"/>
        <v>44846</v>
      </c>
      <c r="L887" s="14">
        <f>+VLOOKUP(B887,'[1]CHECK FILE TT 2022-2023'!F$1126:K$1313,2,0)</f>
        <v>1586110</v>
      </c>
      <c r="M887" s="14">
        <f t="shared" si="41"/>
        <v>0</v>
      </c>
      <c r="N887" s="9">
        <f>+VLOOKUP(B887,'[1]CHECK FILE TT 2022-2023'!F$1126:K$1313,6,0)</f>
        <v>44875</v>
      </c>
      <c r="O887" t="s">
        <v>1536</v>
      </c>
    </row>
    <row r="888" spans="1:15" hidden="1" outlineLevel="1" x14ac:dyDescent="0.25">
      <c r="A888" s="4">
        <v>44811</v>
      </c>
      <c r="B888" s="5">
        <v>37913</v>
      </c>
      <c r="C888" s="6" t="s">
        <v>316</v>
      </c>
      <c r="D888" s="6" t="s">
        <v>894</v>
      </c>
      <c r="E888" s="7">
        <v>3672555</v>
      </c>
      <c r="F888" s="8" t="s">
        <v>218</v>
      </c>
      <c r="G888" s="7">
        <v>293804</v>
      </c>
      <c r="H888" s="7">
        <f t="shared" si="40"/>
        <v>3966359</v>
      </c>
      <c r="I888" s="6" t="s">
        <v>806</v>
      </c>
      <c r="J888" s="6" t="s">
        <v>87</v>
      </c>
      <c r="K888" s="4">
        <f t="shared" si="39"/>
        <v>44846</v>
      </c>
      <c r="L888" s="14">
        <f>+VLOOKUP(B888,'[1]CHECK FILE TT 2022-2023'!F$1126:K$1313,2,0)</f>
        <v>3966359</v>
      </c>
      <c r="M888" s="14">
        <f t="shared" si="41"/>
        <v>0</v>
      </c>
      <c r="N888" s="9">
        <f>+VLOOKUP(B888,'[1]CHECK FILE TT 2022-2023'!F$1126:K$1313,6,0)</f>
        <v>44875</v>
      </c>
      <c r="O888" t="s">
        <v>1536</v>
      </c>
    </row>
    <row r="889" spans="1:15" hidden="1" outlineLevel="1" x14ac:dyDescent="0.25">
      <c r="A889" s="4">
        <v>44811</v>
      </c>
      <c r="B889" s="5">
        <v>37914</v>
      </c>
      <c r="C889" s="6" t="s">
        <v>316</v>
      </c>
      <c r="D889" s="6" t="s">
        <v>895</v>
      </c>
      <c r="E889" s="7">
        <v>11963396</v>
      </c>
      <c r="F889" s="8" t="s">
        <v>218</v>
      </c>
      <c r="G889" s="7">
        <v>957072</v>
      </c>
      <c r="H889" s="7">
        <f t="shared" si="40"/>
        <v>12920468</v>
      </c>
      <c r="I889" s="6" t="s">
        <v>37</v>
      </c>
      <c r="J889" s="6" t="s">
        <v>38</v>
      </c>
      <c r="K889" s="4">
        <f t="shared" si="39"/>
        <v>44846</v>
      </c>
      <c r="L889" s="14">
        <f>+VLOOKUP(B889,'[1]CHECK FILE TT 2022-2023'!F$1126:K$1313,2,0)</f>
        <v>12920468</v>
      </c>
      <c r="M889" s="14">
        <f t="shared" si="41"/>
        <v>0</v>
      </c>
      <c r="N889" s="9">
        <f>+VLOOKUP(B889,'[1]CHECK FILE TT 2022-2023'!F$1126:K$1313,6,0)</f>
        <v>44875</v>
      </c>
      <c r="O889" t="s">
        <v>1536</v>
      </c>
    </row>
    <row r="890" spans="1:15" hidden="1" outlineLevel="1" x14ac:dyDescent="0.25">
      <c r="A890" s="4">
        <v>44811</v>
      </c>
      <c r="B890" s="5">
        <v>37915</v>
      </c>
      <c r="C890" s="6" t="s">
        <v>316</v>
      </c>
      <c r="D890" s="6" t="s">
        <v>896</v>
      </c>
      <c r="E890" s="7">
        <v>4854040</v>
      </c>
      <c r="F890" s="8" t="s">
        <v>218</v>
      </c>
      <c r="G890" s="7">
        <v>388323</v>
      </c>
      <c r="H890" s="7">
        <f t="shared" si="40"/>
        <v>5242363</v>
      </c>
      <c r="I890" s="6" t="s">
        <v>37</v>
      </c>
      <c r="J890" s="6" t="s">
        <v>38</v>
      </c>
      <c r="K890" s="4">
        <f t="shared" si="39"/>
        <v>44846</v>
      </c>
      <c r="L890" s="14">
        <f>+VLOOKUP(B890,'[1]CHECK FILE TT 2022-2023'!F$1734:K$1768,2,0)</f>
        <v>5242363</v>
      </c>
      <c r="M890" s="14">
        <f t="shared" si="41"/>
        <v>0</v>
      </c>
      <c r="N890" s="9">
        <f>+VLOOKUP(B890,'[1]CHECK FILE TT 2022-2023'!F$1734:K$1768,6,0)</f>
        <v>45026</v>
      </c>
      <c r="O890" t="s">
        <v>1546</v>
      </c>
    </row>
    <row r="891" spans="1:15" hidden="1" outlineLevel="1" x14ac:dyDescent="0.25">
      <c r="A891" s="4">
        <v>44811</v>
      </c>
      <c r="B891" s="5">
        <v>37916</v>
      </c>
      <c r="C891" s="6" t="s">
        <v>316</v>
      </c>
      <c r="D891" s="6" t="s">
        <v>897</v>
      </c>
      <c r="E891" s="7">
        <v>1110580</v>
      </c>
      <c r="F891" s="8" t="s">
        <v>218</v>
      </c>
      <c r="G891" s="7">
        <v>88846</v>
      </c>
      <c r="H891" s="7">
        <f t="shared" si="40"/>
        <v>1199426</v>
      </c>
      <c r="I891" s="6" t="s">
        <v>37</v>
      </c>
      <c r="J891" s="6" t="s">
        <v>38</v>
      </c>
      <c r="K891" s="4">
        <f t="shared" si="39"/>
        <v>44846</v>
      </c>
      <c r="L891" s="14">
        <f>+VLOOKUP(B891,'[1]CHECK FILE TT 2022-2023'!F$1126:K$1313,2,0)</f>
        <v>1199426</v>
      </c>
      <c r="M891" s="14">
        <f t="shared" si="41"/>
        <v>0</v>
      </c>
      <c r="N891" s="9">
        <f>+VLOOKUP(B891,'[1]CHECK FILE TT 2022-2023'!F$1126:K$1313,6,0)</f>
        <v>44875</v>
      </c>
      <c r="O891" t="s">
        <v>1536</v>
      </c>
    </row>
    <row r="892" spans="1:15" hidden="1" outlineLevel="1" x14ac:dyDescent="0.25">
      <c r="A892" s="4">
        <v>44811</v>
      </c>
      <c r="B892" s="5">
        <v>37917</v>
      </c>
      <c r="C892" s="6" t="s">
        <v>316</v>
      </c>
      <c r="D892" s="6" t="s">
        <v>898</v>
      </c>
      <c r="E892" s="7">
        <v>903276</v>
      </c>
      <c r="F892" s="8" t="s">
        <v>218</v>
      </c>
      <c r="G892" s="7">
        <v>72262</v>
      </c>
      <c r="H892" s="7">
        <f t="shared" si="40"/>
        <v>975538</v>
      </c>
      <c r="I892" s="6" t="s">
        <v>37</v>
      </c>
      <c r="J892" s="6" t="s">
        <v>38</v>
      </c>
      <c r="K892" s="4">
        <f t="shared" si="39"/>
        <v>44846</v>
      </c>
      <c r="L892" s="14">
        <f>+VLOOKUP(B892,'[1]CHECK FILE TT 2022-2023'!F$1126:K$1313,2,0)</f>
        <v>975538</v>
      </c>
      <c r="M892" s="14">
        <f t="shared" si="41"/>
        <v>0</v>
      </c>
      <c r="N892" s="9">
        <f>+VLOOKUP(B892,'[1]CHECK FILE TT 2022-2023'!F$1126:K$1313,6,0)</f>
        <v>44875</v>
      </c>
      <c r="O892" t="s">
        <v>1536</v>
      </c>
    </row>
    <row r="893" spans="1:15" hidden="1" outlineLevel="1" x14ac:dyDescent="0.25">
      <c r="A893" s="4">
        <v>44811</v>
      </c>
      <c r="B893" s="5">
        <v>37918</v>
      </c>
      <c r="C893" s="6" t="s">
        <v>316</v>
      </c>
      <c r="D893" s="6" t="s">
        <v>899</v>
      </c>
      <c r="E893" s="7">
        <v>8650300</v>
      </c>
      <c r="F893" s="8" t="s">
        <v>218</v>
      </c>
      <c r="G893" s="7">
        <v>692024</v>
      </c>
      <c r="H893" s="7">
        <f t="shared" si="40"/>
        <v>9342324</v>
      </c>
      <c r="I893" s="6" t="s">
        <v>37</v>
      </c>
      <c r="J893" s="6" t="s">
        <v>38</v>
      </c>
      <c r="K893" s="4">
        <f t="shared" si="39"/>
        <v>44846</v>
      </c>
      <c r="L893" s="14">
        <f>+VLOOKUP(B893,'[1]CHECK FILE TT 2022-2023'!F$1126:K$1313,2,0)</f>
        <v>9342324</v>
      </c>
      <c r="M893" s="14">
        <f t="shared" si="41"/>
        <v>0</v>
      </c>
      <c r="N893" s="9">
        <f>+VLOOKUP(B893,'[1]CHECK FILE TT 2022-2023'!F$1126:K$1313,6,0)</f>
        <v>44875</v>
      </c>
      <c r="O893" t="s">
        <v>1536</v>
      </c>
    </row>
    <row r="894" spans="1:15" hidden="1" outlineLevel="1" x14ac:dyDescent="0.25">
      <c r="A894" s="4">
        <v>44811</v>
      </c>
      <c r="B894" s="5">
        <v>37919</v>
      </c>
      <c r="C894" s="6" t="s">
        <v>316</v>
      </c>
      <c r="D894" s="6" t="s">
        <v>900</v>
      </c>
      <c r="E894" s="7">
        <v>1110580</v>
      </c>
      <c r="F894" s="8" t="s">
        <v>218</v>
      </c>
      <c r="G894" s="7">
        <v>88846</v>
      </c>
      <c r="H894" s="7">
        <f t="shared" si="40"/>
        <v>1199426</v>
      </c>
      <c r="I894" s="6" t="s">
        <v>612</v>
      </c>
      <c r="J894" s="6" t="s">
        <v>107</v>
      </c>
      <c r="K894" s="4">
        <f t="shared" si="39"/>
        <v>44846</v>
      </c>
      <c r="L894" s="14">
        <f>+VLOOKUP(B894,'[1]CHECK FILE TT 2022-2023'!F$1126:K$1313,2,0)</f>
        <v>1199426</v>
      </c>
      <c r="M894" s="14">
        <f t="shared" si="41"/>
        <v>0</v>
      </c>
      <c r="N894" s="9">
        <f>+VLOOKUP(B894,'[1]CHECK FILE TT 2022-2023'!F$1126:K$1313,6,0)</f>
        <v>44875</v>
      </c>
      <c r="O894" t="s">
        <v>1536</v>
      </c>
    </row>
    <row r="895" spans="1:15" hidden="1" outlineLevel="1" x14ac:dyDescent="0.25">
      <c r="A895" s="4">
        <v>44811</v>
      </c>
      <c r="B895" s="5">
        <v>37920</v>
      </c>
      <c r="C895" s="6" t="s">
        <v>316</v>
      </c>
      <c r="D895" s="6" t="s">
        <v>901</v>
      </c>
      <c r="E895" s="7">
        <v>3491900</v>
      </c>
      <c r="F895" s="8" t="s">
        <v>218</v>
      </c>
      <c r="G895" s="7">
        <v>279352</v>
      </c>
      <c r="H895" s="7">
        <f t="shared" si="40"/>
        <v>3771252</v>
      </c>
      <c r="I895" s="6" t="s">
        <v>20</v>
      </c>
      <c r="J895" s="6" t="s">
        <v>21</v>
      </c>
      <c r="K895" s="4">
        <f t="shared" ref="K895:K958" si="42">35+A895</f>
        <v>44846</v>
      </c>
      <c r="L895" s="14">
        <f>+VLOOKUP(B895,'[1]CHECK FILE TT 2022-2023'!F$1126:K$1313,2,0)</f>
        <v>3771252</v>
      </c>
      <c r="M895" s="14">
        <f t="shared" si="41"/>
        <v>0</v>
      </c>
      <c r="N895" s="9">
        <f>+VLOOKUP(B895,'[1]CHECK FILE TT 2022-2023'!F$1126:K$1313,6,0)</f>
        <v>44875</v>
      </c>
      <c r="O895" t="s">
        <v>1536</v>
      </c>
    </row>
    <row r="896" spans="1:15" hidden="1" outlineLevel="1" x14ac:dyDescent="0.25">
      <c r="A896" s="4">
        <v>44811</v>
      </c>
      <c r="B896" s="5">
        <v>37921</v>
      </c>
      <c r="C896" s="6" t="s">
        <v>316</v>
      </c>
      <c r="D896" s="6" t="s">
        <v>902</v>
      </c>
      <c r="E896" s="7">
        <v>4602480</v>
      </c>
      <c r="F896" s="8" t="s">
        <v>218</v>
      </c>
      <c r="G896" s="7">
        <v>368198</v>
      </c>
      <c r="H896" s="7">
        <f t="shared" ref="H896:H959" si="43">+E896+G896</f>
        <v>4970678</v>
      </c>
      <c r="I896" s="6" t="s">
        <v>804</v>
      </c>
      <c r="J896" s="6" t="s">
        <v>67</v>
      </c>
      <c r="K896" s="4">
        <f t="shared" si="42"/>
        <v>44846</v>
      </c>
      <c r="L896" s="14">
        <f>+VLOOKUP(B896,'[1]CHECK FILE TT 2022-2023'!F$1126:K$1313,2,0)</f>
        <v>4970678</v>
      </c>
      <c r="M896" s="14">
        <f t="shared" ref="M896:M959" si="44">+L896-H896</f>
        <v>0</v>
      </c>
      <c r="N896" s="9">
        <f>+VLOOKUP(B896,'[1]CHECK FILE TT 2022-2023'!F$1126:K$1313,6,0)</f>
        <v>44875</v>
      </c>
      <c r="O896" t="s">
        <v>1536</v>
      </c>
    </row>
    <row r="897" spans="1:15" hidden="1" outlineLevel="1" x14ac:dyDescent="0.25">
      <c r="A897" s="4">
        <v>44811</v>
      </c>
      <c r="B897" s="5">
        <v>37922</v>
      </c>
      <c r="C897" s="6" t="s">
        <v>316</v>
      </c>
      <c r="D897" s="6" t="s">
        <v>903</v>
      </c>
      <c r="E897" s="7">
        <v>1110580</v>
      </c>
      <c r="F897" s="8" t="s">
        <v>218</v>
      </c>
      <c r="G897" s="7">
        <v>88846</v>
      </c>
      <c r="H897" s="7">
        <f t="shared" si="43"/>
        <v>1199426</v>
      </c>
      <c r="I897" s="6" t="s">
        <v>817</v>
      </c>
      <c r="J897" s="6" t="s">
        <v>76</v>
      </c>
      <c r="K897" s="4">
        <f t="shared" si="42"/>
        <v>44846</v>
      </c>
      <c r="L897" s="14">
        <f>+VLOOKUP(B897,'[1]CHECK FILE TT 2022-2023'!F$1126:K$1313,2,0)</f>
        <v>1199426</v>
      </c>
      <c r="M897" s="14">
        <f t="shared" si="44"/>
        <v>0</v>
      </c>
      <c r="N897" s="9">
        <f>+VLOOKUP(B897,'[1]CHECK FILE TT 2022-2023'!F$1126:K$1313,6,0)</f>
        <v>44875</v>
      </c>
      <c r="O897" t="s">
        <v>1536</v>
      </c>
    </row>
    <row r="898" spans="1:15" hidden="1" outlineLevel="1" x14ac:dyDescent="0.25">
      <c r="A898" s="4">
        <v>44811</v>
      </c>
      <c r="B898" s="5">
        <v>37923</v>
      </c>
      <c r="C898" s="6" t="s">
        <v>316</v>
      </c>
      <c r="D898" s="6" t="s">
        <v>904</v>
      </c>
      <c r="E898" s="7">
        <v>4313540</v>
      </c>
      <c r="F898" s="8" t="s">
        <v>218</v>
      </c>
      <c r="G898" s="7">
        <v>345083</v>
      </c>
      <c r="H898" s="7">
        <f t="shared" si="43"/>
        <v>4658623</v>
      </c>
      <c r="I898" s="6" t="s">
        <v>17</v>
      </c>
      <c r="J898" s="6" t="s">
        <v>18</v>
      </c>
      <c r="K898" s="4">
        <f t="shared" si="42"/>
        <v>44846</v>
      </c>
      <c r="L898" s="14">
        <f>+VLOOKUP(B898,'[1]CHECK FILE TT 2022-2023'!F$1126:K$1313,2,0)</f>
        <v>4658623</v>
      </c>
      <c r="M898" s="14">
        <f t="shared" si="44"/>
        <v>0</v>
      </c>
      <c r="N898" s="9">
        <f>+VLOOKUP(B898,'[1]CHECK FILE TT 2022-2023'!F$1126:K$1313,6,0)</f>
        <v>44875</v>
      </c>
      <c r="O898" t="s">
        <v>1536</v>
      </c>
    </row>
    <row r="899" spans="1:15" hidden="1" outlineLevel="1" x14ac:dyDescent="0.25">
      <c r="A899" s="4">
        <v>44811</v>
      </c>
      <c r="B899" s="5">
        <v>37924</v>
      </c>
      <c r="C899" s="6" t="s">
        <v>316</v>
      </c>
      <c r="D899" s="6" t="s">
        <v>905</v>
      </c>
      <c r="E899" s="7">
        <v>2940030</v>
      </c>
      <c r="F899" s="8" t="s">
        <v>218</v>
      </c>
      <c r="G899" s="7">
        <v>235202</v>
      </c>
      <c r="H899" s="7">
        <f t="shared" si="43"/>
        <v>3175232</v>
      </c>
      <c r="I899" s="6" t="s">
        <v>891</v>
      </c>
      <c r="J899" s="6" t="s">
        <v>60</v>
      </c>
      <c r="K899" s="4">
        <f t="shared" si="42"/>
        <v>44846</v>
      </c>
      <c r="L899" s="14">
        <f>+VLOOKUP(B899,'[1]CHECK FILE TT 2022-2023'!F$1126:K$1313,2,0)</f>
        <v>3175232</v>
      </c>
      <c r="M899" s="14">
        <f t="shared" si="44"/>
        <v>0</v>
      </c>
      <c r="N899" s="9">
        <f>+VLOOKUP(B899,'[1]CHECK FILE TT 2022-2023'!F$1126:K$1313,6,0)</f>
        <v>44875</v>
      </c>
      <c r="O899" t="s">
        <v>1536</v>
      </c>
    </row>
    <row r="900" spans="1:15" hidden="1" outlineLevel="1" x14ac:dyDescent="0.25">
      <c r="A900" s="4">
        <v>44811</v>
      </c>
      <c r="B900" s="5">
        <v>37925</v>
      </c>
      <c r="C900" s="6" t="s">
        <v>316</v>
      </c>
      <c r="D900" s="6" t="s">
        <v>906</v>
      </c>
      <c r="E900" s="7">
        <v>6694860</v>
      </c>
      <c r="F900" s="8" t="s">
        <v>218</v>
      </c>
      <c r="G900" s="7">
        <v>535589</v>
      </c>
      <c r="H900" s="7">
        <f t="shared" si="43"/>
        <v>7230449</v>
      </c>
      <c r="I900" s="6" t="s">
        <v>891</v>
      </c>
      <c r="J900" s="6" t="s">
        <v>60</v>
      </c>
      <c r="K900" s="4">
        <f t="shared" si="42"/>
        <v>44846</v>
      </c>
      <c r="L900" s="14">
        <f>+VLOOKUP(B900,'[1]CHECK FILE TT 2022-2023'!F$1126:K$1313,2,0)</f>
        <v>7230449</v>
      </c>
      <c r="M900" s="14">
        <f t="shared" si="44"/>
        <v>0</v>
      </c>
      <c r="N900" s="9">
        <f>+VLOOKUP(B900,'[1]CHECK FILE TT 2022-2023'!F$1126:K$1313,6,0)</f>
        <v>44875</v>
      </c>
      <c r="O900" t="s">
        <v>1536</v>
      </c>
    </row>
    <row r="901" spans="1:15" hidden="1" outlineLevel="1" x14ac:dyDescent="0.25">
      <c r="A901" s="4">
        <v>44811</v>
      </c>
      <c r="B901" s="5">
        <v>37926</v>
      </c>
      <c r="C901" s="6" t="s">
        <v>316</v>
      </c>
      <c r="D901" s="6" t="s">
        <v>907</v>
      </c>
      <c r="E901" s="7">
        <v>451638</v>
      </c>
      <c r="F901" s="8" t="s">
        <v>218</v>
      </c>
      <c r="G901" s="7">
        <v>36131</v>
      </c>
      <c r="H901" s="7">
        <f t="shared" si="43"/>
        <v>487769</v>
      </c>
      <c r="I901" s="6" t="s">
        <v>62</v>
      </c>
      <c r="J901" s="6" t="s">
        <v>29</v>
      </c>
      <c r="K901" s="4">
        <f t="shared" si="42"/>
        <v>44846</v>
      </c>
      <c r="L901" s="14">
        <f>+VLOOKUP(B901,'[1]CHECK FILE TT 2022-2023'!F$1126:K$1313,2,0)</f>
        <v>487769</v>
      </c>
      <c r="M901" s="14">
        <f t="shared" si="44"/>
        <v>0</v>
      </c>
      <c r="N901" s="9">
        <f>+VLOOKUP(B901,'[1]CHECK FILE TT 2022-2023'!F$1126:K$1313,6,0)</f>
        <v>44875</v>
      </c>
      <c r="O901" t="s">
        <v>1536</v>
      </c>
    </row>
    <row r="902" spans="1:15" hidden="1" outlineLevel="1" x14ac:dyDescent="0.25">
      <c r="A902" s="4">
        <v>44811</v>
      </c>
      <c r="B902" s="5">
        <v>37927</v>
      </c>
      <c r="C902" s="6" t="s">
        <v>316</v>
      </c>
      <c r="D902" s="6" t="s">
        <v>908</v>
      </c>
      <c r="E902" s="7">
        <v>6906740</v>
      </c>
      <c r="F902" s="8" t="s">
        <v>218</v>
      </c>
      <c r="G902" s="7">
        <v>552539</v>
      </c>
      <c r="H902" s="7">
        <f t="shared" si="43"/>
        <v>7459279</v>
      </c>
      <c r="I902" s="6" t="s">
        <v>62</v>
      </c>
      <c r="J902" s="6" t="s">
        <v>29</v>
      </c>
      <c r="K902" s="4">
        <f t="shared" si="42"/>
        <v>44846</v>
      </c>
      <c r="L902" s="14">
        <f>+VLOOKUP(B902,'[1]CHECK FILE TT 2022-2023'!F$1126:K$1313,2,0)</f>
        <v>7459279</v>
      </c>
      <c r="M902" s="14">
        <f t="shared" si="44"/>
        <v>0</v>
      </c>
      <c r="N902" s="9">
        <f>+VLOOKUP(B902,'[1]CHECK FILE TT 2022-2023'!F$1126:K$1313,6,0)</f>
        <v>44875</v>
      </c>
      <c r="O902" t="s">
        <v>1536</v>
      </c>
    </row>
    <row r="903" spans="1:15" hidden="1" outlineLevel="1" x14ac:dyDescent="0.25">
      <c r="A903" s="4">
        <v>44811</v>
      </c>
      <c r="B903" s="5">
        <v>37928</v>
      </c>
      <c r="C903" s="6" t="s">
        <v>316</v>
      </c>
      <c r="D903" s="6" t="s">
        <v>909</v>
      </c>
      <c r="E903" s="7">
        <v>2221160</v>
      </c>
      <c r="F903" s="8" t="s">
        <v>218</v>
      </c>
      <c r="G903" s="7">
        <v>177693</v>
      </c>
      <c r="H903" s="7">
        <f t="shared" si="43"/>
        <v>2398853</v>
      </c>
      <c r="I903" s="6" t="s">
        <v>13</v>
      </c>
      <c r="J903" s="6" t="s">
        <v>14</v>
      </c>
      <c r="K903" s="4">
        <f t="shared" si="42"/>
        <v>44846</v>
      </c>
      <c r="L903" s="14">
        <f>+VLOOKUP(B903,'[1]CHECK FILE TT 2022-2023'!F$1126:K$1313,2,0)</f>
        <v>2398853</v>
      </c>
      <c r="M903" s="14">
        <f t="shared" si="44"/>
        <v>0</v>
      </c>
      <c r="N903" s="9">
        <f>+VLOOKUP(B903,'[1]CHECK FILE TT 2022-2023'!F$1126:K$1313,6,0)</f>
        <v>44875</v>
      </c>
      <c r="O903" t="s">
        <v>1536</v>
      </c>
    </row>
    <row r="904" spans="1:15" hidden="1" outlineLevel="1" x14ac:dyDescent="0.25">
      <c r="A904" s="4">
        <v>44811</v>
      </c>
      <c r="B904" s="5">
        <v>37929</v>
      </c>
      <c r="C904" s="6" t="s">
        <v>316</v>
      </c>
      <c r="D904" s="6" t="s">
        <v>910</v>
      </c>
      <c r="E904" s="7">
        <v>8331500</v>
      </c>
      <c r="F904" s="8" t="s">
        <v>218</v>
      </c>
      <c r="G904" s="7">
        <v>666520</v>
      </c>
      <c r="H904" s="7">
        <f t="shared" si="43"/>
        <v>8998020</v>
      </c>
      <c r="I904" s="6" t="s">
        <v>62</v>
      </c>
      <c r="J904" s="6" t="s">
        <v>29</v>
      </c>
      <c r="K904" s="4">
        <f t="shared" si="42"/>
        <v>44846</v>
      </c>
      <c r="L904" s="14">
        <f>+VLOOKUP(B904,'[1]CHECK FILE TT 2022-2023'!F$1126:K$1313,2,0)</f>
        <v>8998020</v>
      </c>
      <c r="M904" s="14">
        <f t="shared" si="44"/>
        <v>0</v>
      </c>
      <c r="N904" s="9">
        <f>+VLOOKUP(B904,'[1]CHECK FILE TT 2022-2023'!F$1126:K$1313,6,0)</f>
        <v>44875</v>
      </c>
      <c r="O904" t="s">
        <v>1536</v>
      </c>
    </row>
    <row r="905" spans="1:15" hidden="1" outlineLevel="1" x14ac:dyDescent="0.25">
      <c r="A905" s="4">
        <v>44811</v>
      </c>
      <c r="B905" s="5">
        <v>37930</v>
      </c>
      <c r="C905" s="6" t="s">
        <v>316</v>
      </c>
      <c r="D905" s="6" t="s">
        <v>911</v>
      </c>
      <c r="E905" s="7">
        <v>12107328</v>
      </c>
      <c r="F905" s="8" t="s">
        <v>218</v>
      </c>
      <c r="G905" s="7">
        <v>968586</v>
      </c>
      <c r="H905" s="7">
        <f t="shared" si="43"/>
        <v>13075914</v>
      </c>
      <c r="I905" s="6" t="s">
        <v>613</v>
      </c>
      <c r="J905" s="6" t="s">
        <v>83</v>
      </c>
      <c r="K905" s="4">
        <f t="shared" si="42"/>
        <v>44846</v>
      </c>
      <c r="L905" s="14">
        <f>+VLOOKUP(B905,'[1]CHECK FILE TT 2022-2023'!F$1126:K$1313,2,0)</f>
        <v>13075914</v>
      </c>
      <c r="M905" s="14">
        <f t="shared" si="44"/>
        <v>0</v>
      </c>
      <c r="N905" s="9">
        <f>+VLOOKUP(B905,'[1]CHECK FILE TT 2022-2023'!F$1126:K$1313,6,0)</f>
        <v>44875</v>
      </c>
      <c r="O905" t="s">
        <v>1536</v>
      </c>
    </row>
    <row r="906" spans="1:15" hidden="1" outlineLevel="1" x14ac:dyDescent="0.25">
      <c r="A906" s="4">
        <v>44811</v>
      </c>
      <c r="B906" s="5">
        <v>37931</v>
      </c>
      <c r="C906" s="6" t="s">
        <v>316</v>
      </c>
      <c r="D906" s="6" t="s">
        <v>912</v>
      </c>
      <c r="E906" s="7">
        <v>2221160</v>
      </c>
      <c r="F906" s="8" t="s">
        <v>218</v>
      </c>
      <c r="G906" s="7">
        <v>177693</v>
      </c>
      <c r="H906" s="7">
        <f t="shared" si="43"/>
        <v>2398853</v>
      </c>
      <c r="I906" s="6" t="s">
        <v>891</v>
      </c>
      <c r="J906" s="6" t="s">
        <v>60</v>
      </c>
      <c r="K906" s="4">
        <f t="shared" si="42"/>
        <v>44846</v>
      </c>
      <c r="L906" s="14">
        <f>+VLOOKUP(B906,'[1]CHECK FILE TT 2022-2023'!F$1126:K$1313,2,0)</f>
        <v>2398853</v>
      </c>
      <c r="M906" s="14">
        <f t="shared" si="44"/>
        <v>0</v>
      </c>
      <c r="N906" s="9">
        <f>+VLOOKUP(B906,'[1]CHECK FILE TT 2022-2023'!F$1126:K$1313,6,0)</f>
        <v>44875</v>
      </c>
      <c r="O906" t="s">
        <v>1536</v>
      </c>
    </row>
    <row r="907" spans="1:15" hidden="1" outlineLevel="1" x14ac:dyDescent="0.25">
      <c r="A907" s="4">
        <v>44811</v>
      </c>
      <c r="B907" s="5">
        <v>37932</v>
      </c>
      <c r="C907" s="6" t="s">
        <v>316</v>
      </c>
      <c r="D907" s="6" t="s">
        <v>913</v>
      </c>
      <c r="E907" s="7">
        <v>2186745</v>
      </c>
      <c r="F907" s="8" t="s">
        <v>218</v>
      </c>
      <c r="G907" s="7">
        <v>174940</v>
      </c>
      <c r="H907" s="7">
        <f t="shared" si="43"/>
        <v>2361685</v>
      </c>
      <c r="I907" s="6" t="s">
        <v>806</v>
      </c>
      <c r="J907" s="6" t="s">
        <v>87</v>
      </c>
      <c r="K907" s="4">
        <f t="shared" si="42"/>
        <v>44846</v>
      </c>
      <c r="L907" s="14">
        <f>+VLOOKUP(B907,'[1]CHECK FILE TT 2022-2023'!F$1126:K$1313,2,0)</f>
        <v>2361685</v>
      </c>
      <c r="M907" s="14">
        <f t="shared" si="44"/>
        <v>0</v>
      </c>
      <c r="N907" s="9">
        <f>+VLOOKUP(B907,'[1]CHECK FILE TT 2022-2023'!F$1126:K$1313,6,0)</f>
        <v>44875</v>
      </c>
      <c r="O907" t="s">
        <v>1536</v>
      </c>
    </row>
    <row r="908" spans="1:15" hidden="1" outlineLevel="1" x14ac:dyDescent="0.25">
      <c r="A908" s="4">
        <v>44811</v>
      </c>
      <c r="B908" s="5">
        <v>37933</v>
      </c>
      <c r="C908" s="6" t="s">
        <v>316</v>
      </c>
      <c r="D908" s="6" t="s">
        <v>914</v>
      </c>
      <c r="E908" s="7">
        <v>16667520</v>
      </c>
      <c r="F908" s="8" t="s">
        <v>218</v>
      </c>
      <c r="G908" s="7">
        <v>1333402</v>
      </c>
      <c r="H908" s="7">
        <f t="shared" si="43"/>
        <v>18000922</v>
      </c>
      <c r="I908" s="6" t="s">
        <v>37</v>
      </c>
      <c r="J908" s="6" t="s">
        <v>38</v>
      </c>
      <c r="K908" s="4">
        <f t="shared" si="42"/>
        <v>44846</v>
      </c>
      <c r="L908" s="14">
        <f>+VLOOKUP(B908,'[1]CHECK FILE TT 2022-2023'!F$1126:K$1313,2,0)</f>
        <v>18000922</v>
      </c>
      <c r="M908" s="14">
        <f t="shared" si="44"/>
        <v>0</v>
      </c>
      <c r="N908" s="9">
        <f>+VLOOKUP(B908,'[1]CHECK FILE TT 2022-2023'!F$1126:K$1313,6,0)</f>
        <v>44875</v>
      </c>
      <c r="O908" t="s">
        <v>1536</v>
      </c>
    </row>
    <row r="909" spans="1:15" hidden="1" outlineLevel="1" x14ac:dyDescent="0.25">
      <c r="A909" s="4">
        <v>44811</v>
      </c>
      <c r="B909" s="5">
        <v>37934</v>
      </c>
      <c r="C909" s="6" t="s">
        <v>316</v>
      </c>
      <c r="D909" s="6" t="s">
        <v>915</v>
      </c>
      <c r="E909" s="7">
        <v>3689780</v>
      </c>
      <c r="F909" s="8" t="s">
        <v>218</v>
      </c>
      <c r="G909" s="7">
        <v>295182</v>
      </c>
      <c r="H909" s="7">
        <f t="shared" si="43"/>
        <v>3984962</v>
      </c>
      <c r="I909" s="6" t="s">
        <v>13</v>
      </c>
      <c r="J909" s="6" t="s">
        <v>14</v>
      </c>
      <c r="K909" s="4">
        <f t="shared" si="42"/>
        <v>44846</v>
      </c>
      <c r="L909" s="14">
        <f>+VLOOKUP(B909,'[1]CHECK FILE TT 2022-2023'!F$1126:K$1313,2,0)</f>
        <v>3984962</v>
      </c>
      <c r="M909" s="14">
        <f t="shared" si="44"/>
        <v>0</v>
      </c>
      <c r="N909" s="9">
        <f>+VLOOKUP(B909,'[1]CHECK FILE TT 2022-2023'!F$1126:K$1313,6,0)</f>
        <v>44875</v>
      </c>
      <c r="O909" t="s">
        <v>1536</v>
      </c>
    </row>
    <row r="910" spans="1:15" hidden="1" outlineLevel="1" x14ac:dyDescent="0.25">
      <c r="A910" s="4">
        <v>44811</v>
      </c>
      <c r="B910" s="5">
        <v>37935</v>
      </c>
      <c r="C910" s="6" t="s">
        <v>316</v>
      </c>
      <c r="D910" s="6" t="s">
        <v>916</v>
      </c>
      <c r="E910" s="7">
        <v>4602480</v>
      </c>
      <c r="F910" s="8" t="s">
        <v>218</v>
      </c>
      <c r="G910" s="7">
        <v>368198</v>
      </c>
      <c r="H910" s="7">
        <f t="shared" si="43"/>
        <v>4970678</v>
      </c>
      <c r="I910" s="6" t="s">
        <v>62</v>
      </c>
      <c r="J910" s="6" t="s">
        <v>29</v>
      </c>
      <c r="K910" s="4">
        <f t="shared" si="42"/>
        <v>44846</v>
      </c>
      <c r="L910" s="14">
        <f>+VLOOKUP(B910,'[1]CHECK FILE TT 2022-2023'!F$1126:K$1313,2,0)</f>
        <v>4970678</v>
      </c>
      <c r="M910" s="14">
        <f t="shared" si="44"/>
        <v>0</v>
      </c>
      <c r="N910" s="9">
        <f>+VLOOKUP(B910,'[1]CHECK FILE TT 2022-2023'!F$1126:K$1313,6,0)</f>
        <v>44875</v>
      </c>
      <c r="O910" t="s">
        <v>1536</v>
      </c>
    </row>
    <row r="911" spans="1:15" hidden="1" outlineLevel="1" x14ac:dyDescent="0.25">
      <c r="A911" s="4">
        <v>44811</v>
      </c>
      <c r="B911" s="5">
        <v>37936</v>
      </c>
      <c r="C911" s="6" t="s">
        <v>316</v>
      </c>
      <c r="D911" s="6" t="s">
        <v>917</v>
      </c>
      <c r="E911" s="7">
        <v>11944220</v>
      </c>
      <c r="F911" s="8" t="s">
        <v>218</v>
      </c>
      <c r="G911" s="7">
        <v>955538</v>
      </c>
      <c r="H911" s="7">
        <f t="shared" si="43"/>
        <v>12899758</v>
      </c>
      <c r="I911" s="6" t="s">
        <v>891</v>
      </c>
      <c r="J911" s="6" t="s">
        <v>60</v>
      </c>
      <c r="K911" s="4">
        <f t="shared" si="42"/>
        <v>44846</v>
      </c>
      <c r="L911" s="14">
        <f>+VLOOKUP(B911,'[1]CHECK FILE TT 2022-2023'!F$1126:K$1313,2,0)</f>
        <v>12899758</v>
      </c>
      <c r="M911" s="14">
        <f t="shared" si="44"/>
        <v>0</v>
      </c>
      <c r="N911" s="9">
        <f>+VLOOKUP(B911,'[1]CHECK FILE TT 2022-2023'!F$1126:K$1313,6,0)</f>
        <v>44875</v>
      </c>
      <c r="O911" t="s">
        <v>1536</v>
      </c>
    </row>
    <row r="912" spans="1:15" hidden="1" outlineLevel="1" x14ac:dyDescent="0.25">
      <c r="A912" s="4">
        <v>44811</v>
      </c>
      <c r="B912" s="5">
        <v>37937</v>
      </c>
      <c r="C912" s="6" t="s">
        <v>316</v>
      </c>
      <c r="D912" s="6" t="s">
        <v>918</v>
      </c>
      <c r="E912" s="7">
        <v>1410195</v>
      </c>
      <c r="F912" s="8" t="s">
        <v>218</v>
      </c>
      <c r="G912" s="7">
        <v>112816</v>
      </c>
      <c r="H912" s="7">
        <f t="shared" si="43"/>
        <v>1523011</v>
      </c>
      <c r="I912" s="6" t="s">
        <v>919</v>
      </c>
      <c r="J912" s="6" t="s">
        <v>79</v>
      </c>
      <c r="K912" s="4">
        <f t="shared" si="42"/>
        <v>44846</v>
      </c>
      <c r="L912" s="14">
        <f>+VLOOKUP(B912,'[1]CHECK FILE TT 2022-2023'!F$1126:K$1313,2,0)</f>
        <v>1523011</v>
      </c>
      <c r="M912" s="14">
        <f t="shared" si="44"/>
        <v>0</v>
      </c>
      <c r="N912" s="9">
        <f>+VLOOKUP(B912,'[1]CHECK FILE TT 2022-2023'!F$1126:K$1313,6,0)</f>
        <v>44875</v>
      </c>
      <c r="O912" t="s">
        <v>1536</v>
      </c>
    </row>
    <row r="913" spans="1:15" hidden="1" outlineLevel="1" x14ac:dyDescent="0.25">
      <c r="A913" s="4">
        <v>44811</v>
      </c>
      <c r="B913" s="5">
        <v>37938</v>
      </c>
      <c r="C913" s="6" t="s">
        <v>316</v>
      </c>
      <c r="D913" s="6" t="s">
        <v>920</v>
      </c>
      <c r="E913" s="7">
        <v>2878815</v>
      </c>
      <c r="F913" s="8" t="s">
        <v>218</v>
      </c>
      <c r="G913" s="7">
        <v>230305</v>
      </c>
      <c r="H913" s="7">
        <f t="shared" si="43"/>
        <v>3109120</v>
      </c>
      <c r="I913" s="6" t="s">
        <v>20</v>
      </c>
      <c r="J913" s="6" t="s">
        <v>21</v>
      </c>
      <c r="K913" s="4">
        <f t="shared" si="42"/>
        <v>44846</v>
      </c>
      <c r="L913" s="14">
        <f>+VLOOKUP(B913,'[1]CHECK FILE TT 2022-2023'!F$1126:K$1313,2,0)</f>
        <v>3109120</v>
      </c>
      <c r="M913" s="14">
        <f t="shared" si="44"/>
        <v>0</v>
      </c>
      <c r="N913" s="9">
        <f>+VLOOKUP(B913,'[1]CHECK FILE TT 2022-2023'!F$1126:K$1313,6,0)</f>
        <v>44875</v>
      </c>
      <c r="O913" t="s">
        <v>1536</v>
      </c>
    </row>
    <row r="914" spans="1:15" hidden="1" outlineLevel="1" x14ac:dyDescent="0.25">
      <c r="A914" s="4">
        <v>44811</v>
      </c>
      <c r="B914" s="5">
        <v>37939</v>
      </c>
      <c r="C914" s="6" t="s">
        <v>316</v>
      </c>
      <c r="D914" s="6" t="s">
        <v>921</v>
      </c>
      <c r="E914" s="7">
        <v>1210944</v>
      </c>
      <c r="F914" s="8" t="s">
        <v>218</v>
      </c>
      <c r="G914" s="7">
        <v>96876</v>
      </c>
      <c r="H914" s="7">
        <f t="shared" si="43"/>
        <v>1307820</v>
      </c>
      <c r="I914" s="6" t="s">
        <v>613</v>
      </c>
      <c r="J914" s="6" t="s">
        <v>83</v>
      </c>
      <c r="K914" s="4">
        <f t="shared" si="42"/>
        <v>44846</v>
      </c>
      <c r="L914" s="14">
        <f>+VLOOKUP(B914,'[1]CHECK FILE TT 2022-2023'!F$1126:K$1313,2,0)</f>
        <v>1307820</v>
      </c>
      <c r="M914" s="14">
        <f t="shared" si="44"/>
        <v>0</v>
      </c>
      <c r="N914" s="9">
        <f>+VLOOKUP(B914,'[1]CHECK FILE TT 2022-2023'!F$1126:K$1313,6,0)</f>
        <v>44875</v>
      </c>
      <c r="O914" t="s">
        <v>1536</v>
      </c>
    </row>
    <row r="915" spans="1:15" hidden="1" outlineLevel="1" x14ac:dyDescent="0.25">
      <c r="A915" s="4">
        <v>44811</v>
      </c>
      <c r="B915" s="5">
        <v>37940</v>
      </c>
      <c r="C915" s="6" t="s">
        <v>316</v>
      </c>
      <c r="D915" s="6" t="s">
        <v>922</v>
      </c>
      <c r="E915" s="7">
        <v>3491900</v>
      </c>
      <c r="F915" s="8" t="s">
        <v>218</v>
      </c>
      <c r="G915" s="7">
        <v>279352</v>
      </c>
      <c r="H915" s="7">
        <f t="shared" si="43"/>
        <v>3771252</v>
      </c>
      <c r="I915" s="6" t="s">
        <v>821</v>
      </c>
      <c r="J915" s="6" t="s">
        <v>35</v>
      </c>
      <c r="K915" s="4">
        <f t="shared" si="42"/>
        <v>44846</v>
      </c>
      <c r="L915" s="14">
        <f>+VLOOKUP(B915,'[1]CHECK FILE TT 2022-2023'!F$1126:K$1313,2,0)</f>
        <v>3771252</v>
      </c>
      <c r="M915" s="14">
        <f t="shared" si="44"/>
        <v>0</v>
      </c>
      <c r="N915" s="9">
        <f>+VLOOKUP(B915,'[1]CHECK FILE TT 2022-2023'!F$1126:K$1313,6,0)</f>
        <v>44875</v>
      </c>
      <c r="O915" t="s">
        <v>1536</v>
      </c>
    </row>
    <row r="916" spans="1:15" hidden="1" outlineLevel="1" x14ac:dyDescent="0.25">
      <c r="A916" s="4">
        <v>44811</v>
      </c>
      <c r="B916" s="5">
        <v>37941</v>
      </c>
      <c r="C916" s="6" t="s">
        <v>316</v>
      </c>
      <c r="D916" s="6" t="s">
        <v>923</v>
      </c>
      <c r="E916" s="7">
        <v>1352840</v>
      </c>
      <c r="F916" s="8" t="s">
        <v>218</v>
      </c>
      <c r="G916" s="7">
        <v>108227</v>
      </c>
      <c r="H916" s="7">
        <f t="shared" si="43"/>
        <v>1461067</v>
      </c>
      <c r="I916" s="6" t="s">
        <v>613</v>
      </c>
      <c r="J916" s="6" t="s">
        <v>83</v>
      </c>
      <c r="K916" s="4">
        <f t="shared" si="42"/>
        <v>44846</v>
      </c>
      <c r="L916" s="14">
        <f>+VLOOKUP(B916,'[1]CHECK FILE TT 2022-2023'!F$1126:K$1313,2,0)</f>
        <v>1461067</v>
      </c>
      <c r="M916" s="14">
        <f t="shared" si="44"/>
        <v>0</v>
      </c>
      <c r="N916" s="9">
        <f>+VLOOKUP(B916,'[1]CHECK FILE TT 2022-2023'!F$1126:K$1313,6,0)</f>
        <v>44875</v>
      </c>
      <c r="O916" t="s">
        <v>1536</v>
      </c>
    </row>
    <row r="917" spans="1:15" hidden="1" outlineLevel="1" x14ac:dyDescent="0.25">
      <c r="A917" s="4">
        <v>44811</v>
      </c>
      <c r="B917" s="5">
        <v>37942</v>
      </c>
      <c r="C917" s="6" t="s">
        <v>316</v>
      </c>
      <c r="D917" s="6" t="s">
        <v>924</v>
      </c>
      <c r="E917" s="7">
        <v>1361490</v>
      </c>
      <c r="F917" s="8" t="s">
        <v>218</v>
      </c>
      <c r="G917" s="7">
        <v>108919</v>
      </c>
      <c r="H917" s="7">
        <f t="shared" si="43"/>
        <v>1470409</v>
      </c>
      <c r="I917" s="6" t="s">
        <v>612</v>
      </c>
      <c r="J917" s="6" t="s">
        <v>107</v>
      </c>
      <c r="K917" s="4">
        <f t="shared" si="42"/>
        <v>44846</v>
      </c>
      <c r="L917" s="14">
        <f>+VLOOKUP(B917,'[1]CHECK FILE TT 2022-2023'!F$1126:K$1313,2,0)</f>
        <v>1470409</v>
      </c>
      <c r="M917" s="14">
        <f t="shared" si="44"/>
        <v>0</v>
      </c>
      <c r="N917" s="9">
        <f>+VLOOKUP(B917,'[1]CHECK FILE TT 2022-2023'!F$1126:K$1313,6,0)</f>
        <v>44875</v>
      </c>
      <c r="O917" t="s">
        <v>1536</v>
      </c>
    </row>
    <row r="918" spans="1:15" hidden="1" outlineLevel="1" x14ac:dyDescent="0.25">
      <c r="A918" s="4">
        <v>44811</v>
      </c>
      <c r="B918" s="5">
        <v>37943</v>
      </c>
      <c r="C918" s="6" t="s">
        <v>316</v>
      </c>
      <c r="D918" s="6" t="s">
        <v>925</v>
      </c>
      <c r="E918" s="7">
        <v>5616895</v>
      </c>
      <c r="F918" s="8" t="s">
        <v>218</v>
      </c>
      <c r="G918" s="7">
        <v>449352</v>
      </c>
      <c r="H918" s="7">
        <f t="shared" si="43"/>
        <v>6066247</v>
      </c>
      <c r="I918" s="6" t="s">
        <v>821</v>
      </c>
      <c r="J918" s="6" t="s">
        <v>35</v>
      </c>
      <c r="K918" s="4">
        <f t="shared" si="42"/>
        <v>44846</v>
      </c>
      <c r="L918" s="14">
        <f>+VLOOKUP(B918,'[1]CHECK FILE TT 2022-2023'!F$1126:K$1313,2,0)</f>
        <v>6066247</v>
      </c>
      <c r="M918" s="14">
        <f t="shared" si="44"/>
        <v>0</v>
      </c>
      <c r="N918" s="9">
        <f>+VLOOKUP(B918,'[1]CHECK FILE TT 2022-2023'!F$1126:K$1313,6,0)</f>
        <v>44875</v>
      </c>
      <c r="O918" t="s">
        <v>1536</v>
      </c>
    </row>
    <row r="919" spans="1:15" hidden="1" outlineLevel="1" x14ac:dyDescent="0.25">
      <c r="A919" s="4">
        <v>44811</v>
      </c>
      <c r="B919" s="5">
        <v>37944</v>
      </c>
      <c r="C919" s="6" t="s">
        <v>316</v>
      </c>
      <c r="D919" s="6" t="s">
        <v>926</v>
      </c>
      <c r="E919" s="7">
        <v>2024122</v>
      </c>
      <c r="F919" s="8" t="s">
        <v>218</v>
      </c>
      <c r="G919" s="7">
        <v>161930</v>
      </c>
      <c r="H919" s="7">
        <f t="shared" si="43"/>
        <v>2186052</v>
      </c>
      <c r="I919" s="6" t="s">
        <v>62</v>
      </c>
      <c r="J919" s="6" t="s">
        <v>29</v>
      </c>
      <c r="K919" s="4">
        <f t="shared" si="42"/>
        <v>44846</v>
      </c>
      <c r="L919" s="14">
        <f>+VLOOKUP(B919,'[1]CHECK FILE TT 2022-2023'!F$1126:K$1313,2,0)</f>
        <v>2186052</v>
      </c>
      <c r="M919" s="14">
        <f t="shared" si="44"/>
        <v>0</v>
      </c>
      <c r="N919" s="9">
        <f>+VLOOKUP(B919,'[1]CHECK FILE TT 2022-2023'!F$1126:K$1313,6,0)</f>
        <v>44875</v>
      </c>
      <c r="O919" t="s">
        <v>1536</v>
      </c>
    </row>
    <row r="920" spans="1:15" hidden="1" outlineLevel="1" x14ac:dyDescent="0.25">
      <c r="A920" s="4">
        <v>44811</v>
      </c>
      <c r="B920" s="5">
        <v>37945</v>
      </c>
      <c r="C920" s="6" t="s">
        <v>316</v>
      </c>
      <c r="D920" s="6" t="s">
        <v>927</v>
      </c>
      <c r="E920" s="7">
        <v>1110580</v>
      </c>
      <c r="F920" s="8" t="s">
        <v>218</v>
      </c>
      <c r="G920" s="7">
        <v>88846</v>
      </c>
      <c r="H920" s="7">
        <f t="shared" si="43"/>
        <v>1199426</v>
      </c>
      <c r="I920" s="6" t="s">
        <v>928</v>
      </c>
      <c r="J920" s="6" t="s">
        <v>72</v>
      </c>
      <c r="K920" s="4">
        <f t="shared" si="42"/>
        <v>44846</v>
      </c>
      <c r="L920" s="14">
        <f>+VLOOKUP(B920,'[1]CHECK FILE TT 2022-2023'!F$1126:K$1313,2,0)</f>
        <v>1199426</v>
      </c>
      <c r="M920" s="14">
        <f t="shared" si="44"/>
        <v>0</v>
      </c>
      <c r="N920" s="9">
        <f>+VLOOKUP(B920,'[1]CHECK FILE TT 2022-2023'!F$1126:K$1313,6,0)</f>
        <v>44875</v>
      </c>
      <c r="O920" t="s">
        <v>1536</v>
      </c>
    </row>
    <row r="921" spans="1:15" hidden="1" outlineLevel="1" x14ac:dyDescent="0.25">
      <c r="A921" s="4">
        <v>44811</v>
      </c>
      <c r="B921" s="5">
        <v>37946</v>
      </c>
      <c r="C921" s="6" t="s">
        <v>316</v>
      </c>
      <c r="D921" s="6" t="s">
        <v>929</v>
      </c>
      <c r="E921" s="7">
        <v>385687</v>
      </c>
      <c r="F921" s="8" t="s">
        <v>218</v>
      </c>
      <c r="G921" s="7">
        <v>30855</v>
      </c>
      <c r="H921" s="7">
        <f t="shared" si="43"/>
        <v>416542</v>
      </c>
      <c r="I921" s="6" t="s">
        <v>817</v>
      </c>
      <c r="J921" s="6" t="s">
        <v>76</v>
      </c>
      <c r="K921" s="4">
        <f t="shared" si="42"/>
        <v>44846</v>
      </c>
      <c r="L921" s="14">
        <f>+VLOOKUP(B921,'[1]CHECK FILE TT 2022-2023'!F$1126:K$1313,2,0)</f>
        <v>416542</v>
      </c>
      <c r="M921" s="14">
        <f t="shared" si="44"/>
        <v>0</v>
      </c>
      <c r="N921" s="9">
        <f>+VLOOKUP(B921,'[1]CHECK FILE TT 2022-2023'!F$1126:K$1313,6,0)</f>
        <v>44875</v>
      </c>
      <c r="O921" t="s">
        <v>1536</v>
      </c>
    </row>
    <row r="922" spans="1:15" hidden="1" outlineLevel="1" x14ac:dyDescent="0.25">
      <c r="A922" s="4">
        <v>44811</v>
      </c>
      <c r="B922" s="5">
        <v>37947</v>
      </c>
      <c r="C922" s="6" t="s">
        <v>316</v>
      </c>
      <c r="D922" s="6" t="s">
        <v>930</v>
      </c>
      <c r="E922" s="7">
        <v>19998130</v>
      </c>
      <c r="F922" s="8" t="s">
        <v>218</v>
      </c>
      <c r="G922" s="7">
        <v>1599850</v>
      </c>
      <c r="H922" s="7">
        <f t="shared" si="43"/>
        <v>21597980</v>
      </c>
      <c r="I922" s="6" t="s">
        <v>37</v>
      </c>
      <c r="J922" s="6" t="s">
        <v>38</v>
      </c>
      <c r="K922" s="4">
        <f t="shared" si="42"/>
        <v>44846</v>
      </c>
      <c r="L922" s="14">
        <f>+VLOOKUP(B922,'[1]CHECK FILE TT 2022-2023'!F$1126:K$1313,2,0)</f>
        <v>21597980</v>
      </c>
      <c r="M922" s="14">
        <f t="shared" si="44"/>
        <v>0</v>
      </c>
      <c r="N922" s="9">
        <f>+VLOOKUP(B922,'[1]CHECK FILE TT 2022-2023'!F$1126:K$1313,6,0)</f>
        <v>44875</v>
      </c>
      <c r="O922" t="s">
        <v>1536</v>
      </c>
    </row>
    <row r="923" spans="1:15" hidden="1" outlineLevel="1" x14ac:dyDescent="0.25">
      <c r="A923" s="4">
        <v>44811</v>
      </c>
      <c r="B923" s="5">
        <v>37948</v>
      </c>
      <c r="C923" s="6" t="s">
        <v>316</v>
      </c>
      <c r="D923" s="6" t="s">
        <v>931</v>
      </c>
      <c r="E923" s="7">
        <v>4359945</v>
      </c>
      <c r="F923" s="8" t="s">
        <v>218</v>
      </c>
      <c r="G923" s="7">
        <v>348796</v>
      </c>
      <c r="H923" s="7">
        <f t="shared" si="43"/>
        <v>4708741</v>
      </c>
      <c r="I923" s="6" t="s">
        <v>804</v>
      </c>
      <c r="J923" s="6" t="s">
        <v>67</v>
      </c>
      <c r="K923" s="4">
        <f t="shared" si="42"/>
        <v>44846</v>
      </c>
      <c r="L923" s="14">
        <f>+VLOOKUP(B923,'[1]CHECK FILE TT 2022-2023'!F$1126:K$1313,2,0)</f>
        <v>4708741</v>
      </c>
      <c r="M923" s="14">
        <f t="shared" si="44"/>
        <v>0</v>
      </c>
      <c r="N923" s="9">
        <f>+VLOOKUP(B923,'[1]CHECK FILE TT 2022-2023'!F$1126:K$1313,6,0)</f>
        <v>44875</v>
      </c>
      <c r="O923" t="s">
        <v>1536</v>
      </c>
    </row>
    <row r="924" spans="1:15" hidden="1" outlineLevel="1" x14ac:dyDescent="0.25">
      <c r="A924" s="4">
        <v>44811</v>
      </c>
      <c r="B924" s="5">
        <v>37949</v>
      </c>
      <c r="C924" s="6" t="s">
        <v>316</v>
      </c>
      <c r="D924" s="6" t="s">
        <v>932</v>
      </c>
      <c r="E924" s="7">
        <v>385687</v>
      </c>
      <c r="F924" s="8" t="s">
        <v>218</v>
      </c>
      <c r="G924" s="7">
        <v>30855</v>
      </c>
      <c r="H924" s="7">
        <f t="shared" si="43"/>
        <v>416542</v>
      </c>
      <c r="I924" s="6" t="s">
        <v>13</v>
      </c>
      <c r="J924" s="6" t="s">
        <v>14</v>
      </c>
      <c r="K924" s="4">
        <f t="shared" si="42"/>
        <v>44846</v>
      </c>
      <c r="L924" s="14">
        <f>+VLOOKUP(B924,'[1]CHECK FILE TT 2022-2023'!F$1126:K$1313,2,0)</f>
        <v>416542</v>
      </c>
      <c r="M924" s="14">
        <f t="shared" si="44"/>
        <v>0</v>
      </c>
      <c r="N924" s="9">
        <f>+VLOOKUP(B924,'[1]CHECK FILE TT 2022-2023'!F$1126:K$1313,6,0)</f>
        <v>44875</v>
      </c>
      <c r="O924" t="s">
        <v>1536</v>
      </c>
    </row>
    <row r="925" spans="1:15" hidden="1" outlineLevel="1" x14ac:dyDescent="0.25">
      <c r="A925" s="4">
        <v>44811</v>
      </c>
      <c r="B925" s="5">
        <v>37950</v>
      </c>
      <c r="C925" s="6" t="s">
        <v>316</v>
      </c>
      <c r="D925" s="6" t="s">
        <v>933</v>
      </c>
      <c r="E925" s="7">
        <v>3199090</v>
      </c>
      <c r="F925" s="8" t="s">
        <v>218</v>
      </c>
      <c r="G925" s="7">
        <v>255927</v>
      </c>
      <c r="H925" s="7">
        <f t="shared" si="43"/>
        <v>3455017</v>
      </c>
      <c r="I925" s="6" t="s">
        <v>37</v>
      </c>
      <c r="J925" s="6" t="s">
        <v>38</v>
      </c>
      <c r="K925" s="4">
        <f t="shared" si="42"/>
        <v>44846</v>
      </c>
      <c r="L925" s="14">
        <f>+VLOOKUP(B925,'[1]CHECK FILE TT 2022-2023'!F$1734:K$1768,2,0)</f>
        <v>3455017</v>
      </c>
      <c r="M925" s="14">
        <f t="shared" si="44"/>
        <v>0</v>
      </c>
      <c r="N925" s="9">
        <f>+VLOOKUP(B925,'[1]CHECK FILE TT 2022-2023'!F$1734:K$1768,6,0)</f>
        <v>45026</v>
      </c>
      <c r="O925" t="s">
        <v>1546</v>
      </c>
    </row>
    <row r="926" spans="1:15" hidden="1" outlineLevel="1" x14ac:dyDescent="0.25">
      <c r="A926" s="4">
        <v>44811</v>
      </c>
      <c r="B926" s="5">
        <v>37951</v>
      </c>
      <c r="C926" s="6" t="s">
        <v>316</v>
      </c>
      <c r="D926" s="6" t="s">
        <v>934</v>
      </c>
      <c r="E926" s="7">
        <v>4496192</v>
      </c>
      <c r="F926" s="8" t="s">
        <v>218</v>
      </c>
      <c r="G926" s="7">
        <v>359695</v>
      </c>
      <c r="H926" s="7">
        <f t="shared" si="43"/>
        <v>4855887</v>
      </c>
      <c r="I926" s="6" t="s">
        <v>806</v>
      </c>
      <c r="J926" s="6" t="s">
        <v>87</v>
      </c>
      <c r="K926" s="4">
        <f t="shared" si="42"/>
        <v>44846</v>
      </c>
      <c r="L926" s="14">
        <f>+VLOOKUP(B926,'[1]CHECK FILE TT 2022-2023'!F$1126:K$1313,2,0)</f>
        <v>4855887</v>
      </c>
      <c r="M926" s="14">
        <f t="shared" si="44"/>
        <v>0</v>
      </c>
      <c r="N926" s="9">
        <f>+VLOOKUP(B926,'[1]CHECK FILE TT 2022-2023'!F$1126:K$1313,6,0)</f>
        <v>44875</v>
      </c>
      <c r="O926" t="s">
        <v>1536</v>
      </c>
    </row>
    <row r="927" spans="1:15" hidden="1" outlineLevel="1" x14ac:dyDescent="0.25">
      <c r="A927" s="4">
        <v>44811</v>
      </c>
      <c r="B927" s="5">
        <v>37952</v>
      </c>
      <c r="C927" s="6" t="s">
        <v>316</v>
      </c>
      <c r="D927" s="6" t="s">
        <v>935</v>
      </c>
      <c r="E927" s="7">
        <v>1110580</v>
      </c>
      <c r="F927" s="8" t="s">
        <v>218</v>
      </c>
      <c r="G927" s="7">
        <v>88846</v>
      </c>
      <c r="H927" s="7">
        <f t="shared" si="43"/>
        <v>1199426</v>
      </c>
      <c r="I927" s="6" t="s">
        <v>817</v>
      </c>
      <c r="J927" s="6" t="s">
        <v>76</v>
      </c>
      <c r="K927" s="4">
        <f t="shared" si="42"/>
        <v>44846</v>
      </c>
      <c r="L927" s="14">
        <f>+VLOOKUP(B927,'[1]CHECK FILE TT 2022-2023'!F$1126:K$1313,2,0)</f>
        <v>1199426</v>
      </c>
      <c r="M927" s="14">
        <f t="shared" si="44"/>
        <v>0</v>
      </c>
      <c r="N927" s="9">
        <f>+VLOOKUP(B927,'[1]CHECK FILE TT 2022-2023'!F$1126:K$1313,6,0)</f>
        <v>44875</v>
      </c>
      <c r="O927" t="s">
        <v>1536</v>
      </c>
    </row>
    <row r="928" spans="1:15" hidden="1" outlineLevel="1" x14ac:dyDescent="0.25">
      <c r="A928" s="4">
        <v>44811</v>
      </c>
      <c r="B928" s="5">
        <v>37953</v>
      </c>
      <c r="C928" s="6" t="s">
        <v>316</v>
      </c>
      <c r="D928" s="6" t="s">
        <v>936</v>
      </c>
      <c r="E928" s="7">
        <v>2024122</v>
      </c>
      <c r="F928" s="8" t="s">
        <v>218</v>
      </c>
      <c r="G928" s="7">
        <v>161930</v>
      </c>
      <c r="H928" s="7">
        <f t="shared" si="43"/>
        <v>2186052</v>
      </c>
      <c r="I928" s="6" t="s">
        <v>817</v>
      </c>
      <c r="J928" s="6" t="s">
        <v>76</v>
      </c>
      <c r="K928" s="4">
        <f t="shared" si="42"/>
        <v>44846</v>
      </c>
      <c r="L928" s="14">
        <f>+VLOOKUP(B928,'[1]CHECK FILE TT 2022-2023'!F$1126:K$1313,2,0)</f>
        <v>2186052</v>
      </c>
      <c r="M928" s="14">
        <f t="shared" si="44"/>
        <v>0</v>
      </c>
      <c r="N928" s="9">
        <f>+VLOOKUP(B928,'[1]CHECK FILE TT 2022-2023'!F$1126:K$1313,6,0)</f>
        <v>44875</v>
      </c>
      <c r="O928" t="s">
        <v>1536</v>
      </c>
    </row>
    <row r="929" spans="1:15" hidden="1" outlineLevel="1" x14ac:dyDescent="0.25">
      <c r="A929" s="4">
        <v>44811</v>
      </c>
      <c r="B929" s="5">
        <v>37954</v>
      </c>
      <c r="C929" s="6" t="s">
        <v>316</v>
      </c>
      <c r="D929" s="6" t="s">
        <v>937</v>
      </c>
      <c r="E929" s="7">
        <v>1612400</v>
      </c>
      <c r="F929" s="8" t="s">
        <v>218</v>
      </c>
      <c r="G929" s="7">
        <v>128992</v>
      </c>
      <c r="H929" s="7">
        <f t="shared" si="43"/>
        <v>1741392</v>
      </c>
      <c r="I929" s="6" t="s">
        <v>928</v>
      </c>
      <c r="J929" s="6" t="s">
        <v>72</v>
      </c>
      <c r="K929" s="4">
        <f t="shared" si="42"/>
        <v>44846</v>
      </c>
      <c r="L929" s="14">
        <f>+VLOOKUP(B929,'[1]CHECK FILE TT 2022-2023'!F$1126:K$1313,2,0)</f>
        <v>1741392</v>
      </c>
      <c r="M929" s="14">
        <f t="shared" si="44"/>
        <v>0</v>
      </c>
      <c r="N929" s="9">
        <f>+VLOOKUP(B929,'[1]CHECK FILE TT 2022-2023'!F$1126:K$1313,6,0)</f>
        <v>44875</v>
      </c>
      <c r="O929" t="s">
        <v>1536</v>
      </c>
    </row>
    <row r="930" spans="1:15" hidden="1" outlineLevel="1" x14ac:dyDescent="0.25">
      <c r="A930" s="4">
        <v>44811</v>
      </c>
      <c r="B930" s="5">
        <v>37955</v>
      </c>
      <c r="C930" s="6" t="s">
        <v>316</v>
      </c>
      <c r="D930" s="6" t="s">
        <v>938</v>
      </c>
      <c r="E930" s="7">
        <v>1416885</v>
      </c>
      <c r="F930" s="8" t="s">
        <v>218</v>
      </c>
      <c r="G930" s="7">
        <v>113351</v>
      </c>
      <c r="H930" s="7">
        <f t="shared" si="43"/>
        <v>1530236</v>
      </c>
      <c r="I930" s="6" t="s">
        <v>928</v>
      </c>
      <c r="J930" s="6" t="s">
        <v>72</v>
      </c>
      <c r="K930" s="4">
        <f t="shared" si="42"/>
        <v>44846</v>
      </c>
      <c r="L930" s="14">
        <f>+VLOOKUP(B930,'[1]CHECK FILE TT 2022-2023'!F$1126:K$1313,2,0)</f>
        <v>1530236</v>
      </c>
      <c r="M930" s="14">
        <f t="shared" si="44"/>
        <v>0</v>
      </c>
      <c r="N930" s="9">
        <f>+VLOOKUP(B930,'[1]CHECK FILE TT 2022-2023'!F$1126:K$1313,6,0)</f>
        <v>44875</v>
      </c>
      <c r="O930" t="s">
        <v>1536</v>
      </c>
    </row>
    <row r="931" spans="1:15" hidden="1" outlineLevel="1" x14ac:dyDescent="0.25">
      <c r="A931" s="4">
        <v>44811</v>
      </c>
      <c r="B931" s="5">
        <v>37956</v>
      </c>
      <c r="C931" s="6" t="s">
        <v>316</v>
      </c>
      <c r="D931" s="6" t="s">
        <v>939</v>
      </c>
      <c r="E931" s="7">
        <v>7114485</v>
      </c>
      <c r="F931" s="8" t="s">
        <v>218</v>
      </c>
      <c r="G931" s="7">
        <v>569159</v>
      </c>
      <c r="H931" s="7">
        <f t="shared" si="43"/>
        <v>7683644</v>
      </c>
      <c r="I931" s="6" t="s">
        <v>37</v>
      </c>
      <c r="J931" s="6" t="s">
        <v>38</v>
      </c>
      <c r="K931" s="4">
        <f t="shared" si="42"/>
        <v>44846</v>
      </c>
      <c r="L931" s="14">
        <f>+VLOOKUP(B931,'[1]CHECK FILE TT 2022-2023'!F$1126:K$1313,2,0)</f>
        <v>7683644</v>
      </c>
      <c r="M931" s="14">
        <f t="shared" si="44"/>
        <v>0</v>
      </c>
      <c r="N931" s="9">
        <f>+VLOOKUP(B931,'[1]CHECK FILE TT 2022-2023'!F$1126:K$1313,6,0)</f>
        <v>44875</v>
      </c>
      <c r="O931" t="s">
        <v>1536</v>
      </c>
    </row>
    <row r="932" spans="1:15" hidden="1" outlineLevel="1" x14ac:dyDescent="0.25">
      <c r="A932" s="4">
        <v>44811</v>
      </c>
      <c r="B932" s="5">
        <v>37957</v>
      </c>
      <c r="C932" s="6" t="s">
        <v>316</v>
      </c>
      <c r="D932" s="6" t="s">
        <v>940</v>
      </c>
      <c r="E932" s="7">
        <v>2409809</v>
      </c>
      <c r="F932" s="8" t="s">
        <v>218</v>
      </c>
      <c r="G932" s="7">
        <v>192785</v>
      </c>
      <c r="H932" s="7">
        <f t="shared" si="43"/>
        <v>2602594</v>
      </c>
      <c r="I932" s="6" t="s">
        <v>821</v>
      </c>
      <c r="J932" s="6" t="s">
        <v>35</v>
      </c>
      <c r="K932" s="4">
        <f t="shared" si="42"/>
        <v>44846</v>
      </c>
      <c r="L932" s="14">
        <f>+VLOOKUP(B932,'[1]CHECK FILE TT 2022-2023'!F$1126:K$1313,2,0)</f>
        <v>2602594</v>
      </c>
      <c r="M932" s="14">
        <f t="shared" si="44"/>
        <v>0</v>
      </c>
      <c r="N932" s="9">
        <f>+VLOOKUP(B932,'[1]CHECK FILE TT 2022-2023'!F$1126:K$1313,6,0)</f>
        <v>44875</v>
      </c>
      <c r="O932" t="s">
        <v>1536</v>
      </c>
    </row>
    <row r="933" spans="1:15" hidden="1" outlineLevel="1" x14ac:dyDescent="0.25">
      <c r="A933" s="4">
        <v>44811</v>
      </c>
      <c r="B933" s="5">
        <v>37958</v>
      </c>
      <c r="C933" s="6" t="s">
        <v>316</v>
      </c>
      <c r="D933" s="6" t="s">
        <v>941</v>
      </c>
      <c r="E933" s="7">
        <v>1410195</v>
      </c>
      <c r="F933" s="8" t="s">
        <v>218</v>
      </c>
      <c r="G933" s="7">
        <v>112816</v>
      </c>
      <c r="H933" s="7">
        <f t="shared" si="43"/>
        <v>1523011</v>
      </c>
      <c r="I933" s="6" t="s">
        <v>928</v>
      </c>
      <c r="J933" s="6" t="s">
        <v>72</v>
      </c>
      <c r="K933" s="4">
        <f t="shared" si="42"/>
        <v>44846</v>
      </c>
      <c r="L933" s="14">
        <f>+VLOOKUP(B933,'[1]CHECK FILE TT 2022-2023'!F$1126:K$1313,2,0)</f>
        <v>1523011</v>
      </c>
      <c r="M933" s="14">
        <f t="shared" si="44"/>
        <v>0</v>
      </c>
      <c r="N933" s="9">
        <f>+VLOOKUP(B933,'[1]CHECK FILE TT 2022-2023'!F$1126:K$1313,6,0)</f>
        <v>44875</v>
      </c>
      <c r="O933" t="s">
        <v>1536</v>
      </c>
    </row>
    <row r="934" spans="1:15" hidden="1" outlineLevel="1" x14ac:dyDescent="0.25">
      <c r="A934" s="4">
        <v>44811</v>
      </c>
      <c r="B934" s="5">
        <v>37959</v>
      </c>
      <c r="C934" s="6" t="s">
        <v>316</v>
      </c>
      <c r="D934" s="6" t="s">
        <v>942</v>
      </c>
      <c r="E934" s="7">
        <v>2221160</v>
      </c>
      <c r="F934" s="8" t="s">
        <v>218</v>
      </c>
      <c r="G934" s="7">
        <v>177693</v>
      </c>
      <c r="H934" s="7">
        <f t="shared" si="43"/>
        <v>2398853</v>
      </c>
      <c r="I934" s="6" t="s">
        <v>62</v>
      </c>
      <c r="J934" s="6" t="s">
        <v>29</v>
      </c>
      <c r="K934" s="4">
        <f t="shared" si="42"/>
        <v>44846</v>
      </c>
      <c r="L934" s="14">
        <f>+VLOOKUP(B934,'[1]CHECK FILE TT 2022-2023'!F$1126:K$1313,2,0)</f>
        <v>2398853</v>
      </c>
      <c r="M934" s="14">
        <f t="shared" si="44"/>
        <v>0</v>
      </c>
      <c r="N934" s="9">
        <f>+VLOOKUP(B934,'[1]CHECK FILE TT 2022-2023'!F$1126:K$1313,6,0)</f>
        <v>44875</v>
      </c>
      <c r="O934" t="s">
        <v>1536</v>
      </c>
    </row>
    <row r="935" spans="1:15" outlineLevel="1" x14ac:dyDescent="0.25">
      <c r="A935" s="4">
        <v>44811</v>
      </c>
      <c r="B935" s="5">
        <v>37960</v>
      </c>
      <c r="C935" s="6" t="s">
        <v>316</v>
      </c>
      <c r="D935" s="6" t="s">
        <v>943</v>
      </c>
      <c r="E935" s="7">
        <v>5432999</v>
      </c>
      <c r="F935" s="8" t="s">
        <v>218</v>
      </c>
      <c r="G935" s="7">
        <v>434640</v>
      </c>
      <c r="H935" s="7">
        <f t="shared" si="43"/>
        <v>5867639</v>
      </c>
      <c r="I935" s="6" t="s">
        <v>891</v>
      </c>
      <c r="J935" s="6" t="s">
        <v>60</v>
      </c>
      <c r="K935" s="4">
        <f t="shared" si="42"/>
        <v>44846</v>
      </c>
      <c r="L935" s="14" t="e">
        <f>+VLOOKUP(B935,'[1]CHECK FILE TT 2022-2023'!F$1899:K$2050,2,0)</f>
        <v>#N/A</v>
      </c>
      <c r="M935" s="14" t="e">
        <f t="shared" si="44"/>
        <v>#N/A</v>
      </c>
      <c r="N935" s="9" t="e">
        <f>+VLOOKUP(B935,'[1]CHECK FILE TT 2022-2023'!F$1899:K$2050,6,0)</f>
        <v>#N/A</v>
      </c>
      <c r="O935" t="s">
        <v>1551</v>
      </c>
    </row>
    <row r="936" spans="1:15" hidden="1" outlineLevel="1" x14ac:dyDescent="0.25">
      <c r="A936" s="4">
        <v>44811</v>
      </c>
      <c r="B936" s="5">
        <v>37961</v>
      </c>
      <c r="C936" s="6" t="s">
        <v>316</v>
      </c>
      <c r="D936" s="6" t="s">
        <v>944</v>
      </c>
      <c r="E936" s="7">
        <v>3729020</v>
      </c>
      <c r="F936" s="8" t="s">
        <v>218</v>
      </c>
      <c r="G936" s="7">
        <v>298322</v>
      </c>
      <c r="H936" s="7">
        <f t="shared" si="43"/>
        <v>4027342</v>
      </c>
      <c r="I936" s="6" t="s">
        <v>13</v>
      </c>
      <c r="J936" s="6" t="s">
        <v>14</v>
      </c>
      <c r="K936" s="4">
        <f t="shared" si="42"/>
        <v>44846</v>
      </c>
      <c r="L936" s="14">
        <f>+VLOOKUP(B936,'[1]CHECK FILE TT 2022-2023'!F$1126:K$1313,2,0)</f>
        <v>4027342</v>
      </c>
      <c r="M936" s="14">
        <f t="shared" si="44"/>
        <v>0</v>
      </c>
      <c r="N936" s="9">
        <f>+VLOOKUP(B936,'[1]CHECK FILE TT 2022-2023'!F$1126:K$1313,6,0)</f>
        <v>44875</v>
      </c>
      <c r="O936" t="s">
        <v>1536</v>
      </c>
    </row>
    <row r="937" spans="1:15" hidden="1" outlineLevel="1" x14ac:dyDescent="0.25">
      <c r="A937" s="4">
        <v>44811</v>
      </c>
      <c r="B937" s="5">
        <v>37962</v>
      </c>
      <c r="C937" s="6" t="s">
        <v>316</v>
      </c>
      <c r="D937" s="6" t="s">
        <v>945</v>
      </c>
      <c r="E937" s="7">
        <v>2221160</v>
      </c>
      <c r="F937" s="8" t="s">
        <v>218</v>
      </c>
      <c r="G937" s="7">
        <v>177693</v>
      </c>
      <c r="H937" s="7">
        <f t="shared" si="43"/>
        <v>2398853</v>
      </c>
      <c r="I937" s="6" t="s">
        <v>821</v>
      </c>
      <c r="J937" s="6" t="s">
        <v>35</v>
      </c>
      <c r="K937" s="4">
        <f t="shared" si="42"/>
        <v>44846</v>
      </c>
      <c r="L937" s="14">
        <f>+VLOOKUP(B937,'[1]CHECK FILE TT 2022-2023'!F$1126:K$1313,2,0)</f>
        <v>2398856</v>
      </c>
      <c r="M937" s="14">
        <f t="shared" si="44"/>
        <v>3</v>
      </c>
      <c r="N937" s="9">
        <f>+VLOOKUP(B937,'[1]CHECK FILE TT 2022-2023'!F$1126:K$1313,6,0)</f>
        <v>44875</v>
      </c>
      <c r="O937" t="s">
        <v>1536</v>
      </c>
    </row>
    <row r="938" spans="1:15" hidden="1" outlineLevel="1" x14ac:dyDescent="0.25">
      <c r="A938" s="4">
        <v>44819</v>
      </c>
      <c r="B938" s="5">
        <v>185</v>
      </c>
      <c r="C938" s="6" t="s">
        <v>522</v>
      </c>
      <c r="D938" s="6" t="s">
        <v>418</v>
      </c>
      <c r="E938" s="7">
        <v>-282039</v>
      </c>
      <c r="F938" s="8" t="s">
        <v>218</v>
      </c>
      <c r="G938" s="7">
        <v>-22563</v>
      </c>
      <c r="H938" s="7">
        <f t="shared" si="43"/>
        <v>-304602</v>
      </c>
      <c r="I938" s="6" t="s">
        <v>37</v>
      </c>
      <c r="J938" s="6" t="s">
        <v>38</v>
      </c>
      <c r="K938" s="4">
        <f t="shared" si="42"/>
        <v>44854</v>
      </c>
      <c r="L938" s="14">
        <f>+VLOOKUP(B938,'[1]CHECK FILE TT 2022-2023'!F$1004:K$1125,2,0)</f>
        <v>-304602</v>
      </c>
      <c r="M938" s="14">
        <f t="shared" si="44"/>
        <v>0</v>
      </c>
      <c r="N938" s="9">
        <f>+VLOOKUP(B938,'[1]CHECK FILE TT 2022-2023'!F$1004:K$1125,6,0)</f>
        <v>44858</v>
      </c>
      <c r="O938" t="s">
        <v>1534</v>
      </c>
    </row>
    <row r="939" spans="1:15" hidden="1" outlineLevel="1" x14ac:dyDescent="0.25">
      <c r="A939" s="4">
        <v>44820</v>
      </c>
      <c r="B939" s="5">
        <v>162</v>
      </c>
      <c r="C939" s="6" t="s">
        <v>794</v>
      </c>
      <c r="D939" s="6" t="s">
        <v>418</v>
      </c>
      <c r="E939" s="7">
        <v>-3450832</v>
      </c>
      <c r="F939" s="8" t="s">
        <v>218</v>
      </c>
      <c r="G939" s="7">
        <v>-276067</v>
      </c>
      <c r="H939" s="7">
        <f t="shared" si="43"/>
        <v>-3726899</v>
      </c>
      <c r="I939" s="6" t="s">
        <v>37</v>
      </c>
      <c r="J939" s="6" t="s">
        <v>38</v>
      </c>
      <c r="K939" s="4">
        <f t="shared" si="42"/>
        <v>44855</v>
      </c>
      <c r="L939" s="14">
        <f>+VLOOKUP(B939,'[1]CHECK FILE TT 2022-2023'!F$1004:K$1125,2,0)</f>
        <v>-3726899</v>
      </c>
      <c r="M939" s="14">
        <f t="shared" si="44"/>
        <v>0</v>
      </c>
      <c r="N939" s="9">
        <f>+VLOOKUP(B939,'[1]CHECK FILE TT 2022-2023'!F$1004:K$1125,6,0)</f>
        <v>44858</v>
      </c>
      <c r="O939" t="s">
        <v>1534</v>
      </c>
    </row>
    <row r="940" spans="1:15" hidden="1" outlineLevel="1" x14ac:dyDescent="0.25">
      <c r="A940" s="4">
        <v>44831</v>
      </c>
      <c r="B940" s="5">
        <v>292</v>
      </c>
      <c r="C940" s="6" t="s">
        <v>946</v>
      </c>
      <c r="D940" s="6" t="s">
        <v>16</v>
      </c>
      <c r="E940" s="7">
        <v>-308552</v>
      </c>
      <c r="F940" s="8" t="s">
        <v>218</v>
      </c>
      <c r="G940" s="7">
        <v>-24684</v>
      </c>
      <c r="H940" s="7">
        <f t="shared" si="43"/>
        <v>-333236</v>
      </c>
      <c r="I940" s="6" t="s">
        <v>37</v>
      </c>
      <c r="J940" s="6" t="s">
        <v>38</v>
      </c>
      <c r="K940" s="4">
        <f t="shared" si="42"/>
        <v>44866</v>
      </c>
      <c r="L940" s="14">
        <f>+VLOOKUP(B940,'[1]CHECK FILE TT 2022-2023'!F$1004:K$1125,2,0)</f>
        <v>-333236</v>
      </c>
      <c r="M940" s="14">
        <f t="shared" si="44"/>
        <v>0</v>
      </c>
      <c r="N940" s="9">
        <f>+VLOOKUP(B940,'[1]CHECK FILE TT 2022-2023'!F$1004:K$1125,6,0)</f>
        <v>44858</v>
      </c>
      <c r="O940" t="s">
        <v>1534</v>
      </c>
    </row>
    <row r="941" spans="1:15" hidden="1" outlineLevel="1" x14ac:dyDescent="0.25">
      <c r="A941" s="4">
        <v>44833</v>
      </c>
      <c r="B941" s="5">
        <v>88</v>
      </c>
      <c r="C941" s="6" t="s">
        <v>947</v>
      </c>
      <c r="D941" s="6" t="s">
        <v>16</v>
      </c>
      <c r="E941" s="7">
        <v>-2352024</v>
      </c>
      <c r="F941" s="8" t="s">
        <v>218</v>
      </c>
      <c r="G941" s="7">
        <v>-188161</v>
      </c>
      <c r="H941" s="7">
        <f t="shared" si="43"/>
        <v>-2540185</v>
      </c>
      <c r="I941" s="6" t="s">
        <v>37</v>
      </c>
      <c r="J941" s="6" t="s">
        <v>38</v>
      </c>
      <c r="K941" s="4">
        <f t="shared" si="42"/>
        <v>44868</v>
      </c>
      <c r="L941" s="14">
        <f>+VLOOKUP(B941,'[1]CHECK FILE TT 2022-2023'!F$1004:K$1125,2,0)</f>
        <v>-2540186</v>
      </c>
      <c r="M941" s="14">
        <f t="shared" si="44"/>
        <v>-1</v>
      </c>
      <c r="N941" s="9">
        <f>+VLOOKUP(B941,'[1]CHECK FILE TT 2022-2023'!F$1004:K$1125,6,0)</f>
        <v>44858</v>
      </c>
      <c r="O941" t="s">
        <v>1534</v>
      </c>
    </row>
    <row r="942" spans="1:15" hidden="1" outlineLevel="1" x14ac:dyDescent="0.25">
      <c r="A942" s="4">
        <v>44838</v>
      </c>
      <c r="B942" s="5">
        <v>45832</v>
      </c>
      <c r="C942" s="6" t="s">
        <v>316</v>
      </c>
      <c r="D942" s="6" t="s">
        <v>948</v>
      </c>
      <c r="E942" s="7">
        <v>2626835</v>
      </c>
      <c r="F942" s="8" t="s">
        <v>218</v>
      </c>
      <c r="G942" s="7">
        <v>210147</v>
      </c>
      <c r="H942" s="7">
        <f t="shared" si="43"/>
        <v>2836982</v>
      </c>
      <c r="I942" s="6" t="s">
        <v>24</v>
      </c>
      <c r="J942" s="6" t="s">
        <v>25</v>
      </c>
      <c r="K942" s="4">
        <f t="shared" si="42"/>
        <v>44873</v>
      </c>
      <c r="L942" s="14">
        <f>+VLOOKUP(B942,'[1]CHECK FILE TT 2022-2023'!F$999:K$1003,2,0)</f>
        <v>2836985</v>
      </c>
      <c r="M942" s="14">
        <f t="shared" si="44"/>
        <v>3</v>
      </c>
      <c r="N942" s="9">
        <f>+VLOOKUP(B942,'[1]CHECK FILE TT 2022-2023'!F$999:K$1003,6,0)</f>
        <v>44844</v>
      </c>
      <c r="O942" t="s">
        <v>1533</v>
      </c>
    </row>
    <row r="943" spans="1:15" hidden="1" outlineLevel="1" x14ac:dyDescent="0.25">
      <c r="A943" s="4">
        <v>44840</v>
      </c>
      <c r="B943" s="5">
        <v>46451</v>
      </c>
      <c r="C943" s="6" t="s">
        <v>316</v>
      </c>
      <c r="D943" s="6" t="s">
        <v>887</v>
      </c>
      <c r="E943" s="7">
        <v>1012061</v>
      </c>
      <c r="F943" s="8" t="s">
        <v>218</v>
      </c>
      <c r="G943" s="7">
        <v>80965</v>
      </c>
      <c r="H943" s="7">
        <f t="shared" si="43"/>
        <v>1093026</v>
      </c>
      <c r="I943" s="6" t="s">
        <v>24</v>
      </c>
      <c r="J943" s="6" t="s">
        <v>25</v>
      </c>
      <c r="K943" s="4">
        <f t="shared" si="42"/>
        <v>44875</v>
      </c>
      <c r="L943" s="14">
        <f>+VLOOKUP(B943,'[1]CHECK FILE TT 2022-2023'!F$999:K$1003,2,0)</f>
        <v>1093028</v>
      </c>
      <c r="M943" s="14">
        <f t="shared" si="44"/>
        <v>2</v>
      </c>
      <c r="N943" s="9">
        <f>+VLOOKUP(B943,'[1]CHECK FILE TT 2022-2023'!F$999:K$1003,6,0)</f>
        <v>44844</v>
      </c>
      <c r="O943" t="s">
        <v>1533</v>
      </c>
    </row>
    <row r="944" spans="1:15" hidden="1" outlineLevel="1" x14ac:dyDescent="0.25">
      <c r="A944" s="4">
        <v>44842</v>
      </c>
      <c r="B944" s="5">
        <v>46715</v>
      </c>
      <c r="C944" s="6" t="s">
        <v>316</v>
      </c>
      <c r="D944" s="6" t="s">
        <v>949</v>
      </c>
      <c r="E944" s="7">
        <v>1468620</v>
      </c>
      <c r="F944" s="8" t="s">
        <v>218</v>
      </c>
      <c r="G944" s="7">
        <v>117490</v>
      </c>
      <c r="H944" s="7">
        <f t="shared" si="43"/>
        <v>1586110</v>
      </c>
      <c r="I944" s="6" t="s">
        <v>612</v>
      </c>
      <c r="J944" s="6" t="s">
        <v>107</v>
      </c>
      <c r="K944" s="4">
        <f t="shared" si="42"/>
        <v>44877</v>
      </c>
      <c r="L944" s="14">
        <f>+VLOOKUP(B944,'[1]CHECK FILE TT 2022-2023'!F$1004:K$1125,2,0)</f>
        <v>1586115</v>
      </c>
      <c r="M944" s="14">
        <f t="shared" si="44"/>
        <v>5</v>
      </c>
      <c r="N944" s="9">
        <f>+VLOOKUP(B944,'[1]CHECK FILE TT 2022-2023'!F$1004:K$1125,6,0)</f>
        <v>44858</v>
      </c>
      <c r="O944" t="s">
        <v>1534</v>
      </c>
    </row>
    <row r="945" spans="1:15" hidden="1" outlineLevel="1" x14ac:dyDescent="0.25">
      <c r="A945" s="4">
        <v>44842</v>
      </c>
      <c r="B945" s="5">
        <v>46716</v>
      </c>
      <c r="C945" s="6" t="s">
        <v>316</v>
      </c>
      <c r="D945" s="6" t="s">
        <v>950</v>
      </c>
      <c r="E945" s="7">
        <v>4801070</v>
      </c>
      <c r="F945" s="8" t="s">
        <v>218</v>
      </c>
      <c r="G945" s="7">
        <v>384086</v>
      </c>
      <c r="H945" s="7">
        <f t="shared" si="43"/>
        <v>5185156</v>
      </c>
      <c r="I945" s="6" t="s">
        <v>612</v>
      </c>
      <c r="J945" s="6" t="s">
        <v>107</v>
      </c>
      <c r="K945" s="4">
        <f t="shared" si="42"/>
        <v>44877</v>
      </c>
      <c r="L945" s="14">
        <f>+VLOOKUP(B945,'[1]CHECK FILE TT 2022-2023'!F$1004:K$1125,2,0)</f>
        <v>5185161</v>
      </c>
      <c r="M945" s="14">
        <f t="shared" si="44"/>
        <v>5</v>
      </c>
      <c r="N945" s="9">
        <f>+VLOOKUP(B945,'[1]CHECK FILE TT 2022-2023'!F$1004:K$1125,6,0)</f>
        <v>44858</v>
      </c>
      <c r="O945" t="s">
        <v>1534</v>
      </c>
    </row>
    <row r="946" spans="1:15" hidden="1" outlineLevel="1" x14ac:dyDescent="0.25">
      <c r="A946" s="4">
        <v>44842</v>
      </c>
      <c r="B946" s="5">
        <v>46717</v>
      </c>
      <c r="C946" s="6" t="s">
        <v>316</v>
      </c>
      <c r="D946" s="6" t="s">
        <v>951</v>
      </c>
      <c r="E946" s="7">
        <v>4087060</v>
      </c>
      <c r="F946" s="8" t="s">
        <v>218</v>
      </c>
      <c r="G946" s="7">
        <v>326965</v>
      </c>
      <c r="H946" s="7">
        <f t="shared" si="43"/>
        <v>4414025</v>
      </c>
      <c r="I946" s="6" t="s">
        <v>37</v>
      </c>
      <c r="J946" s="6" t="s">
        <v>38</v>
      </c>
      <c r="K946" s="4">
        <f t="shared" si="42"/>
        <v>44877</v>
      </c>
      <c r="L946" s="14">
        <f>+VLOOKUP(B946,'[1]CHECK FILE TT 2022-2023'!F$1004:K$1125,2,0)</f>
        <v>4414028</v>
      </c>
      <c r="M946" s="14">
        <f t="shared" si="44"/>
        <v>3</v>
      </c>
      <c r="N946" s="9">
        <f>+VLOOKUP(B946,'[1]CHECK FILE TT 2022-2023'!F$1004:K$1125,6,0)</f>
        <v>44858</v>
      </c>
      <c r="O946" t="s">
        <v>1534</v>
      </c>
    </row>
    <row r="947" spans="1:15" hidden="1" outlineLevel="1" x14ac:dyDescent="0.25">
      <c r="A947" s="4">
        <v>44842</v>
      </c>
      <c r="B947" s="5">
        <v>46718</v>
      </c>
      <c r="C947" s="6" t="s">
        <v>316</v>
      </c>
      <c r="D947" s="6" t="s">
        <v>952</v>
      </c>
      <c r="E947" s="7">
        <v>1110580</v>
      </c>
      <c r="F947" s="8" t="s">
        <v>218</v>
      </c>
      <c r="G947" s="7">
        <v>88846</v>
      </c>
      <c r="H947" s="7">
        <f t="shared" si="43"/>
        <v>1199426</v>
      </c>
      <c r="I947" s="6" t="s">
        <v>613</v>
      </c>
      <c r="J947" s="6" t="s">
        <v>83</v>
      </c>
      <c r="K947" s="4">
        <f t="shared" si="42"/>
        <v>44877</v>
      </c>
      <c r="L947" s="14">
        <f>+VLOOKUP(B947,'[1]CHECK FILE TT 2022-2023'!F$1004:K$1125,2,0)</f>
        <v>1199421</v>
      </c>
      <c r="M947" s="14">
        <f t="shared" si="44"/>
        <v>-5</v>
      </c>
      <c r="N947" s="9">
        <f>+VLOOKUP(B947,'[1]CHECK FILE TT 2022-2023'!F$1004:K$1125,6,0)</f>
        <v>44858</v>
      </c>
      <c r="O947" t="s">
        <v>1534</v>
      </c>
    </row>
    <row r="948" spans="1:15" hidden="1" outlineLevel="1" x14ac:dyDescent="0.25">
      <c r="A948" s="4">
        <v>44842</v>
      </c>
      <c r="B948" s="5">
        <v>46719</v>
      </c>
      <c r="C948" s="6" t="s">
        <v>316</v>
      </c>
      <c r="D948" s="6" t="s">
        <v>953</v>
      </c>
      <c r="E948" s="7">
        <v>3331740</v>
      </c>
      <c r="F948" s="8" t="s">
        <v>218</v>
      </c>
      <c r="G948" s="7">
        <v>266539</v>
      </c>
      <c r="H948" s="7">
        <f t="shared" si="43"/>
        <v>3598279</v>
      </c>
      <c r="I948" s="6" t="s">
        <v>13</v>
      </c>
      <c r="J948" s="6" t="s">
        <v>14</v>
      </c>
      <c r="K948" s="4">
        <f t="shared" si="42"/>
        <v>44877</v>
      </c>
      <c r="L948" s="14">
        <f>+VLOOKUP(B948,'[1]CHECK FILE TT 2022-2023'!F$1004:K$1125,2,0)</f>
        <v>3598277</v>
      </c>
      <c r="M948" s="14">
        <f t="shared" si="44"/>
        <v>-2</v>
      </c>
      <c r="N948" s="9">
        <f>+VLOOKUP(B948,'[1]CHECK FILE TT 2022-2023'!F$1004:K$1125,6,0)</f>
        <v>44858</v>
      </c>
      <c r="O948" t="s">
        <v>1534</v>
      </c>
    </row>
    <row r="949" spans="1:15" hidden="1" outlineLevel="1" x14ac:dyDescent="0.25">
      <c r="A949" s="4">
        <v>44842</v>
      </c>
      <c r="B949" s="5">
        <v>46720</v>
      </c>
      <c r="C949" s="6" t="s">
        <v>316</v>
      </c>
      <c r="D949" s="6" t="s">
        <v>954</v>
      </c>
      <c r="E949" s="7">
        <v>1719530</v>
      </c>
      <c r="F949" s="8" t="s">
        <v>218</v>
      </c>
      <c r="G949" s="7">
        <v>137562</v>
      </c>
      <c r="H949" s="7">
        <f t="shared" si="43"/>
        <v>1857092</v>
      </c>
      <c r="I949" s="6" t="s">
        <v>62</v>
      </c>
      <c r="J949" s="6" t="s">
        <v>29</v>
      </c>
      <c r="K949" s="4">
        <f t="shared" si="42"/>
        <v>44877</v>
      </c>
      <c r="L949" s="14">
        <f>+VLOOKUP(B949,'[1]CHECK FILE TT 2022-2023'!F$1004:K$1125,2,0)</f>
        <v>1857087</v>
      </c>
      <c r="M949" s="14">
        <f t="shared" si="44"/>
        <v>-5</v>
      </c>
      <c r="N949" s="9">
        <f>+VLOOKUP(B949,'[1]CHECK FILE TT 2022-2023'!F$1004:K$1125,6,0)</f>
        <v>44858</v>
      </c>
      <c r="O949" t="s">
        <v>1534</v>
      </c>
    </row>
    <row r="950" spans="1:15" hidden="1" outlineLevel="1" x14ac:dyDescent="0.25">
      <c r="A950" s="4">
        <v>44842</v>
      </c>
      <c r="B950" s="5">
        <v>46721</v>
      </c>
      <c r="C950" s="6" t="s">
        <v>316</v>
      </c>
      <c r="D950" s="6" t="s">
        <v>955</v>
      </c>
      <c r="E950" s="7">
        <v>4245282</v>
      </c>
      <c r="F950" s="8" t="s">
        <v>218</v>
      </c>
      <c r="G950" s="7">
        <v>339623</v>
      </c>
      <c r="H950" s="7">
        <f t="shared" si="43"/>
        <v>4584905</v>
      </c>
      <c r="I950" s="6" t="s">
        <v>804</v>
      </c>
      <c r="J950" s="6" t="s">
        <v>67</v>
      </c>
      <c r="K950" s="4">
        <f t="shared" si="42"/>
        <v>44877</v>
      </c>
      <c r="L950" s="14">
        <f>+VLOOKUP(B950,'[1]CHECK FILE TT 2022-2023'!F$1004:K$1125,2,0)</f>
        <v>4584911</v>
      </c>
      <c r="M950" s="14">
        <f t="shared" si="44"/>
        <v>6</v>
      </c>
      <c r="N950" s="9">
        <f>+VLOOKUP(B950,'[1]CHECK FILE TT 2022-2023'!F$1004:K$1125,6,0)</f>
        <v>44858</v>
      </c>
      <c r="O950" t="s">
        <v>1534</v>
      </c>
    </row>
    <row r="951" spans="1:15" hidden="1" outlineLevel="1" x14ac:dyDescent="0.25">
      <c r="A951" s="4">
        <v>44842</v>
      </c>
      <c r="B951" s="5">
        <v>46722</v>
      </c>
      <c r="C951" s="6" t="s">
        <v>316</v>
      </c>
      <c r="D951" s="6" t="s">
        <v>956</v>
      </c>
      <c r="E951" s="7">
        <v>1110580</v>
      </c>
      <c r="F951" s="8" t="s">
        <v>218</v>
      </c>
      <c r="G951" s="7">
        <v>88846</v>
      </c>
      <c r="H951" s="7">
        <f t="shared" si="43"/>
        <v>1199426</v>
      </c>
      <c r="I951" s="6" t="s">
        <v>806</v>
      </c>
      <c r="J951" s="6" t="s">
        <v>87</v>
      </c>
      <c r="K951" s="4">
        <f t="shared" si="42"/>
        <v>44877</v>
      </c>
      <c r="L951" s="14">
        <f>+VLOOKUP(B951,'[1]CHECK FILE TT 2022-2023'!F$1004:K$1125,2,0)</f>
        <v>1199421</v>
      </c>
      <c r="M951" s="14">
        <f t="shared" si="44"/>
        <v>-5</v>
      </c>
      <c r="N951" s="9">
        <f>+VLOOKUP(B951,'[1]CHECK FILE TT 2022-2023'!F$1004:K$1125,6,0)</f>
        <v>44858</v>
      </c>
      <c r="O951" t="s">
        <v>1534</v>
      </c>
    </row>
    <row r="952" spans="1:15" hidden="1" outlineLevel="1" x14ac:dyDescent="0.25">
      <c r="A952" s="4">
        <v>44842</v>
      </c>
      <c r="B952" s="5">
        <v>46723</v>
      </c>
      <c r="C952" s="6" t="s">
        <v>316</v>
      </c>
      <c r="D952" s="6" t="s">
        <v>957</v>
      </c>
      <c r="E952" s="7">
        <v>5713902</v>
      </c>
      <c r="F952" s="8" t="s">
        <v>218</v>
      </c>
      <c r="G952" s="7">
        <v>457112</v>
      </c>
      <c r="H952" s="7">
        <f t="shared" si="43"/>
        <v>6171014</v>
      </c>
      <c r="I952" s="6" t="s">
        <v>891</v>
      </c>
      <c r="J952" s="6" t="s">
        <v>60</v>
      </c>
      <c r="K952" s="4">
        <f t="shared" si="42"/>
        <v>44877</v>
      </c>
      <c r="L952" s="14">
        <f>+VLOOKUP(B952,'[1]CHECK FILE TT 2022-2023'!F$1004:K$1125,2,0)</f>
        <v>6171012</v>
      </c>
      <c r="M952" s="14">
        <f t="shared" si="44"/>
        <v>-2</v>
      </c>
      <c r="N952" s="9">
        <f>+VLOOKUP(B952,'[1]CHECK FILE TT 2022-2023'!F$1004:K$1125,6,0)</f>
        <v>44858</v>
      </c>
      <c r="O952" t="s">
        <v>1534</v>
      </c>
    </row>
    <row r="953" spans="1:15" hidden="1" outlineLevel="1" x14ac:dyDescent="0.25">
      <c r="A953" s="4">
        <v>44842</v>
      </c>
      <c r="B953" s="5">
        <v>46724</v>
      </c>
      <c r="C953" s="6" t="s">
        <v>316</v>
      </c>
      <c r="D953" s="6" t="s">
        <v>958</v>
      </c>
      <c r="E953" s="7">
        <v>3267350</v>
      </c>
      <c r="F953" s="8" t="s">
        <v>218</v>
      </c>
      <c r="G953" s="7">
        <v>261388</v>
      </c>
      <c r="H953" s="7">
        <f t="shared" si="43"/>
        <v>3528738</v>
      </c>
      <c r="I953" s="6" t="s">
        <v>24</v>
      </c>
      <c r="J953" s="6" t="s">
        <v>25</v>
      </c>
      <c r="K953" s="4">
        <f t="shared" si="42"/>
        <v>44877</v>
      </c>
      <c r="L953" s="14">
        <f>+VLOOKUP(B953,'[1]CHECK FILE TT 2022-2023'!F$1004:K$1125,2,0)</f>
        <v>3528738</v>
      </c>
      <c r="M953" s="14">
        <f t="shared" si="44"/>
        <v>0</v>
      </c>
      <c r="N953" s="9">
        <f>+VLOOKUP(B953,'[1]CHECK FILE TT 2022-2023'!F$1004:K$1125,6,0)</f>
        <v>44858</v>
      </c>
      <c r="O953" t="s">
        <v>1534</v>
      </c>
    </row>
    <row r="954" spans="1:15" hidden="1" outlineLevel="1" x14ac:dyDescent="0.25">
      <c r="A954" s="4">
        <v>44842</v>
      </c>
      <c r="B954" s="5">
        <v>46725</v>
      </c>
      <c r="C954" s="6" t="s">
        <v>316</v>
      </c>
      <c r="D954" s="6" t="s">
        <v>959</v>
      </c>
      <c r="E954" s="7">
        <v>2043530</v>
      </c>
      <c r="F954" s="8" t="s">
        <v>218</v>
      </c>
      <c r="G954" s="7">
        <v>163482</v>
      </c>
      <c r="H954" s="7">
        <f t="shared" si="43"/>
        <v>2207012</v>
      </c>
      <c r="I954" s="6" t="s">
        <v>24</v>
      </c>
      <c r="J954" s="6" t="s">
        <v>25</v>
      </c>
      <c r="K954" s="4">
        <f t="shared" si="42"/>
        <v>44877</v>
      </c>
      <c r="L954" s="14">
        <f>+VLOOKUP(B954,'[1]CHECK FILE TT 2022-2023'!F$1004:K$1125,2,0)</f>
        <v>2207007</v>
      </c>
      <c r="M954" s="14">
        <f t="shared" si="44"/>
        <v>-5</v>
      </c>
      <c r="N954" s="9">
        <f>+VLOOKUP(B954,'[1]CHECK FILE TT 2022-2023'!F$1004:K$1125,6,0)</f>
        <v>44858</v>
      </c>
      <c r="O954" t="s">
        <v>1534</v>
      </c>
    </row>
    <row r="955" spans="1:15" hidden="1" outlineLevel="1" x14ac:dyDescent="0.25">
      <c r="A955" s="4">
        <v>44842</v>
      </c>
      <c r="B955" s="5">
        <v>46726</v>
      </c>
      <c r="C955" s="6" t="s">
        <v>316</v>
      </c>
      <c r="D955" s="6" t="s">
        <v>960</v>
      </c>
      <c r="E955" s="7">
        <v>4629910</v>
      </c>
      <c r="F955" s="8" t="s">
        <v>218</v>
      </c>
      <c r="G955" s="7">
        <v>370393</v>
      </c>
      <c r="H955" s="7">
        <f t="shared" si="43"/>
        <v>5000303</v>
      </c>
      <c r="I955" s="6" t="s">
        <v>24</v>
      </c>
      <c r="J955" s="6" t="s">
        <v>25</v>
      </c>
      <c r="K955" s="4">
        <f t="shared" si="42"/>
        <v>44877</v>
      </c>
      <c r="L955" s="14">
        <f>+VLOOKUP(B955,'[1]CHECK FILE TT 2022-2023'!F$1004:K$1125,2,0)</f>
        <v>5000306</v>
      </c>
      <c r="M955" s="14">
        <f t="shared" si="44"/>
        <v>3</v>
      </c>
      <c r="N955" s="9">
        <f>+VLOOKUP(B955,'[1]CHECK FILE TT 2022-2023'!F$1004:K$1125,6,0)</f>
        <v>44858</v>
      </c>
      <c r="O955" t="s">
        <v>1534</v>
      </c>
    </row>
    <row r="956" spans="1:15" hidden="1" outlineLevel="1" x14ac:dyDescent="0.25">
      <c r="A956" s="4">
        <v>44842</v>
      </c>
      <c r="B956" s="5">
        <v>46727</v>
      </c>
      <c r="C956" s="6" t="s">
        <v>316</v>
      </c>
      <c r="D956" s="6" t="s">
        <v>961</v>
      </c>
      <c r="E956" s="7">
        <v>5803810</v>
      </c>
      <c r="F956" s="8" t="s">
        <v>218</v>
      </c>
      <c r="G956" s="7">
        <v>464305</v>
      </c>
      <c r="H956" s="7">
        <f t="shared" si="43"/>
        <v>6268115</v>
      </c>
      <c r="I956" s="6" t="s">
        <v>24</v>
      </c>
      <c r="J956" s="6" t="s">
        <v>25</v>
      </c>
      <c r="K956" s="4">
        <f t="shared" si="42"/>
        <v>44877</v>
      </c>
      <c r="L956" s="14">
        <f>+VLOOKUP(B956,'[1]CHECK FILE TT 2022-2023'!F$1004:K$1125,2,0)</f>
        <v>6268118</v>
      </c>
      <c r="M956" s="14">
        <f t="shared" si="44"/>
        <v>3</v>
      </c>
      <c r="N956" s="9">
        <f>+VLOOKUP(B956,'[1]CHECK FILE TT 2022-2023'!F$1004:K$1125,6,0)</f>
        <v>44858</v>
      </c>
      <c r="O956" t="s">
        <v>1534</v>
      </c>
    </row>
    <row r="957" spans="1:15" hidden="1" outlineLevel="1" x14ac:dyDescent="0.25">
      <c r="A957" s="4">
        <v>44842</v>
      </c>
      <c r="B957" s="5">
        <v>46728</v>
      </c>
      <c r="C957" s="6" t="s">
        <v>316</v>
      </c>
      <c r="D957" s="6" t="s">
        <v>962</v>
      </c>
      <c r="E957" s="7">
        <v>3698895</v>
      </c>
      <c r="F957" s="8" t="s">
        <v>218</v>
      </c>
      <c r="G957" s="7">
        <v>295912</v>
      </c>
      <c r="H957" s="7">
        <f t="shared" si="43"/>
        <v>3994807</v>
      </c>
      <c r="I957" s="6" t="s">
        <v>24</v>
      </c>
      <c r="J957" s="6" t="s">
        <v>25</v>
      </c>
      <c r="K957" s="4">
        <f t="shared" si="42"/>
        <v>44877</v>
      </c>
      <c r="L957" s="14">
        <f>+VLOOKUP(B957,'[1]CHECK FILE TT 2022-2023'!F$1004:K$1125,2,0)</f>
        <v>3994812</v>
      </c>
      <c r="M957" s="14">
        <f t="shared" si="44"/>
        <v>5</v>
      </c>
      <c r="N957" s="9">
        <f>+VLOOKUP(B957,'[1]CHECK FILE TT 2022-2023'!F$1004:K$1125,6,0)</f>
        <v>44858</v>
      </c>
      <c r="O957" t="s">
        <v>1534</v>
      </c>
    </row>
    <row r="958" spans="1:15" hidden="1" outlineLevel="1" x14ac:dyDescent="0.25">
      <c r="A958" s="4">
        <v>44842</v>
      </c>
      <c r="B958" s="5">
        <v>46729</v>
      </c>
      <c r="C958" s="6" t="s">
        <v>316</v>
      </c>
      <c r="D958" s="6" t="s">
        <v>963</v>
      </c>
      <c r="E958" s="7">
        <v>654610</v>
      </c>
      <c r="F958" s="8" t="s">
        <v>218</v>
      </c>
      <c r="G958" s="7">
        <v>52369</v>
      </c>
      <c r="H958" s="7">
        <f t="shared" si="43"/>
        <v>706979</v>
      </c>
      <c r="I958" s="6" t="s">
        <v>24</v>
      </c>
      <c r="J958" s="6" t="s">
        <v>25</v>
      </c>
      <c r="K958" s="4">
        <f t="shared" si="42"/>
        <v>44877</v>
      </c>
      <c r="L958" s="14">
        <f>+VLOOKUP(B958,'[1]CHECK FILE TT 2022-2023'!F$1004:K$1125,2,0)</f>
        <v>706982</v>
      </c>
      <c r="M958" s="14">
        <f t="shared" si="44"/>
        <v>3</v>
      </c>
      <c r="N958" s="9">
        <f>+VLOOKUP(B958,'[1]CHECK FILE TT 2022-2023'!F$1004:K$1125,6,0)</f>
        <v>44858</v>
      </c>
      <c r="O958" t="s">
        <v>1534</v>
      </c>
    </row>
    <row r="959" spans="1:15" hidden="1" outlineLevel="1" x14ac:dyDescent="0.25">
      <c r="A959" s="4">
        <v>44842</v>
      </c>
      <c r="B959" s="5">
        <v>46730</v>
      </c>
      <c r="C959" s="6" t="s">
        <v>316</v>
      </c>
      <c r="D959" s="6" t="s">
        <v>964</v>
      </c>
      <c r="E959" s="7">
        <v>7983115</v>
      </c>
      <c r="F959" s="8" t="s">
        <v>218</v>
      </c>
      <c r="G959" s="7">
        <v>638649</v>
      </c>
      <c r="H959" s="7">
        <f t="shared" si="43"/>
        <v>8621764</v>
      </c>
      <c r="I959" s="6" t="s">
        <v>24</v>
      </c>
      <c r="J959" s="6" t="s">
        <v>25</v>
      </c>
      <c r="K959" s="4">
        <f t="shared" ref="K959:K1022" si="45">35+A959</f>
        <v>44877</v>
      </c>
      <c r="L959" s="14">
        <f>+VLOOKUP(B959,'[1]CHECK FILE TT 2022-2023'!F$1004:K$1125,2,0)</f>
        <v>8621762</v>
      </c>
      <c r="M959" s="14">
        <f t="shared" si="44"/>
        <v>-2</v>
      </c>
      <c r="N959" s="9">
        <f>+VLOOKUP(B959,'[1]CHECK FILE TT 2022-2023'!F$1004:K$1125,6,0)</f>
        <v>44858</v>
      </c>
      <c r="O959" t="s">
        <v>1534</v>
      </c>
    </row>
    <row r="960" spans="1:15" outlineLevel="1" x14ac:dyDescent="0.25">
      <c r="A960" s="4">
        <v>44842</v>
      </c>
      <c r="B960" s="5">
        <v>46731</v>
      </c>
      <c r="C960" s="6" t="s">
        <v>316</v>
      </c>
      <c r="D960" s="6" t="s">
        <v>965</v>
      </c>
      <c r="E960" s="7">
        <v>1309220</v>
      </c>
      <c r="F960" s="8" t="s">
        <v>218</v>
      </c>
      <c r="G960" s="7">
        <v>104738</v>
      </c>
      <c r="H960" s="7">
        <f t="shared" ref="H960:H1023" si="46">+E960+G960</f>
        <v>1413958</v>
      </c>
      <c r="I960" s="6" t="s">
        <v>24</v>
      </c>
      <c r="J960" s="6" t="s">
        <v>25</v>
      </c>
      <c r="K960" s="4">
        <f t="shared" si="45"/>
        <v>44877</v>
      </c>
      <c r="L960" s="14" t="e">
        <f>+VLOOKUP(B960,'[1]CHECK FILE TT 2022-2023'!F$1899:K$2050,2,0)</f>
        <v>#N/A</v>
      </c>
      <c r="M960" s="14" t="e">
        <f t="shared" ref="M960:M1023" si="47">+L960-H960</f>
        <v>#N/A</v>
      </c>
      <c r="N960" s="9" t="e">
        <f>+VLOOKUP(B960,'[1]CHECK FILE TT 2022-2023'!F$1899:K$2050,6,0)</f>
        <v>#N/A</v>
      </c>
      <c r="O960" t="s">
        <v>1551</v>
      </c>
    </row>
    <row r="961" spans="1:15" hidden="1" outlineLevel="1" x14ac:dyDescent="0.25">
      <c r="A961" s="4">
        <v>44842</v>
      </c>
      <c r="B961" s="5">
        <v>46732</v>
      </c>
      <c r="C961" s="6" t="s">
        <v>316</v>
      </c>
      <c r="D961" s="6" t="s">
        <v>966</v>
      </c>
      <c r="E961" s="7">
        <v>1110580</v>
      </c>
      <c r="F961" s="8" t="s">
        <v>218</v>
      </c>
      <c r="G961" s="7">
        <v>88846</v>
      </c>
      <c r="H961" s="7">
        <f t="shared" si="46"/>
        <v>1199426</v>
      </c>
      <c r="I961" s="6" t="s">
        <v>24</v>
      </c>
      <c r="J961" s="6" t="s">
        <v>25</v>
      </c>
      <c r="K961" s="4">
        <f t="shared" si="45"/>
        <v>44877</v>
      </c>
      <c r="L961" s="14">
        <f>+VLOOKUP(B961,'[1]CHECK FILE TT 2022-2023'!F$1004:K$1125,2,0)</f>
        <v>1199421</v>
      </c>
      <c r="M961" s="14">
        <f t="shared" si="47"/>
        <v>-5</v>
      </c>
      <c r="N961" s="9">
        <f>+VLOOKUP(B961,'[1]CHECK FILE TT 2022-2023'!F$1004:K$1125,6,0)</f>
        <v>44858</v>
      </c>
      <c r="O961" t="s">
        <v>1534</v>
      </c>
    </row>
    <row r="962" spans="1:15" hidden="1" outlineLevel="1" x14ac:dyDescent="0.25">
      <c r="A962" s="4">
        <v>44842</v>
      </c>
      <c r="B962" s="5">
        <v>46733</v>
      </c>
      <c r="C962" s="6" t="s">
        <v>316</v>
      </c>
      <c r="D962" s="6" t="s">
        <v>967</v>
      </c>
      <c r="E962" s="7">
        <v>3331740</v>
      </c>
      <c r="F962" s="8" t="s">
        <v>218</v>
      </c>
      <c r="G962" s="7">
        <v>266539</v>
      </c>
      <c r="H962" s="7">
        <f t="shared" si="46"/>
        <v>3598279</v>
      </c>
      <c r="I962" s="6" t="s">
        <v>821</v>
      </c>
      <c r="J962" s="6" t="s">
        <v>35</v>
      </c>
      <c r="K962" s="4">
        <f t="shared" si="45"/>
        <v>44877</v>
      </c>
      <c r="L962" s="14">
        <f>+VLOOKUP(B962,'[1]CHECK FILE TT 2022-2023'!F$1004:K$1125,2,0)</f>
        <v>3598277</v>
      </c>
      <c r="M962" s="14">
        <f t="shared" si="47"/>
        <v>-2</v>
      </c>
      <c r="N962" s="9">
        <f>+VLOOKUP(B962,'[1]CHECK FILE TT 2022-2023'!F$1004:K$1125,6,0)</f>
        <v>44858</v>
      </c>
      <c r="O962" t="s">
        <v>1534</v>
      </c>
    </row>
    <row r="963" spans="1:15" hidden="1" outlineLevel="1" x14ac:dyDescent="0.25">
      <c r="A963" s="4">
        <v>44842</v>
      </c>
      <c r="B963" s="5">
        <v>46734</v>
      </c>
      <c r="C963" s="6" t="s">
        <v>316</v>
      </c>
      <c r="D963" s="6" t="s">
        <v>968</v>
      </c>
      <c r="E963" s="7">
        <v>6979469</v>
      </c>
      <c r="F963" s="8" t="s">
        <v>218</v>
      </c>
      <c r="G963" s="7">
        <v>558358</v>
      </c>
      <c r="H963" s="7">
        <f t="shared" si="46"/>
        <v>7537827</v>
      </c>
      <c r="I963" s="6" t="s">
        <v>37</v>
      </c>
      <c r="J963" s="6" t="s">
        <v>38</v>
      </c>
      <c r="K963" s="4">
        <f t="shared" si="45"/>
        <v>44877</v>
      </c>
      <c r="L963" s="14">
        <f>+VLOOKUP(B963,'[1]CHECK FILE TT 2022-2023'!F$1004:K$1125,2,0)</f>
        <v>7537833</v>
      </c>
      <c r="M963" s="14">
        <f t="shared" si="47"/>
        <v>6</v>
      </c>
      <c r="N963" s="9">
        <f>+VLOOKUP(B963,'[1]CHECK FILE TT 2022-2023'!F$1004:K$1125,6,0)</f>
        <v>44858</v>
      </c>
      <c r="O963" t="s">
        <v>1534</v>
      </c>
    </row>
    <row r="964" spans="1:15" hidden="1" outlineLevel="1" x14ac:dyDescent="0.25">
      <c r="A964" s="4">
        <v>44842</v>
      </c>
      <c r="B964" s="5">
        <v>46735</v>
      </c>
      <c r="C964" s="6" t="s">
        <v>316</v>
      </c>
      <c r="D964" s="6" t="s">
        <v>969</v>
      </c>
      <c r="E964" s="7">
        <v>21283940</v>
      </c>
      <c r="F964" s="8" t="s">
        <v>218</v>
      </c>
      <c r="G964" s="7">
        <v>1702715</v>
      </c>
      <c r="H964" s="7">
        <f t="shared" si="46"/>
        <v>22986655</v>
      </c>
      <c r="I964" s="6" t="s">
        <v>37</v>
      </c>
      <c r="J964" s="6" t="s">
        <v>38</v>
      </c>
      <c r="K964" s="4">
        <f t="shared" si="45"/>
        <v>44877</v>
      </c>
      <c r="L964" s="14">
        <f>+VLOOKUP(B964,'[1]CHECK FILE TT 2022-2023'!F$1004:K$1125,2,0)</f>
        <v>22986653</v>
      </c>
      <c r="M964" s="14">
        <f t="shared" si="47"/>
        <v>-2</v>
      </c>
      <c r="N964" s="9">
        <f>+VLOOKUP(B964,'[1]CHECK FILE TT 2022-2023'!F$1004:K$1125,6,0)</f>
        <v>44858</v>
      </c>
      <c r="O964" t="s">
        <v>1534</v>
      </c>
    </row>
    <row r="965" spans="1:15" hidden="1" outlineLevel="1" x14ac:dyDescent="0.25">
      <c r="A965" s="4">
        <v>44842</v>
      </c>
      <c r="B965" s="5">
        <v>46736</v>
      </c>
      <c r="C965" s="6" t="s">
        <v>316</v>
      </c>
      <c r="D965" s="6" t="s">
        <v>970</v>
      </c>
      <c r="E965" s="7">
        <v>16146932</v>
      </c>
      <c r="F965" s="8" t="s">
        <v>218</v>
      </c>
      <c r="G965" s="7">
        <v>1291755</v>
      </c>
      <c r="H965" s="7">
        <f t="shared" si="46"/>
        <v>17438687</v>
      </c>
      <c r="I965" s="6" t="s">
        <v>37</v>
      </c>
      <c r="J965" s="6" t="s">
        <v>38</v>
      </c>
      <c r="K965" s="4">
        <f t="shared" si="45"/>
        <v>44877</v>
      </c>
      <c r="L965" s="14">
        <f>+VLOOKUP(B965,'[1]CHECK FILE TT 2022-2023'!F$1004:K$1125,2,0)</f>
        <v>17438693</v>
      </c>
      <c r="M965" s="14">
        <f t="shared" si="47"/>
        <v>6</v>
      </c>
      <c r="N965" s="9">
        <f>+VLOOKUP(B965,'[1]CHECK FILE TT 2022-2023'!F$1004:K$1125,6,0)</f>
        <v>44858</v>
      </c>
      <c r="O965" t="s">
        <v>1534</v>
      </c>
    </row>
    <row r="966" spans="1:15" hidden="1" outlineLevel="1" x14ac:dyDescent="0.25">
      <c r="A966" s="4">
        <v>44842</v>
      </c>
      <c r="B966" s="5">
        <v>46737</v>
      </c>
      <c r="C966" s="6" t="s">
        <v>316</v>
      </c>
      <c r="D966" s="6" t="s">
        <v>971</v>
      </c>
      <c r="E966" s="7">
        <v>2878815</v>
      </c>
      <c r="F966" s="8" t="s">
        <v>218</v>
      </c>
      <c r="G966" s="7">
        <v>230305</v>
      </c>
      <c r="H966" s="7">
        <f t="shared" si="46"/>
        <v>3109120</v>
      </c>
      <c r="I966" s="6" t="s">
        <v>37</v>
      </c>
      <c r="J966" s="6" t="s">
        <v>38</v>
      </c>
      <c r="K966" s="4">
        <f t="shared" si="45"/>
        <v>44877</v>
      </c>
      <c r="L966" s="14">
        <f>+VLOOKUP(B966,'[1]CHECK FILE TT 2022-2023'!F$1004:K$1125,2,0)</f>
        <v>3109118</v>
      </c>
      <c r="M966" s="14">
        <f t="shared" si="47"/>
        <v>-2</v>
      </c>
      <c r="N966" s="9">
        <f>+VLOOKUP(B966,'[1]CHECK FILE TT 2022-2023'!F$1004:K$1125,6,0)</f>
        <v>44858</v>
      </c>
      <c r="O966" t="s">
        <v>1534</v>
      </c>
    </row>
    <row r="967" spans="1:15" hidden="1" outlineLevel="1" x14ac:dyDescent="0.25">
      <c r="A967" s="4">
        <v>44842</v>
      </c>
      <c r="B967" s="5">
        <v>46738</v>
      </c>
      <c r="C967" s="6" t="s">
        <v>316</v>
      </c>
      <c r="D967" s="6" t="s">
        <v>972</v>
      </c>
      <c r="E967" s="7">
        <v>1468620</v>
      </c>
      <c r="F967" s="8" t="s">
        <v>218</v>
      </c>
      <c r="G967" s="7">
        <v>117490</v>
      </c>
      <c r="H967" s="7">
        <f t="shared" si="46"/>
        <v>1586110</v>
      </c>
      <c r="I967" s="6" t="s">
        <v>821</v>
      </c>
      <c r="J967" s="6" t="s">
        <v>35</v>
      </c>
      <c r="K967" s="4">
        <f t="shared" si="45"/>
        <v>44877</v>
      </c>
      <c r="L967" s="14">
        <f>+VLOOKUP(B967,'[1]CHECK FILE TT 2022-2023'!F$1004:K$1125,2,0)</f>
        <v>1586115</v>
      </c>
      <c r="M967" s="14">
        <f t="shared" si="47"/>
        <v>5</v>
      </c>
      <c r="N967" s="9">
        <f>+VLOOKUP(B967,'[1]CHECK FILE TT 2022-2023'!F$1004:K$1125,6,0)</f>
        <v>44858</v>
      </c>
      <c r="O967" t="s">
        <v>1534</v>
      </c>
    </row>
    <row r="968" spans="1:15" outlineLevel="1" x14ac:dyDescent="0.25">
      <c r="A968" s="4">
        <v>44842</v>
      </c>
      <c r="B968" s="5">
        <v>46739</v>
      </c>
      <c r="C968" s="6" t="s">
        <v>316</v>
      </c>
      <c r="D968" s="6" t="s">
        <v>973</v>
      </c>
      <c r="E968" s="7">
        <v>7884735</v>
      </c>
      <c r="F968" s="8" t="s">
        <v>218</v>
      </c>
      <c r="G968" s="7">
        <v>630779</v>
      </c>
      <c r="H968" s="7">
        <f t="shared" si="46"/>
        <v>8515514</v>
      </c>
      <c r="I968" s="6" t="s">
        <v>37</v>
      </c>
      <c r="J968" s="6" t="s">
        <v>38</v>
      </c>
      <c r="K968" s="4">
        <f t="shared" si="45"/>
        <v>44877</v>
      </c>
      <c r="L968" s="14" t="e">
        <f>+VLOOKUP(B968,'[1]CHECK FILE TT 2022-2023'!F$1899:K$2050,2,0)</f>
        <v>#N/A</v>
      </c>
      <c r="M968" s="14" t="e">
        <f t="shared" si="47"/>
        <v>#N/A</v>
      </c>
      <c r="N968" s="9" t="e">
        <f>+VLOOKUP(B968,'[1]CHECK FILE TT 2022-2023'!F$1899:K$2050,6,0)</f>
        <v>#N/A</v>
      </c>
      <c r="O968" t="s">
        <v>1551</v>
      </c>
    </row>
    <row r="969" spans="1:15" hidden="1" outlineLevel="1" x14ac:dyDescent="0.25">
      <c r="A969" s="4">
        <v>44842</v>
      </c>
      <c r="B969" s="5">
        <v>46740</v>
      </c>
      <c r="C969" s="6" t="s">
        <v>316</v>
      </c>
      <c r="D969" s="6" t="s">
        <v>974</v>
      </c>
      <c r="E969" s="7">
        <v>3833560</v>
      </c>
      <c r="F969" s="8" t="s">
        <v>218</v>
      </c>
      <c r="G969" s="7">
        <v>306685</v>
      </c>
      <c r="H969" s="7">
        <f t="shared" si="46"/>
        <v>4140245</v>
      </c>
      <c r="I969" s="6" t="s">
        <v>891</v>
      </c>
      <c r="J969" s="6" t="s">
        <v>60</v>
      </c>
      <c r="K969" s="4">
        <f t="shared" si="45"/>
        <v>44877</v>
      </c>
      <c r="L969" s="14">
        <f>+VLOOKUP(B969,'[1]CHECK FILE TT 2022-2023'!F$1004:K$1125,2,0)</f>
        <v>4140248</v>
      </c>
      <c r="M969" s="14">
        <f t="shared" si="47"/>
        <v>3</v>
      </c>
      <c r="N969" s="9">
        <f>+VLOOKUP(B969,'[1]CHECK FILE TT 2022-2023'!F$1004:K$1125,6,0)</f>
        <v>44858</v>
      </c>
      <c r="O969" t="s">
        <v>1534</v>
      </c>
    </row>
    <row r="970" spans="1:15" hidden="1" outlineLevel="1" x14ac:dyDescent="0.25">
      <c r="A970" s="4">
        <v>44842</v>
      </c>
      <c r="B970" s="5">
        <v>46741</v>
      </c>
      <c r="C970" s="6" t="s">
        <v>316</v>
      </c>
      <c r="D970" s="6" t="s">
        <v>975</v>
      </c>
      <c r="E970" s="7">
        <v>7192355</v>
      </c>
      <c r="F970" s="8" t="s">
        <v>218</v>
      </c>
      <c r="G970" s="7">
        <v>575388</v>
      </c>
      <c r="H970" s="7">
        <f t="shared" si="46"/>
        <v>7767743</v>
      </c>
      <c r="I970" s="6" t="s">
        <v>62</v>
      </c>
      <c r="J970" s="6" t="s">
        <v>29</v>
      </c>
      <c r="K970" s="4">
        <f t="shared" si="45"/>
        <v>44877</v>
      </c>
      <c r="L970" s="14">
        <f>+VLOOKUP(B970,'[1]CHECK FILE TT 2022-2023'!F$1004:K$1125,2,0)</f>
        <v>7767738</v>
      </c>
      <c r="M970" s="14">
        <f t="shared" si="47"/>
        <v>-5</v>
      </c>
      <c r="N970" s="9">
        <f>+VLOOKUP(B970,'[1]CHECK FILE TT 2022-2023'!F$1004:K$1125,6,0)</f>
        <v>44858</v>
      </c>
      <c r="O970" t="s">
        <v>1534</v>
      </c>
    </row>
    <row r="971" spans="1:15" hidden="1" outlineLevel="1" x14ac:dyDescent="0.25">
      <c r="A971" s="4">
        <v>44842</v>
      </c>
      <c r="B971" s="5">
        <v>46742</v>
      </c>
      <c r="C971" s="6" t="s">
        <v>316</v>
      </c>
      <c r="D971" s="6" t="s">
        <v>976</v>
      </c>
      <c r="E971" s="7">
        <v>2579200</v>
      </c>
      <c r="F971" s="8" t="s">
        <v>218</v>
      </c>
      <c r="G971" s="7">
        <v>206336</v>
      </c>
      <c r="H971" s="7">
        <f t="shared" si="46"/>
        <v>2785536</v>
      </c>
      <c r="I971" s="6" t="s">
        <v>806</v>
      </c>
      <c r="J971" s="6" t="s">
        <v>87</v>
      </c>
      <c r="K971" s="4">
        <f t="shared" si="45"/>
        <v>44877</v>
      </c>
      <c r="L971" s="14">
        <f>+VLOOKUP(B971,'[1]CHECK FILE TT 2022-2023'!F$1004:K$1125,2,0)</f>
        <v>2785536</v>
      </c>
      <c r="M971" s="14">
        <f t="shared" si="47"/>
        <v>0</v>
      </c>
      <c r="N971" s="9">
        <f>+VLOOKUP(B971,'[1]CHECK FILE TT 2022-2023'!F$1004:K$1125,6,0)</f>
        <v>44858</v>
      </c>
      <c r="O971" t="s">
        <v>1534</v>
      </c>
    </row>
    <row r="972" spans="1:15" hidden="1" outlineLevel="1" x14ac:dyDescent="0.25">
      <c r="A972" s="4">
        <v>44842</v>
      </c>
      <c r="B972" s="5">
        <v>46743</v>
      </c>
      <c r="C972" s="6" t="s">
        <v>316</v>
      </c>
      <c r="D972" s="6" t="s">
        <v>977</v>
      </c>
      <c r="E972" s="7">
        <v>1468620</v>
      </c>
      <c r="F972" s="8" t="s">
        <v>218</v>
      </c>
      <c r="G972" s="7">
        <v>117490</v>
      </c>
      <c r="H972" s="7">
        <f t="shared" si="46"/>
        <v>1586110</v>
      </c>
      <c r="I972" s="6" t="s">
        <v>928</v>
      </c>
      <c r="J972" s="6" t="s">
        <v>72</v>
      </c>
      <c r="K972" s="4">
        <f t="shared" si="45"/>
        <v>44877</v>
      </c>
      <c r="L972" s="14">
        <f>+VLOOKUP(B972,'[1]CHECK FILE TT 2022-2023'!F$1004:K$1125,2,0)</f>
        <v>1586115</v>
      </c>
      <c r="M972" s="14">
        <f t="shared" si="47"/>
        <v>5</v>
      </c>
      <c r="N972" s="9">
        <f>+VLOOKUP(B972,'[1]CHECK FILE TT 2022-2023'!F$1004:K$1125,6,0)</f>
        <v>44858</v>
      </c>
      <c r="O972" t="s">
        <v>1534</v>
      </c>
    </row>
    <row r="973" spans="1:15" hidden="1" outlineLevel="1" x14ac:dyDescent="0.25">
      <c r="A973" s="4">
        <v>44842</v>
      </c>
      <c r="B973" s="5">
        <v>46744</v>
      </c>
      <c r="C973" s="6" t="s">
        <v>316</v>
      </c>
      <c r="D973" s="6" t="s">
        <v>978</v>
      </c>
      <c r="E973" s="7">
        <v>1468620</v>
      </c>
      <c r="F973" s="8" t="s">
        <v>218</v>
      </c>
      <c r="G973" s="7">
        <v>117490</v>
      </c>
      <c r="H973" s="7">
        <f t="shared" si="46"/>
        <v>1586110</v>
      </c>
      <c r="I973" s="6" t="s">
        <v>817</v>
      </c>
      <c r="J973" s="6" t="s">
        <v>76</v>
      </c>
      <c r="K973" s="4">
        <f t="shared" si="45"/>
        <v>44877</v>
      </c>
      <c r="L973" s="14">
        <f>+VLOOKUP(B973,'[1]CHECK FILE TT 2022-2023'!F$1004:K$1125,2,0)</f>
        <v>1586115</v>
      </c>
      <c r="M973" s="14">
        <f t="shared" si="47"/>
        <v>5</v>
      </c>
      <c r="N973" s="9">
        <f>+VLOOKUP(B973,'[1]CHECK FILE TT 2022-2023'!F$1004:K$1125,6,0)</f>
        <v>44858</v>
      </c>
      <c r="O973" t="s">
        <v>1534</v>
      </c>
    </row>
    <row r="974" spans="1:15" hidden="1" outlineLevel="1" x14ac:dyDescent="0.25">
      <c r="A974" s="4">
        <v>44842</v>
      </c>
      <c r="B974" s="5">
        <v>46745</v>
      </c>
      <c r="C974" s="6" t="s">
        <v>316</v>
      </c>
      <c r="D974" s="6" t="s">
        <v>979</v>
      </c>
      <c r="E974" s="7">
        <v>10366355</v>
      </c>
      <c r="F974" s="8" t="s">
        <v>218</v>
      </c>
      <c r="G974" s="7">
        <v>829308</v>
      </c>
      <c r="H974" s="7">
        <f t="shared" si="46"/>
        <v>11195663</v>
      </c>
      <c r="I974" s="6" t="s">
        <v>37</v>
      </c>
      <c r="J974" s="6" t="s">
        <v>38</v>
      </c>
      <c r="K974" s="4">
        <f t="shared" si="45"/>
        <v>44877</v>
      </c>
      <c r="L974" s="14">
        <f>+VLOOKUP(B974,'[1]CHECK FILE TT 2022-2023'!F$1004:K$1125,2,0)</f>
        <v>11195658</v>
      </c>
      <c r="M974" s="14">
        <f t="shared" si="47"/>
        <v>-5</v>
      </c>
      <c r="N974" s="9">
        <f>+VLOOKUP(B974,'[1]CHECK FILE TT 2022-2023'!F$1004:K$1125,6,0)</f>
        <v>44858</v>
      </c>
      <c r="O974" t="s">
        <v>1534</v>
      </c>
    </row>
    <row r="975" spans="1:15" hidden="1" outlineLevel="1" x14ac:dyDescent="0.25">
      <c r="A975" s="4">
        <v>44842</v>
      </c>
      <c r="B975" s="5">
        <v>46746</v>
      </c>
      <c r="C975" s="6" t="s">
        <v>316</v>
      </c>
      <c r="D975" s="6" t="s">
        <v>980</v>
      </c>
      <c r="E975" s="7">
        <v>7143960</v>
      </c>
      <c r="F975" s="8" t="s">
        <v>218</v>
      </c>
      <c r="G975" s="7">
        <v>571517</v>
      </c>
      <c r="H975" s="7">
        <f t="shared" si="46"/>
        <v>7715477</v>
      </c>
      <c r="I975" s="6" t="s">
        <v>613</v>
      </c>
      <c r="J975" s="6" t="s">
        <v>83</v>
      </c>
      <c r="K975" s="4">
        <f t="shared" si="45"/>
        <v>44877</v>
      </c>
      <c r="L975" s="14">
        <f>+VLOOKUP(B975,'[1]CHECK FILE TT 2022-2023'!F$1004:K$1125,2,0)</f>
        <v>7715480</v>
      </c>
      <c r="M975" s="14">
        <f t="shared" si="47"/>
        <v>3</v>
      </c>
      <c r="N975" s="9">
        <f>+VLOOKUP(B975,'[1]CHECK FILE TT 2022-2023'!F$1004:K$1125,6,0)</f>
        <v>44858</v>
      </c>
      <c r="O975" t="s">
        <v>1534</v>
      </c>
    </row>
    <row r="976" spans="1:15" hidden="1" outlineLevel="1" x14ac:dyDescent="0.25">
      <c r="A976" s="4">
        <v>44842</v>
      </c>
      <c r="B976" s="5">
        <v>46747</v>
      </c>
      <c r="C976" s="6" t="s">
        <v>316</v>
      </c>
      <c r="D976" s="6" t="s">
        <v>981</v>
      </c>
      <c r="E976" s="7">
        <v>4270614</v>
      </c>
      <c r="F976" s="8" t="s">
        <v>218</v>
      </c>
      <c r="G976" s="7">
        <v>341649</v>
      </c>
      <c r="H976" s="7">
        <f t="shared" si="46"/>
        <v>4612263</v>
      </c>
      <c r="I976" s="6" t="s">
        <v>20</v>
      </c>
      <c r="J976" s="6" t="s">
        <v>21</v>
      </c>
      <c r="K976" s="4">
        <f t="shared" si="45"/>
        <v>44877</v>
      </c>
      <c r="L976" s="14">
        <f>+VLOOKUP(B976,'[1]CHECK FILE TT 2022-2023'!F$1004:K$1125,2,0)</f>
        <v>4612262</v>
      </c>
      <c r="M976" s="14">
        <f t="shared" si="47"/>
        <v>-1</v>
      </c>
      <c r="N976" s="9">
        <f>+VLOOKUP(B976,'[1]CHECK FILE TT 2022-2023'!F$1004:K$1125,6,0)</f>
        <v>44858</v>
      </c>
      <c r="O976" t="s">
        <v>1534</v>
      </c>
    </row>
    <row r="977" spans="1:15" hidden="1" outlineLevel="1" x14ac:dyDescent="0.25">
      <c r="A977" s="4">
        <v>44842</v>
      </c>
      <c r="B977" s="5">
        <v>46748</v>
      </c>
      <c r="C977" s="6" t="s">
        <v>316</v>
      </c>
      <c r="D977" s="6" t="s">
        <v>982</v>
      </c>
      <c r="E977" s="7">
        <v>2114855</v>
      </c>
      <c r="F977" s="8" t="s">
        <v>218</v>
      </c>
      <c r="G977" s="7">
        <v>169188</v>
      </c>
      <c r="H977" s="7">
        <f t="shared" si="46"/>
        <v>2284043</v>
      </c>
      <c r="I977" s="6" t="s">
        <v>804</v>
      </c>
      <c r="J977" s="6" t="s">
        <v>67</v>
      </c>
      <c r="K977" s="4">
        <f t="shared" si="45"/>
        <v>44877</v>
      </c>
      <c r="L977" s="14">
        <f>+VLOOKUP(B977,'[1]CHECK FILE TT 2022-2023'!F$1004:K$1125,2,0)</f>
        <v>2284038</v>
      </c>
      <c r="M977" s="14">
        <f t="shared" si="47"/>
        <v>-5</v>
      </c>
      <c r="N977" s="9">
        <f>+VLOOKUP(B977,'[1]CHECK FILE TT 2022-2023'!F$1004:K$1125,6,0)</f>
        <v>44858</v>
      </c>
      <c r="O977" t="s">
        <v>1534</v>
      </c>
    </row>
    <row r="978" spans="1:15" hidden="1" outlineLevel="1" x14ac:dyDescent="0.25">
      <c r="A978" s="4">
        <v>44842</v>
      </c>
      <c r="B978" s="5">
        <v>46749</v>
      </c>
      <c r="C978" s="6" t="s">
        <v>316</v>
      </c>
      <c r="D978" s="6" t="s">
        <v>983</v>
      </c>
      <c r="E978" s="7">
        <v>1110580</v>
      </c>
      <c r="F978" s="8" t="s">
        <v>218</v>
      </c>
      <c r="G978" s="7">
        <v>88846</v>
      </c>
      <c r="H978" s="7">
        <f t="shared" si="46"/>
        <v>1199426</v>
      </c>
      <c r="I978" s="6" t="s">
        <v>806</v>
      </c>
      <c r="J978" s="6" t="s">
        <v>87</v>
      </c>
      <c r="K978" s="4">
        <f t="shared" si="45"/>
        <v>44877</v>
      </c>
      <c r="L978" s="14">
        <f>+VLOOKUP(B978,'[1]CHECK FILE TT 2022-2023'!F$1004:K$1125,2,0)</f>
        <v>1199421</v>
      </c>
      <c r="M978" s="14">
        <f t="shared" si="47"/>
        <v>-5</v>
      </c>
      <c r="N978" s="9">
        <f>+VLOOKUP(B978,'[1]CHECK FILE TT 2022-2023'!F$1004:K$1125,6,0)</f>
        <v>44858</v>
      </c>
      <c r="O978" t="s">
        <v>1534</v>
      </c>
    </row>
    <row r="979" spans="1:15" hidden="1" outlineLevel="1" x14ac:dyDescent="0.25">
      <c r="A979" s="4">
        <v>44842</v>
      </c>
      <c r="B979" s="5">
        <v>46750</v>
      </c>
      <c r="C979" s="6" t="s">
        <v>316</v>
      </c>
      <c r="D979" s="6" t="s">
        <v>984</v>
      </c>
      <c r="E979" s="7">
        <v>501820</v>
      </c>
      <c r="F979" s="8" t="s">
        <v>218</v>
      </c>
      <c r="G979" s="7">
        <v>40146</v>
      </c>
      <c r="H979" s="7">
        <f t="shared" si="46"/>
        <v>541966</v>
      </c>
      <c r="I979" s="6" t="s">
        <v>817</v>
      </c>
      <c r="J979" s="6" t="s">
        <v>76</v>
      </c>
      <c r="K979" s="4">
        <f t="shared" si="45"/>
        <v>44877</v>
      </c>
      <c r="L979" s="14">
        <f>+VLOOKUP(B979,'[1]CHECK FILE TT 2022-2023'!F$1004:K$1125,2,0)</f>
        <v>541971</v>
      </c>
      <c r="M979" s="14">
        <f t="shared" si="47"/>
        <v>5</v>
      </c>
      <c r="N979" s="9">
        <f>+VLOOKUP(B979,'[1]CHECK FILE TT 2022-2023'!F$1004:K$1125,6,0)</f>
        <v>44858</v>
      </c>
      <c r="O979" t="s">
        <v>1534</v>
      </c>
    </row>
    <row r="980" spans="1:15" hidden="1" outlineLevel="1" x14ac:dyDescent="0.25">
      <c r="A980" s="4">
        <v>44842</v>
      </c>
      <c r="B980" s="5">
        <v>46751</v>
      </c>
      <c r="C980" s="6" t="s">
        <v>316</v>
      </c>
      <c r="D980" s="6" t="s">
        <v>985</v>
      </c>
      <c r="E980" s="7">
        <v>2221160</v>
      </c>
      <c r="F980" s="8" t="s">
        <v>218</v>
      </c>
      <c r="G980" s="7">
        <v>177693</v>
      </c>
      <c r="H980" s="7">
        <f t="shared" si="46"/>
        <v>2398853</v>
      </c>
      <c r="I980" s="6" t="s">
        <v>928</v>
      </c>
      <c r="J980" s="6" t="s">
        <v>72</v>
      </c>
      <c r="K980" s="4">
        <f t="shared" si="45"/>
        <v>44877</v>
      </c>
      <c r="L980" s="14">
        <f>+VLOOKUP(B980,'[1]CHECK FILE TT 2022-2023'!F$1004:K$1125,2,0)</f>
        <v>2398856</v>
      </c>
      <c r="M980" s="14">
        <f t="shared" si="47"/>
        <v>3</v>
      </c>
      <c r="N980" s="9">
        <f>+VLOOKUP(B980,'[1]CHECK FILE TT 2022-2023'!F$1004:K$1125,6,0)</f>
        <v>44858</v>
      </c>
      <c r="O980" t="s">
        <v>1534</v>
      </c>
    </row>
    <row r="981" spans="1:15" hidden="1" outlineLevel="1" x14ac:dyDescent="0.25">
      <c r="A981" s="4">
        <v>44842</v>
      </c>
      <c r="B981" s="5">
        <v>46752</v>
      </c>
      <c r="C981" s="6" t="s">
        <v>316</v>
      </c>
      <c r="D981" s="6" t="s">
        <v>986</v>
      </c>
      <c r="E981" s="7">
        <v>4753026</v>
      </c>
      <c r="F981" s="8" t="s">
        <v>218</v>
      </c>
      <c r="G981" s="7">
        <v>380242</v>
      </c>
      <c r="H981" s="7">
        <f t="shared" si="46"/>
        <v>5133268</v>
      </c>
      <c r="I981" s="6" t="s">
        <v>13</v>
      </c>
      <c r="J981" s="6" t="s">
        <v>14</v>
      </c>
      <c r="K981" s="4">
        <f t="shared" si="45"/>
        <v>44877</v>
      </c>
      <c r="L981" s="14">
        <f>+VLOOKUP(B981,'[1]CHECK FILE TT 2022-2023'!F$1004:K$1125,2,0)</f>
        <v>5133267</v>
      </c>
      <c r="M981" s="14">
        <f t="shared" si="47"/>
        <v>-1</v>
      </c>
      <c r="N981" s="9">
        <f>+VLOOKUP(B981,'[1]CHECK FILE TT 2022-2023'!F$1004:K$1125,6,0)</f>
        <v>44858</v>
      </c>
      <c r="O981" t="s">
        <v>1534</v>
      </c>
    </row>
    <row r="982" spans="1:15" outlineLevel="1" x14ac:dyDescent="0.25">
      <c r="A982" s="4">
        <v>44842</v>
      </c>
      <c r="B982" s="5">
        <v>46753</v>
      </c>
      <c r="C982" s="6" t="s">
        <v>316</v>
      </c>
      <c r="D982" s="6" t="s">
        <v>987</v>
      </c>
      <c r="E982" s="7">
        <v>2381320</v>
      </c>
      <c r="F982" s="8" t="s">
        <v>218</v>
      </c>
      <c r="G982" s="7">
        <v>190506</v>
      </c>
      <c r="H982" s="7">
        <f t="shared" si="46"/>
        <v>2571826</v>
      </c>
      <c r="I982" s="6" t="s">
        <v>24</v>
      </c>
      <c r="J982" s="6" t="s">
        <v>25</v>
      </c>
      <c r="K982" s="4">
        <f t="shared" si="45"/>
        <v>44877</v>
      </c>
      <c r="L982" s="14" t="e">
        <f>+VLOOKUP(B982,'[1]CHECK FILE TT 2022-2023'!F$1899:K$2050,2,0)</f>
        <v>#N/A</v>
      </c>
      <c r="M982" s="14" t="e">
        <f t="shared" si="47"/>
        <v>#N/A</v>
      </c>
      <c r="N982" s="9" t="e">
        <f>+VLOOKUP(B982,'[1]CHECK FILE TT 2022-2023'!F$1899:K$2050,6,0)</f>
        <v>#N/A</v>
      </c>
      <c r="O982" t="s">
        <v>1551</v>
      </c>
    </row>
    <row r="983" spans="1:15" hidden="1" outlineLevel="1" x14ac:dyDescent="0.25">
      <c r="A983" s="4">
        <v>44842</v>
      </c>
      <c r="B983" s="5">
        <v>46754</v>
      </c>
      <c r="C983" s="6" t="s">
        <v>316</v>
      </c>
      <c r="D983" s="6" t="s">
        <v>988</v>
      </c>
      <c r="E983" s="7">
        <v>509945</v>
      </c>
      <c r="F983" s="8" t="s">
        <v>218</v>
      </c>
      <c r="G983" s="7">
        <v>40796</v>
      </c>
      <c r="H983" s="7">
        <f t="shared" si="46"/>
        <v>550741</v>
      </c>
      <c r="I983" s="6" t="s">
        <v>24</v>
      </c>
      <c r="J983" s="6" t="s">
        <v>25</v>
      </c>
      <c r="K983" s="4">
        <f t="shared" si="45"/>
        <v>44877</v>
      </c>
      <c r="L983" s="14">
        <f>+VLOOKUP(B983,'[1]CHECK FILE TT 2022-2023'!F$1004:K$1125,2,0)</f>
        <v>550746</v>
      </c>
      <c r="M983" s="14">
        <f t="shared" si="47"/>
        <v>5</v>
      </c>
      <c r="N983" s="9">
        <f>+VLOOKUP(B983,'[1]CHECK FILE TT 2022-2023'!F$1004:K$1125,6,0)</f>
        <v>44858</v>
      </c>
      <c r="O983" t="s">
        <v>1534</v>
      </c>
    </row>
    <row r="984" spans="1:15" hidden="1" outlineLevel="1" x14ac:dyDescent="0.25">
      <c r="A984" s="4">
        <v>44842</v>
      </c>
      <c r="B984" s="5">
        <v>46755</v>
      </c>
      <c r="C984" s="6" t="s">
        <v>316</v>
      </c>
      <c r="D984" s="6" t="s">
        <v>989</v>
      </c>
      <c r="E984" s="7">
        <v>3331740</v>
      </c>
      <c r="F984" s="8" t="s">
        <v>218</v>
      </c>
      <c r="G984" s="7">
        <v>266539</v>
      </c>
      <c r="H984" s="7">
        <f t="shared" si="46"/>
        <v>3598279</v>
      </c>
      <c r="I984" s="6" t="s">
        <v>24</v>
      </c>
      <c r="J984" s="6" t="s">
        <v>25</v>
      </c>
      <c r="K984" s="4">
        <f t="shared" si="45"/>
        <v>44877</v>
      </c>
      <c r="L984" s="14">
        <f>+VLOOKUP(B984,'[1]CHECK FILE TT 2022-2023'!F$1004:K$1125,2,0)</f>
        <v>3598277</v>
      </c>
      <c r="M984" s="14">
        <f t="shared" si="47"/>
        <v>-2</v>
      </c>
      <c r="N984" s="9">
        <f>+VLOOKUP(B984,'[1]CHECK FILE TT 2022-2023'!F$1004:K$1125,6,0)</f>
        <v>44858</v>
      </c>
      <c r="O984" t="s">
        <v>1534</v>
      </c>
    </row>
    <row r="985" spans="1:15" hidden="1" outlineLevel="1" x14ac:dyDescent="0.25">
      <c r="A985" s="4">
        <v>44842</v>
      </c>
      <c r="B985" s="5">
        <v>46756</v>
      </c>
      <c r="C985" s="6" t="s">
        <v>316</v>
      </c>
      <c r="D985" s="6" t="s">
        <v>990</v>
      </c>
      <c r="E985" s="7">
        <v>2916940</v>
      </c>
      <c r="F985" s="8" t="s">
        <v>218</v>
      </c>
      <c r="G985" s="7">
        <v>233355</v>
      </c>
      <c r="H985" s="7">
        <f t="shared" si="46"/>
        <v>3150295</v>
      </c>
      <c r="I985" s="6" t="s">
        <v>24</v>
      </c>
      <c r="J985" s="6" t="s">
        <v>25</v>
      </c>
      <c r="K985" s="4">
        <f t="shared" si="45"/>
        <v>44877</v>
      </c>
      <c r="L985" s="14">
        <f>+VLOOKUP(B985,'[1]CHECK FILE TT 2022-2023'!F$1004:K$1125,2,0)</f>
        <v>3150293</v>
      </c>
      <c r="M985" s="14">
        <f t="shared" si="47"/>
        <v>-2</v>
      </c>
      <c r="N985" s="9">
        <f>+VLOOKUP(B985,'[1]CHECK FILE TT 2022-2023'!F$1004:K$1125,6,0)</f>
        <v>44858</v>
      </c>
      <c r="O985" t="s">
        <v>1534</v>
      </c>
    </row>
    <row r="986" spans="1:15" hidden="1" outlineLevel="1" x14ac:dyDescent="0.25">
      <c r="A986" s="4">
        <v>44842</v>
      </c>
      <c r="B986" s="5">
        <v>46757</v>
      </c>
      <c r="C986" s="6" t="s">
        <v>316</v>
      </c>
      <c r="D986" s="6" t="s">
        <v>991</v>
      </c>
      <c r="E986" s="7">
        <v>2419800</v>
      </c>
      <c r="F986" s="8" t="s">
        <v>218</v>
      </c>
      <c r="G986" s="7">
        <v>193584</v>
      </c>
      <c r="H986" s="7">
        <f t="shared" si="46"/>
        <v>2613384</v>
      </c>
      <c r="I986" s="6" t="s">
        <v>24</v>
      </c>
      <c r="J986" s="6" t="s">
        <v>25</v>
      </c>
      <c r="K986" s="4">
        <f t="shared" si="45"/>
        <v>44877</v>
      </c>
      <c r="L986" s="14">
        <f>+VLOOKUP(B986,'[1]CHECK FILE TT 2022-2023'!F$1004:K$1125,2,0)</f>
        <v>2613384</v>
      </c>
      <c r="M986" s="14">
        <f t="shared" si="47"/>
        <v>0</v>
      </c>
      <c r="N986" s="9">
        <f>+VLOOKUP(B986,'[1]CHECK FILE TT 2022-2023'!F$1004:K$1125,6,0)</f>
        <v>44858</v>
      </c>
      <c r="O986" t="s">
        <v>1534</v>
      </c>
    </row>
    <row r="987" spans="1:15" outlineLevel="1" x14ac:dyDescent="0.25">
      <c r="A987" s="4">
        <v>44842</v>
      </c>
      <c r="B987" s="5">
        <v>46758</v>
      </c>
      <c r="C987" s="6" t="s">
        <v>316</v>
      </c>
      <c r="D987" s="6" t="s">
        <v>992</v>
      </c>
      <c r="E987" s="7">
        <v>1190660</v>
      </c>
      <c r="F987" s="8" t="s">
        <v>218</v>
      </c>
      <c r="G987" s="7">
        <v>95253</v>
      </c>
      <c r="H987" s="7">
        <f t="shared" si="46"/>
        <v>1285913</v>
      </c>
      <c r="I987" s="6" t="s">
        <v>24</v>
      </c>
      <c r="J987" s="6" t="s">
        <v>25</v>
      </c>
      <c r="K987" s="4">
        <f t="shared" si="45"/>
        <v>44877</v>
      </c>
      <c r="L987" s="14" t="e">
        <f>+VLOOKUP(B987,'[1]CHECK FILE TT 2022-2023'!F$1899:K$2050,2,0)</f>
        <v>#N/A</v>
      </c>
      <c r="M987" s="14" t="e">
        <f t="shared" si="47"/>
        <v>#N/A</v>
      </c>
      <c r="N987" s="9" t="e">
        <f>+VLOOKUP(B987,'[1]CHECK FILE TT 2022-2023'!F$1899:K$2050,6,0)</f>
        <v>#N/A</v>
      </c>
      <c r="O987" t="s">
        <v>1551</v>
      </c>
    </row>
    <row r="988" spans="1:15" outlineLevel="1" x14ac:dyDescent="0.25">
      <c r="A988" s="4">
        <v>44842</v>
      </c>
      <c r="B988" s="5">
        <v>46759</v>
      </c>
      <c r="C988" s="6" t="s">
        <v>316</v>
      </c>
      <c r="D988" s="6" t="s">
        <v>993</v>
      </c>
      <c r="E988" s="7">
        <v>4522400</v>
      </c>
      <c r="F988" s="8" t="s">
        <v>218</v>
      </c>
      <c r="G988" s="7">
        <v>361792</v>
      </c>
      <c r="H988" s="7">
        <f t="shared" si="46"/>
        <v>4884192</v>
      </c>
      <c r="I988" s="6" t="s">
        <v>24</v>
      </c>
      <c r="J988" s="6" t="s">
        <v>25</v>
      </c>
      <c r="K988" s="4">
        <f t="shared" si="45"/>
        <v>44877</v>
      </c>
      <c r="L988" s="14" t="e">
        <f>+VLOOKUP(B988,'[1]CHECK FILE TT 2022-2023'!F$1899:K$2050,2,0)</f>
        <v>#N/A</v>
      </c>
      <c r="M988" s="14" t="e">
        <f t="shared" si="47"/>
        <v>#N/A</v>
      </c>
      <c r="N988" s="9" t="e">
        <f>+VLOOKUP(B988,'[1]CHECK FILE TT 2022-2023'!F$1899:K$2050,6,0)</f>
        <v>#N/A</v>
      </c>
      <c r="O988" t="s">
        <v>1551</v>
      </c>
    </row>
    <row r="989" spans="1:15" hidden="1" outlineLevel="1" x14ac:dyDescent="0.25">
      <c r="A989" s="4">
        <v>44842</v>
      </c>
      <c r="B989" s="5">
        <v>46760</v>
      </c>
      <c r="C989" s="6" t="s">
        <v>316</v>
      </c>
      <c r="D989" s="6" t="s">
        <v>994</v>
      </c>
      <c r="E989" s="7">
        <v>0</v>
      </c>
      <c r="F989" s="8" t="s">
        <v>218</v>
      </c>
      <c r="G989" s="7">
        <v>0</v>
      </c>
      <c r="H989" s="7">
        <f t="shared" si="46"/>
        <v>0</v>
      </c>
      <c r="I989" s="6" t="s">
        <v>24</v>
      </c>
      <c r="J989" s="6" t="s">
        <v>25</v>
      </c>
      <c r="K989" s="4">
        <f t="shared" si="45"/>
        <v>44877</v>
      </c>
      <c r="L989" s="14" t="e">
        <f>+VLOOKUP(B989,'[1]CHECK FILE TT 2022-2023'!F$1314:K$1347,2,0)</f>
        <v>#N/A</v>
      </c>
      <c r="M989" s="14" t="e">
        <f t="shared" si="47"/>
        <v>#N/A</v>
      </c>
      <c r="N989" s="9" t="e">
        <f>+VLOOKUP(B989,'[1]CHECK FILE TT 2022-2023'!F$1314:K$1347,6,0)</f>
        <v>#N/A</v>
      </c>
      <c r="O989" t="s">
        <v>1538</v>
      </c>
    </row>
    <row r="990" spans="1:15" hidden="1" outlineLevel="1" x14ac:dyDescent="0.25">
      <c r="A990" s="4">
        <v>44842</v>
      </c>
      <c r="B990" s="5">
        <v>46761</v>
      </c>
      <c r="C990" s="6" t="s">
        <v>316</v>
      </c>
      <c r="D990" s="6" t="s">
        <v>995</v>
      </c>
      <c r="E990" s="7">
        <v>3399909</v>
      </c>
      <c r="F990" s="8" t="s">
        <v>218</v>
      </c>
      <c r="G990" s="7">
        <v>271993</v>
      </c>
      <c r="H990" s="7">
        <f t="shared" si="46"/>
        <v>3671902</v>
      </c>
      <c r="I990" s="6" t="s">
        <v>24</v>
      </c>
      <c r="J990" s="6" t="s">
        <v>25</v>
      </c>
      <c r="K990" s="4">
        <f t="shared" si="45"/>
        <v>44877</v>
      </c>
      <c r="L990" s="14">
        <f>+VLOOKUP(B990,'[1]CHECK FILE TT 2022-2023'!F$1004:K$1125,2,0)</f>
        <v>3671906</v>
      </c>
      <c r="M990" s="14">
        <f t="shared" si="47"/>
        <v>4</v>
      </c>
      <c r="N990" s="9">
        <f>+VLOOKUP(B990,'[1]CHECK FILE TT 2022-2023'!F$1004:K$1125,6,0)</f>
        <v>44858</v>
      </c>
      <c r="O990" t="s">
        <v>1534</v>
      </c>
    </row>
    <row r="991" spans="1:15" outlineLevel="1" x14ac:dyDescent="0.25">
      <c r="A991" s="4">
        <v>44842</v>
      </c>
      <c r="B991" s="5">
        <v>46762</v>
      </c>
      <c r="C991" s="6" t="s">
        <v>316</v>
      </c>
      <c r="D991" s="6" t="s">
        <v>996</v>
      </c>
      <c r="E991" s="7">
        <v>392004</v>
      </c>
      <c r="F991" s="8" t="s">
        <v>218</v>
      </c>
      <c r="G991" s="7">
        <v>31360</v>
      </c>
      <c r="H991" s="7">
        <f t="shared" si="46"/>
        <v>423364</v>
      </c>
      <c r="I991" s="6" t="s">
        <v>24</v>
      </c>
      <c r="J991" s="6" t="s">
        <v>25</v>
      </c>
      <c r="K991" s="4">
        <f t="shared" si="45"/>
        <v>44877</v>
      </c>
      <c r="L991" s="14" t="e">
        <f>+VLOOKUP(B991,'[1]CHECK FILE TT 2022-2023'!F$1899:K$2050,2,0)</f>
        <v>#N/A</v>
      </c>
      <c r="M991" s="14" t="e">
        <f t="shared" si="47"/>
        <v>#N/A</v>
      </c>
      <c r="N991" s="9" t="e">
        <f>+VLOOKUP(B991,'[1]CHECK FILE TT 2022-2023'!F$1899:K$2050,6,0)</f>
        <v>#N/A</v>
      </c>
      <c r="O991" t="s">
        <v>1551</v>
      </c>
    </row>
    <row r="992" spans="1:15" hidden="1" outlineLevel="1" x14ac:dyDescent="0.25">
      <c r="A992" s="4">
        <v>44842</v>
      </c>
      <c r="B992" s="5">
        <v>46763</v>
      </c>
      <c r="C992" s="6" t="s">
        <v>316</v>
      </c>
      <c r="D992" s="6" t="s">
        <v>997</v>
      </c>
      <c r="E992" s="7">
        <v>2540670</v>
      </c>
      <c r="F992" s="8" t="s">
        <v>218</v>
      </c>
      <c r="G992" s="7">
        <v>203254</v>
      </c>
      <c r="H992" s="7">
        <f t="shared" si="46"/>
        <v>2743924</v>
      </c>
      <c r="I992" s="6" t="s">
        <v>24</v>
      </c>
      <c r="J992" s="6" t="s">
        <v>25</v>
      </c>
      <c r="K992" s="4">
        <f t="shared" si="45"/>
        <v>44877</v>
      </c>
      <c r="L992" s="14">
        <f>+VLOOKUP(B992,'[1]CHECK FILE TT 2022-2023'!F$1126:K$1313,2,0)</f>
        <v>2743929</v>
      </c>
      <c r="M992" s="14">
        <f t="shared" si="47"/>
        <v>5</v>
      </c>
      <c r="N992" s="9">
        <f>+VLOOKUP(B992,'[1]CHECK FILE TT 2022-2023'!F$1126:K$1313,6,0)</f>
        <v>44875</v>
      </c>
      <c r="O992" t="s">
        <v>1536</v>
      </c>
    </row>
    <row r="993" spans="1:15" outlineLevel="1" x14ac:dyDescent="0.25">
      <c r="A993" s="4">
        <v>44842</v>
      </c>
      <c r="B993" s="5">
        <v>46764</v>
      </c>
      <c r="C993" s="6" t="s">
        <v>316</v>
      </c>
      <c r="D993" s="6" t="s">
        <v>998</v>
      </c>
      <c r="E993" s="7">
        <v>3347430</v>
      </c>
      <c r="F993" s="8" t="s">
        <v>218</v>
      </c>
      <c r="G993" s="7">
        <v>267794</v>
      </c>
      <c r="H993" s="7">
        <f t="shared" si="46"/>
        <v>3615224</v>
      </c>
      <c r="I993" s="6" t="s">
        <v>24</v>
      </c>
      <c r="J993" s="6" t="s">
        <v>25</v>
      </c>
      <c r="K993" s="4">
        <f t="shared" si="45"/>
        <v>44877</v>
      </c>
      <c r="L993" s="14" t="e">
        <f>+VLOOKUP(B993,'[1]CHECK FILE TT 2022-2023'!F$1899:K$2050,2,0)</f>
        <v>#N/A</v>
      </c>
      <c r="M993" s="14" t="e">
        <f t="shared" si="47"/>
        <v>#N/A</v>
      </c>
      <c r="N993" s="9" t="e">
        <f>+VLOOKUP(B993,'[1]CHECK FILE TT 2022-2023'!F$1899:K$2050,6,0)</f>
        <v>#N/A</v>
      </c>
      <c r="O993" t="s">
        <v>1551</v>
      </c>
    </row>
    <row r="994" spans="1:15" outlineLevel="1" x14ac:dyDescent="0.25">
      <c r="A994" s="4">
        <v>44842</v>
      </c>
      <c r="B994" s="5">
        <v>46765</v>
      </c>
      <c r="C994" s="6" t="s">
        <v>316</v>
      </c>
      <c r="D994" s="6" t="s">
        <v>999</v>
      </c>
      <c r="E994" s="7">
        <v>4854910</v>
      </c>
      <c r="F994" s="8" t="s">
        <v>218</v>
      </c>
      <c r="G994" s="7">
        <v>388393</v>
      </c>
      <c r="H994" s="7">
        <f t="shared" si="46"/>
        <v>5243303</v>
      </c>
      <c r="I994" s="6" t="s">
        <v>24</v>
      </c>
      <c r="J994" s="6" t="s">
        <v>25</v>
      </c>
      <c r="K994" s="4">
        <f t="shared" si="45"/>
        <v>44877</v>
      </c>
      <c r="L994" s="14" t="e">
        <f>+VLOOKUP(B994,'[1]CHECK FILE TT 2022-2023'!F$1899:K$2050,2,0)</f>
        <v>#N/A</v>
      </c>
      <c r="M994" s="14" t="e">
        <f t="shared" si="47"/>
        <v>#N/A</v>
      </c>
      <c r="N994" s="9" t="e">
        <f>+VLOOKUP(B994,'[1]CHECK FILE TT 2022-2023'!F$1899:K$2050,6,0)</f>
        <v>#N/A</v>
      </c>
      <c r="O994" t="s">
        <v>1551</v>
      </c>
    </row>
    <row r="995" spans="1:15" hidden="1" outlineLevel="1" x14ac:dyDescent="0.25">
      <c r="A995" s="4">
        <v>44842</v>
      </c>
      <c r="B995" s="5">
        <v>46766</v>
      </c>
      <c r="C995" s="6" t="s">
        <v>316</v>
      </c>
      <c r="D995" s="6" t="s">
        <v>1000</v>
      </c>
      <c r="E995" s="7">
        <v>5552900</v>
      </c>
      <c r="F995" s="8" t="s">
        <v>218</v>
      </c>
      <c r="G995" s="7">
        <v>444232</v>
      </c>
      <c r="H995" s="7">
        <f t="shared" si="46"/>
        <v>5997132</v>
      </c>
      <c r="I995" s="6" t="s">
        <v>37</v>
      </c>
      <c r="J995" s="6" t="s">
        <v>38</v>
      </c>
      <c r="K995" s="4">
        <f t="shared" si="45"/>
        <v>44877</v>
      </c>
      <c r="L995" s="14">
        <f>+VLOOKUP(B995,'[1]CHECK FILE TT 2022-2023'!F$1126:K$1313,2,0)</f>
        <v>5997132</v>
      </c>
      <c r="M995" s="14">
        <f t="shared" si="47"/>
        <v>0</v>
      </c>
      <c r="N995" s="9">
        <f>+VLOOKUP(B995,'[1]CHECK FILE TT 2022-2023'!F$1126:K$1313,6,0)</f>
        <v>44875</v>
      </c>
      <c r="O995" t="s">
        <v>1536</v>
      </c>
    </row>
    <row r="996" spans="1:15" hidden="1" outlineLevel="1" x14ac:dyDescent="0.25">
      <c r="A996" s="4">
        <v>44842</v>
      </c>
      <c r="B996" s="5">
        <v>46767</v>
      </c>
      <c r="C996" s="6" t="s">
        <v>316</v>
      </c>
      <c r="D996" s="6" t="s">
        <v>1001</v>
      </c>
      <c r="E996" s="7">
        <v>2835070</v>
      </c>
      <c r="F996" s="8" t="s">
        <v>218</v>
      </c>
      <c r="G996" s="7">
        <v>226806</v>
      </c>
      <c r="H996" s="7">
        <f t="shared" si="46"/>
        <v>3061876</v>
      </c>
      <c r="I996" s="6" t="s">
        <v>37</v>
      </c>
      <c r="J996" s="6" t="s">
        <v>38</v>
      </c>
      <c r="K996" s="4">
        <f t="shared" si="45"/>
        <v>44877</v>
      </c>
      <c r="L996" s="14">
        <f>+VLOOKUP(B996,'[1]CHECK FILE TT 2022-2023'!F$1126:K$1313,2,0)</f>
        <v>3061881</v>
      </c>
      <c r="M996" s="14">
        <f t="shared" si="47"/>
        <v>5</v>
      </c>
      <c r="N996" s="9">
        <f>+VLOOKUP(B996,'[1]CHECK FILE TT 2022-2023'!F$1126:K$1313,6,0)</f>
        <v>44875</v>
      </c>
      <c r="O996" t="s">
        <v>1536</v>
      </c>
    </row>
    <row r="997" spans="1:15" outlineLevel="1" x14ac:dyDescent="0.25">
      <c r="A997" s="4">
        <v>44842</v>
      </c>
      <c r="B997" s="5">
        <v>46768</v>
      </c>
      <c r="C997" s="6" t="s">
        <v>316</v>
      </c>
      <c r="D997" s="6" t="s">
        <v>1002</v>
      </c>
      <c r="E997" s="7">
        <v>4723515</v>
      </c>
      <c r="F997" s="8" t="s">
        <v>218</v>
      </c>
      <c r="G997" s="7">
        <v>377881</v>
      </c>
      <c r="H997" s="7">
        <f t="shared" si="46"/>
        <v>5101396</v>
      </c>
      <c r="I997" s="6" t="s">
        <v>24</v>
      </c>
      <c r="J997" s="6" t="s">
        <v>25</v>
      </c>
      <c r="K997" s="4">
        <f t="shared" si="45"/>
        <v>44877</v>
      </c>
      <c r="L997" s="14" t="e">
        <f>+VLOOKUP(B997,'[1]CHECK FILE TT 2022-2023'!F$1899:K$2050,2,0)</f>
        <v>#N/A</v>
      </c>
      <c r="M997" s="14" t="e">
        <f t="shared" si="47"/>
        <v>#N/A</v>
      </c>
      <c r="N997" s="9" t="e">
        <f>+VLOOKUP(B997,'[1]CHECK FILE TT 2022-2023'!F$1899:K$2050,6,0)</f>
        <v>#N/A</v>
      </c>
      <c r="O997" t="s">
        <v>1551</v>
      </c>
    </row>
    <row r="998" spans="1:15" hidden="1" outlineLevel="1" x14ac:dyDescent="0.25">
      <c r="A998" s="4">
        <v>44842</v>
      </c>
      <c r="B998" s="5">
        <v>46769</v>
      </c>
      <c r="C998" s="6" t="s">
        <v>316</v>
      </c>
      <c r="D998" s="6" t="s">
        <v>1003</v>
      </c>
      <c r="E998" s="7">
        <v>3689780</v>
      </c>
      <c r="F998" s="8" t="s">
        <v>218</v>
      </c>
      <c r="G998" s="7">
        <v>295182</v>
      </c>
      <c r="H998" s="7">
        <f t="shared" si="46"/>
        <v>3984962</v>
      </c>
      <c r="I998" s="6" t="s">
        <v>37</v>
      </c>
      <c r="J998" s="6" t="s">
        <v>38</v>
      </c>
      <c r="K998" s="4">
        <f t="shared" si="45"/>
        <v>44877</v>
      </c>
      <c r="L998" s="14">
        <f>+VLOOKUP(B998,'[1]CHECK FILE TT 2022-2023'!F$1126:K$1313,2,0)</f>
        <v>3984957</v>
      </c>
      <c r="M998" s="14">
        <f t="shared" si="47"/>
        <v>-5</v>
      </c>
      <c r="N998" s="9">
        <f>+VLOOKUP(B998,'[1]CHECK FILE TT 2022-2023'!F$1126:K$1313,6,0)</f>
        <v>44875</v>
      </c>
      <c r="O998" t="s">
        <v>1536</v>
      </c>
    </row>
    <row r="999" spans="1:15" hidden="1" outlineLevel="1" x14ac:dyDescent="0.25">
      <c r="A999" s="4">
        <v>44842</v>
      </c>
      <c r="B999" s="5">
        <v>46770</v>
      </c>
      <c r="C999" s="6" t="s">
        <v>316</v>
      </c>
      <c r="D999" s="6" t="s">
        <v>1004</v>
      </c>
      <c r="E999" s="7">
        <v>8091880</v>
      </c>
      <c r="F999" s="8" t="s">
        <v>218</v>
      </c>
      <c r="G999" s="7">
        <v>647350</v>
      </c>
      <c r="H999" s="7">
        <f t="shared" si="46"/>
        <v>8739230</v>
      </c>
      <c r="I999" s="6" t="s">
        <v>37</v>
      </c>
      <c r="J999" s="6" t="s">
        <v>38</v>
      </c>
      <c r="K999" s="4">
        <f t="shared" si="45"/>
        <v>44877</v>
      </c>
      <c r="L999" s="14">
        <f>+VLOOKUP(B999,'[1]CHECK FILE TT 2022-2023'!F$1126:K$1313,2,0)</f>
        <v>8739225</v>
      </c>
      <c r="M999" s="14">
        <f t="shared" si="47"/>
        <v>-5</v>
      </c>
      <c r="N999" s="9">
        <f>+VLOOKUP(B999,'[1]CHECK FILE TT 2022-2023'!F$1126:K$1313,6,0)</f>
        <v>44875</v>
      </c>
      <c r="O999" t="s">
        <v>1536</v>
      </c>
    </row>
    <row r="1000" spans="1:15" hidden="1" outlineLevel="1" x14ac:dyDescent="0.25">
      <c r="A1000" s="4">
        <v>44842</v>
      </c>
      <c r="B1000" s="5">
        <v>46771</v>
      </c>
      <c r="C1000" s="6" t="s">
        <v>316</v>
      </c>
      <c r="D1000" s="6" t="s">
        <v>1005</v>
      </c>
      <c r="E1000" s="7">
        <v>12957135</v>
      </c>
      <c r="F1000" s="8" t="s">
        <v>218</v>
      </c>
      <c r="G1000" s="7">
        <v>1036571</v>
      </c>
      <c r="H1000" s="7">
        <f t="shared" si="46"/>
        <v>13993706</v>
      </c>
      <c r="I1000" s="6" t="s">
        <v>37</v>
      </c>
      <c r="J1000" s="6" t="s">
        <v>38</v>
      </c>
      <c r="K1000" s="4">
        <f t="shared" si="45"/>
        <v>44877</v>
      </c>
      <c r="L1000" s="14">
        <f>+VLOOKUP(B1000,'[1]CHECK FILE TT 2022-2023'!F$1126:K$1313,2,0)</f>
        <v>13993709</v>
      </c>
      <c r="M1000" s="14">
        <f t="shared" si="47"/>
        <v>3</v>
      </c>
      <c r="N1000" s="9">
        <f>+VLOOKUP(B1000,'[1]CHECK FILE TT 2022-2023'!F$1126:K$1313,6,0)</f>
        <v>44875</v>
      </c>
      <c r="O1000" t="s">
        <v>1536</v>
      </c>
    </row>
    <row r="1001" spans="1:15" hidden="1" outlineLevel="1" x14ac:dyDescent="0.25">
      <c r="A1001" s="4">
        <v>44842</v>
      </c>
      <c r="B1001" s="5">
        <v>46772</v>
      </c>
      <c r="C1001" s="6" t="s">
        <v>316</v>
      </c>
      <c r="D1001" s="6" t="s">
        <v>1006</v>
      </c>
      <c r="E1001" s="7">
        <v>1110580</v>
      </c>
      <c r="F1001" s="8" t="s">
        <v>218</v>
      </c>
      <c r="G1001" s="7">
        <v>88846</v>
      </c>
      <c r="H1001" s="7">
        <f t="shared" si="46"/>
        <v>1199426</v>
      </c>
      <c r="I1001" s="6" t="s">
        <v>20</v>
      </c>
      <c r="J1001" s="6" t="s">
        <v>21</v>
      </c>
      <c r="K1001" s="4">
        <f t="shared" si="45"/>
        <v>44877</v>
      </c>
      <c r="L1001" s="14">
        <f>+VLOOKUP(B1001,'[1]CHECK FILE TT 2022-2023'!F$1126:K$1313,2,0)</f>
        <v>1199421</v>
      </c>
      <c r="M1001" s="14">
        <f t="shared" si="47"/>
        <v>-5</v>
      </c>
      <c r="N1001" s="9">
        <f>+VLOOKUP(B1001,'[1]CHECK FILE TT 2022-2023'!F$1126:K$1313,6,0)</f>
        <v>44875</v>
      </c>
      <c r="O1001" t="s">
        <v>1536</v>
      </c>
    </row>
    <row r="1002" spans="1:15" hidden="1" outlineLevel="1" x14ac:dyDescent="0.25">
      <c r="A1002" s="4">
        <v>44842</v>
      </c>
      <c r="B1002" s="5">
        <v>46773</v>
      </c>
      <c r="C1002" s="6" t="s">
        <v>316</v>
      </c>
      <c r="D1002" s="6" t="s">
        <v>1007</v>
      </c>
      <c r="E1002" s="7">
        <v>613910</v>
      </c>
      <c r="F1002" s="8" t="s">
        <v>218</v>
      </c>
      <c r="G1002" s="7">
        <v>49113</v>
      </c>
      <c r="H1002" s="7">
        <f t="shared" si="46"/>
        <v>663023</v>
      </c>
      <c r="I1002" s="6" t="s">
        <v>806</v>
      </c>
      <c r="J1002" s="6" t="s">
        <v>87</v>
      </c>
      <c r="K1002" s="4">
        <f t="shared" si="45"/>
        <v>44877</v>
      </c>
      <c r="L1002" s="14">
        <f>+VLOOKUP(B1002,'[1]CHECK FILE TT 2022-2023'!F$1126:K$1313,2,0)</f>
        <v>663026</v>
      </c>
      <c r="M1002" s="14">
        <f t="shared" si="47"/>
        <v>3</v>
      </c>
      <c r="N1002" s="9">
        <f>+VLOOKUP(B1002,'[1]CHECK FILE TT 2022-2023'!F$1126:K$1313,6,0)</f>
        <v>44875</v>
      </c>
      <c r="O1002" t="s">
        <v>1536</v>
      </c>
    </row>
    <row r="1003" spans="1:15" hidden="1" outlineLevel="1" x14ac:dyDescent="0.25">
      <c r="A1003" s="4">
        <v>44842</v>
      </c>
      <c r="B1003" s="5">
        <v>46774</v>
      </c>
      <c r="C1003" s="6" t="s">
        <v>316</v>
      </c>
      <c r="D1003" s="6" t="s">
        <v>1008</v>
      </c>
      <c r="E1003" s="7">
        <v>1468620</v>
      </c>
      <c r="F1003" s="8" t="s">
        <v>218</v>
      </c>
      <c r="G1003" s="7">
        <v>117490</v>
      </c>
      <c r="H1003" s="7">
        <f t="shared" si="46"/>
        <v>1586110</v>
      </c>
      <c r="I1003" s="6" t="s">
        <v>817</v>
      </c>
      <c r="J1003" s="6" t="s">
        <v>76</v>
      </c>
      <c r="K1003" s="4">
        <f t="shared" si="45"/>
        <v>44877</v>
      </c>
      <c r="L1003" s="14">
        <f>+VLOOKUP(B1003,'[1]CHECK FILE TT 2022-2023'!F$1126:K$1313,2,0)</f>
        <v>1586115</v>
      </c>
      <c r="M1003" s="14">
        <f t="shared" si="47"/>
        <v>5</v>
      </c>
      <c r="N1003" s="9">
        <f>+VLOOKUP(B1003,'[1]CHECK FILE TT 2022-2023'!F$1126:K$1313,6,0)</f>
        <v>44875</v>
      </c>
      <c r="O1003" t="s">
        <v>1536</v>
      </c>
    </row>
    <row r="1004" spans="1:15" hidden="1" outlineLevel="1" x14ac:dyDescent="0.25">
      <c r="A1004" s="4">
        <v>44842</v>
      </c>
      <c r="B1004" s="5">
        <v>46775</v>
      </c>
      <c r="C1004" s="6" t="s">
        <v>316</v>
      </c>
      <c r="D1004" s="6" t="s">
        <v>1009</v>
      </c>
      <c r="E1004" s="7">
        <v>3666509</v>
      </c>
      <c r="F1004" s="8" t="s">
        <v>218</v>
      </c>
      <c r="G1004" s="7">
        <v>293321</v>
      </c>
      <c r="H1004" s="7">
        <f t="shared" si="46"/>
        <v>3959830</v>
      </c>
      <c r="I1004" s="6" t="s">
        <v>37</v>
      </c>
      <c r="J1004" s="6" t="s">
        <v>38</v>
      </c>
      <c r="K1004" s="4">
        <f t="shared" si="45"/>
        <v>44877</v>
      </c>
      <c r="L1004" s="14">
        <f>+VLOOKUP(B1004,'[2]TT 2023'!F$568:K$664,2,0)</f>
        <v>3959834</v>
      </c>
      <c r="M1004" s="14">
        <f t="shared" si="47"/>
        <v>4</v>
      </c>
      <c r="N1004" s="9">
        <f>+VLOOKUP(B1004,'[2]TT 2023'!F$568:K$664,6,0)</f>
        <v>45089</v>
      </c>
      <c r="O1004" t="s">
        <v>1552</v>
      </c>
    </row>
    <row r="1005" spans="1:15" hidden="1" outlineLevel="1" x14ac:dyDescent="0.25">
      <c r="A1005" s="4">
        <v>44842</v>
      </c>
      <c r="B1005" s="5">
        <v>46776</v>
      </c>
      <c r="C1005" s="6" t="s">
        <v>316</v>
      </c>
      <c r="D1005" s="6" t="s">
        <v>1010</v>
      </c>
      <c r="E1005" s="7">
        <v>3331740</v>
      </c>
      <c r="F1005" s="8" t="s">
        <v>218</v>
      </c>
      <c r="G1005" s="7">
        <v>266539</v>
      </c>
      <c r="H1005" s="7">
        <f t="shared" si="46"/>
        <v>3598279</v>
      </c>
      <c r="I1005" s="6" t="s">
        <v>13</v>
      </c>
      <c r="J1005" s="6" t="s">
        <v>14</v>
      </c>
      <c r="K1005" s="4">
        <f t="shared" si="45"/>
        <v>44877</v>
      </c>
      <c r="L1005" s="14">
        <f>+VLOOKUP(B1005,'[1]CHECK FILE TT 2022-2023'!F$1126:K$1313,2,0)</f>
        <v>3598277</v>
      </c>
      <c r="M1005" s="14">
        <f t="shared" si="47"/>
        <v>-2</v>
      </c>
      <c r="N1005" s="9">
        <f>+VLOOKUP(B1005,'[1]CHECK FILE TT 2022-2023'!F$1126:K$1313,6,0)</f>
        <v>44875</v>
      </c>
      <c r="O1005" t="s">
        <v>1536</v>
      </c>
    </row>
    <row r="1006" spans="1:15" hidden="1" outlineLevel="1" x14ac:dyDescent="0.25">
      <c r="A1006" s="4">
        <v>44842</v>
      </c>
      <c r="B1006" s="5">
        <v>46777</v>
      </c>
      <c r="C1006" s="6" t="s">
        <v>316</v>
      </c>
      <c r="D1006" s="6" t="s">
        <v>1011</v>
      </c>
      <c r="E1006" s="7">
        <v>0</v>
      </c>
      <c r="F1006" s="8" t="s">
        <v>218</v>
      </c>
      <c r="G1006" s="7">
        <v>0</v>
      </c>
      <c r="H1006" s="7">
        <f t="shared" si="46"/>
        <v>0</v>
      </c>
      <c r="I1006" s="6" t="s">
        <v>20</v>
      </c>
      <c r="J1006" s="6" t="s">
        <v>21</v>
      </c>
      <c r="K1006" s="4">
        <f t="shared" si="45"/>
        <v>44877</v>
      </c>
      <c r="L1006" s="14" t="e">
        <f>+VLOOKUP(B1006,'[1]CHECK FILE TT 2022-2023'!F$1314:K$1347,2,0)</f>
        <v>#N/A</v>
      </c>
      <c r="M1006" s="14" t="e">
        <f t="shared" si="47"/>
        <v>#N/A</v>
      </c>
      <c r="N1006" s="9" t="e">
        <f>+VLOOKUP(B1006,'[1]CHECK FILE TT 2022-2023'!F$1314:K$1347,6,0)</f>
        <v>#N/A</v>
      </c>
      <c r="O1006" t="s">
        <v>1538</v>
      </c>
    </row>
    <row r="1007" spans="1:15" hidden="1" outlineLevel="1" x14ac:dyDescent="0.25">
      <c r="A1007" s="4">
        <v>44842</v>
      </c>
      <c r="B1007" s="5">
        <v>46778</v>
      </c>
      <c r="C1007" s="6" t="s">
        <v>316</v>
      </c>
      <c r="D1007" s="6" t="s">
        <v>1012</v>
      </c>
      <c r="E1007" s="7">
        <v>1110580</v>
      </c>
      <c r="F1007" s="8" t="s">
        <v>218</v>
      </c>
      <c r="G1007" s="7">
        <v>88846</v>
      </c>
      <c r="H1007" s="7">
        <f t="shared" si="46"/>
        <v>1199426</v>
      </c>
      <c r="I1007" s="6" t="s">
        <v>817</v>
      </c>
      <c r="J1007" s="6" t="s">
        <v>76</v>
      </c>
      <c r="K1007" s="4">
        <f t="shared" si="45"/>
        <v>44877</v>
      </c>
      <c r="L1007" s="14">
        <f>+VLOOKUP(B1007,'[1]CHECK FILE TT 2022-2023'!F$1126:K$1313,2,0)</f>
        <v>1199421</v>
      </c>
      <c r="M1007" s="14">
        <f t="shared" si="47"/>
        <v>-5</v>
      </c>
      <c r="N1007" s="9">
        <f>+VLOOKUP(B1007,'[1]CHECK FILE TT 2022-2023'!F$1126:K$1313,6,0)</f>
        <v>44875</v>
      </c>
      <c r="O1007" t="s">
        <v>1536</v>
      </c>
    </row>
    <row r="1008" spans="1:15" hidden="1" outlineLevel="1" x14ac:dyDescent="0.25">
      <c r="A1008" s="4">
        <v>44842</v>
      </c>
      <c r="B1008" s="5">
        <v>46779</v>
      </c>
      <c r="C1008" s="6" t="s">
        <v>316</v>
      </c>
      <c r="D1008" s="6" t="s">
        <v>1013</v>
      </c>
      <c r="E1008" s="7">
        <v>3729020</v>
      </c>
      <c r="F1008" s="8" t="s">
        <v>218</v>
      </c>
      <c r="G1008" s="7">
        <v>298322</v>
      </c>
      <c r="H1008" s="7">
        <f t="shared" si="46"/>
        <v>4027342</v>
      </c>
      <c r="I1008" s="6" t="s">
        <v>13</v>
      </c>
      <c r="J1008" s="6" t="s">
        <v>14</v>
      </c>
      <c r="K1008" s="4">
        <f t="shared" si="45"/>
        <v>44877</v>
      </c>
      <c r="L1008" s="14">
        <f>+VLOOKUP(B1008,'[1]CHECK FILE TT 2022-2023'!F$1126:K$1313,2,0)</f>
        <v>4027347</v>
      </c>
      <c r="M1008" s="14">
        <f t="shared" si="47"/>
        <v>5</v>
      </c>
      <c r="N1008" s="9">
        <f>+VLOOKUP(B1008,'[1]CHECK FILE TT 2022-2023'!F$1126:K$1313,6,0)</f>
        <v>44875</v>
      </c>
      <c r="O1008" t="s">
        <v>1536</v>
      </c>
    </row>
    <row r="1009" spans="1:15" hidden="1" outlineLevel="1" x14ac:dyDescent="0.25">
      <c r="A1009" s="4">
        <v>44842</v>
      </c>
      <c r="B1009" s="5">
        <v>46780</v>
      </c>
      <c r="C1009" s="6" t="s">
        <v>316</v>
      </c>
      <c r="D1009" s="6" t="s">
        <v>1014</v>
      </c>
      <c r="E1009" s="7">
        <v>5211430</v>
      </c>
      <c r="F1009" s="8" t="s">
        <v>218</v>
      </c>
      <c r="G1009" s="7">
        <v>416914</v>
      </c>
      <c r="H1009" s="7">
        <f t="shared" si="46"/>
        <v>5628344</v>
      </c>
      <c r="I1009" s="6" t="s">
        <v>62</v>
      </c>
      <c r="J1009" s="6" t="s">
        <v>29</v>
      </c>
      <c r="K1009" s="4">
        <f t="shared" si="45"/>
        <v>44877</v>
      </c>
      <c r="L1009" s="14">
        <f>+VLOOKUP(B1009,'[1]CHECK FILE TT 2022-2023'!F$1126:K$1313,2,0)</f>
        <v>5628339</v>
      </c>
      <c r="M1009" s="14">
        <f t="shared" si="47"/>
        <v>-5</v>
      </c>
      <c r="N1009" s="9">
        <f>+VLOOKUP(B1009,'[1]CHECK FILE TT 2022-2023'!F$1126:K$1313,6,0)</f>
        <v>44875</v>
      </c>
      <c r="O1009" t="s">
        <v>1536</v>
      </c>
    </row>
    <row r="1010" spans="1:15" hidden="1" outlineLevel="1" x14ac:dyDescent="0.25">
      <c r="A1010" s="4">
        <v>44842</v>
      </c>
      <c r="B1010" s="5">
        <v>46781</v>
      </c>
      <c r="C1010" s="6" t="s">
        <v>316</v>
      </c>
      <c r="D1010" s="6" t="s">
        <v>1015</v>
      </c>
      <c r="E1010" s="7">
        <v>1468620</v>
      </c>
      <c r="F1010" s="8" t="s">
        <v>218</v>
      </c>
      <c r="G1010" s="7">
        <v>117490</v>
      </c>
      <c r="H1010" s="7">
        <f t="shared" si="46"/>
        <v>1586110</v>
      </c>
      <c r="I1010" s="6" t="s">
        <v>612</v>
      </c>
      <c r="J1010" s="6" t="s">
        <v>107</v>
      </c>
      <c r="K1010" s="4">
        <f t="shared" si="45"/>
        <v>44877</v>
      </c>
      <c r="L1010" s="14">
        <f>+VLOOKUP(B1010,'[1]CHECK FILE TT 2022-2023'!F$1126:K$1313,2,0)</f>
        <v>1586115</v>
      </c>
      <c r="M1010" s="14">
        <f t="shared" si="47"/>
        <v>5</v>
      </c>
      <c r="N1010" s="9">
        <f>+VLOOKUP(B1010,'[1]CHECK FILE TT 2022-2023'!F$1126:K$1313,6,0)</f>
        <v>44875</v>
      </c>
      <c r="O1010" t="s">
        <v>1536</v>
      </c>
    </row>
    <row r="1011" spans="1:15" hidden="1" outlineLevel="1" x14ac:dyDescent="0.25">
      <c r="A1011" s="4">
        <v>44842</v>
      </c>
      <c r="B1011" s="5">
        <v>46782</v>
      </c>
      <c r="C1011" s="6" t="s">
        <v>316</v>
      </c>
      <c r="D1011" s="6" t="s">
        <v>1016</v>
      </c>
      <c r="E1011" s="7">
        <v>5900744</v>
      </c>
      <c r="F1011" s="8" t="s">
        <v>218</v>
      </c>
      <c r="G1011" s="7">
        <v>472060</v>
      </c>
      <c r="H1011" s="7">
        <f t="shared" si="46"/>
        <v>6372804</v>
      </c>
      <c r="I1011" s="6" t="s">
        <v>821</v>
      </c>
      <c r="J1011" s="6" t="s">
        <v>35</v>
      </c>
      <c r="K1011" s="4">
        <f t="shared" si="45"/>
        <v>44877</v>
      </c>
      <c r="L1011" s="14">
        <f>+VLOOKUP(B1011,'[1]CHECK FILE TT 2022-2023'!F$1126:K$1313,2,0)</f>
        <v>6372810</v>
      </c>
      <c r="M1011" s="14">
        <f t="shared" si="47"/>
        <v>6</v>
      </c>
      <c r="N1011" s="9">
        <f>+VLOOKUP(B1011,'[1]CHECK FILE TT 2022-2023'!F$1126:K$1313,6,0)</f>
        <v>44875</v>
      </c>
      <c r="O1011" t="s">
        <v>1536</v>
      </c>
    </row>
    <row r="1012" spans="1:15" hidden="1" outlineLevel="1" x14ac:dyDescent="0.25">
      <c r="A1012" s="4">
        <v>44842</v>
      </c>
      <c r="B1012" s="5">
        <v>46783</v>
      </c>
      <c r="C1012" s="6" t="s">
        <v>316</v>
      </c>
      <c r="D1012" s="6" t="s">
        <v>1017</v>
      </c>
      <c r="E1012" s="7">
        <v>2381320</v>
      </c>
      <c r="F1012" s="8" t="s">
        <v>218</v>
      </c>
      <c r="G1012" s="7">
        <v>190506</v>
      </c>
      <c r="H1012" s="7">
        <f t="shared" si="46"/>
        <v>2571826</v>
      </c>
      <c r="I1012" s="6" t="s">
        <v>817</v>
      </c>
      <c r="J1012" s="6" t="s">
        <v>76</v>
      </c>
      <c r="K1012" s="4">
        <f t="shared" si="45"/>
        <v>44877</v>
      </c>
      <c r="L1012" s="14">
        <f>+VLOOKUP(B1012,'[1]CHECK FILE TT 2022-2023'!F$1126:K$1313,2,0)</f>
        <v>2571831</v>
      </c>
      <c r="M1012" s="14">
        <f t="shared" si="47"/>
        <v>5</v>
      </c>
      <c r="N1012" s="9">
        <f>+VLOOKUP(B1012,'[1]CHECK FILE TT 2022-2023'!F$1126:K$1313,6,0)</f>
        <v>44875</v>
      </c>
      <c r="O1012" t="s">
        <v>1536</v>
      </c>
    </row>
    <row r="1013" spans="1:15" hidden="1" outlineLevel="1" x14ac:dyDescent="0.25">
      <c r="A1013" s="4">
        <v>44842</v>
      </c>
      <c r="B1013" s="5">
        <v>46784</v>
      </c>
      <c r="C1013" s="6" t="s">
        <v>316</v>
      </c>
      <c r="D1013" s="6" t="s">
        <v>1018</v>
      </c>
      <c r="E1013" s="7">
        <v>7406680</v>
      </c>
      <c r="F1013" s="8" t="s">
        <v>218</v>
      </c>
      <c r="G1013" s="7">
        <v>592534</v>
      </c>
      <c r="H1013" s="7">
        <f t="shared" si="46"/>
        <v>7999214</v>
      </c>
      <c r="I1013" s="6" t="s">
        <v>928</v>
      </c>
      <c r="J1013" s="6" t="s">
        <v>72</v>
      </c>
      <c r="K1013" s="4">
        <f t="shared" si="45"/>
        <v>44877</v>
      </c>
      <c r="L1013" s="14">
        <f>+VLOOKUP(B1013,'[1]CHECK FILE TT 2022-2023'!F$1126:K$1313,2,0)</f>
        <v>7999209</v>
      </c>
      <c r="M1013" s="14">
        <f t="shared" si="47"/>
        <v>-5</v>
      </c>
      <c r="N1013" s="9">
        <f>+VLOOKUP(B1013,'[1]CHECK FILE TT 2022-2023'!F$1126:K$1313,6,0)</f>
        <v>44875</v>
      </c>
      <c r="O1013" t="s">
        <v>1536</v>
      </c>
    </row>
    <row r="1014" spans="1:15" hidden="1" outlineLevel="1" x14ac:dyDescent="0.25">
      <c r="A1014" s="4">
        <v>44842</v>
      </c>
      <c r="B1014" s="5">
        <v>46785</v>
      </c>
      <c r="C1014" s="6" t="s">
        <v>316</v>
      </c>
      <c r="D1014" s="6" t="s">
        <v>1019</v>
      </c>
      <c r="E1014" s="7">
        <v>5892183</v>
      </c>
      <c r="F1014" s="8" t="s">
        <v>218</v>
      </c>
      <c r="G1014" s="7">
        <v>471375</v>
      </c>
      <c r="H1014" s="7">
        <f t="shared" si="46"/>
        <v>6363558</v>
      </c>
      <c r="I1014" s="6" t="s">
        <v>37</v>
      </c>
      <c r="J1014" s="6" t="s">
        <v>38</v>
      </c>
      <c r="K1014" s="4">
        <f t="shared" si="45"/>
        <v>44877</v>
      </c>
      <c r="L1014" s="14">
        <f>+VLOOKUP(B1014,'[2]TT 2023'!F$568:K$664,2,0)</f>
        <v>6363563</v>
      </c>
      <c r="M1014" s="14">
        <f t="shared" si="47"/>
        <v>5</v>
      </c>
      <c r="N1014" s="9">
        <f>+VLOOKUP(B1014,'[2]TT 2023'!F$568:K$664,6,0)</f>
        <v>45089</v>
      </c>
      <c r="O1014" t="s">
        <v>1552</v>
      </c>
    </row>
    <row r="1015" spans="1:15" hidden="1" outlineLevel="1" x14ac:dyDescent="0.25">
      <c r="A1015" s="4">
        <v>44842</v>
      </c>
      <c r="B1015" s="5">
        <v>46786</v>
      </c>
      <c r="C1015" s="6" t="s">
        <v>316</v>
      </c>
      <c r="D1015" s="6" t="s">
        <v>1020</v>
      </c>
      <c r="E1015" s="7">
        <v>5836728</v>
      </c>
      <c r="F1015" s="8" t="s">
        <v>218</v>
      </c>
      <c r="G1015" s="7">
        <v>466938</v>
      </c>
      <c r="H1015" s="7">
        <f t="shared" si="46"/>
        <v>6303666</v>
      </c>
      <c r="I1015" s="6" t="s">
        <v>891</v>
      </c>
      <c r="J1015" s="6" t="s">
        <v>60</v>
      </c>
      <c r="K1015" s="4">
        <f t="shared" si="45"/>
        <v>44877</v>
      </c>
      <c r="L1015" s="14">
        <f>+VLOOKUP(B1015,'[1]CHECK FILE TT 2022-2023'!F$1126:K$1313,2,0)</f>
        <v>6303663</v>
      </c>
      <c r="M1015" s="14">
        <f t="shared" si="47"/>
        <v>-3</v>
      </c>
      <c r="N1015" s="9">
        <f>+VLOOKUP(B1015,'[1]CHECK FILE TT 2022-2023'!F$1126:K$1313,6,0)</f>
        <v>44875</v>
      </c>
      <c r="O1015" t="s">
        <v>1536</v>
      </c>
    </row>
    <row r="1016" spans="1:15" hidden="1" outlineLevel="1" x14ac:dyDescent="0.25">
      <c r="A1016" s="4">
        <v>44842</v>
      </c>
      <c r="B1016" s="5">
        <v>46787</v>
      </c>
      <c r="C1016" s="6" t="s">
        <v>316</v>
      </c>
      <c r="D1016" s="6" t="s">
        <v>1021</v>
      </c>
      <c r="E1016" s="7">
        <v>4313540</v>
      </c>
      <c r="F1016" s="8" t="s">
        <v>218</v>
      </c>
      <c r="G1016" s="7">
        <v>345083</v>
      </c>
      <c r="H1016" s="7">
        <f t="shared" si="46"/>
        <v>4658623</v>
      </c>
      <c r="I1016" s="6" t="s">
        <v>613</v>
      </c>
      <c r="J1016" s="6" t="s">
        <v>83</v>
      </c>
      <c r="K1016" s="4">
        <f t="shared" si="45"/>
        <v>44877</v>
      </c>
      <c r="L1016" s="14">
        <f>+VLOOKUP(B1016,'[1]CHECK FILE TT 2022-2023'!F$1126:K$1313,2,0)</f>
        <v>4658621</v>
      </c>
      <c r="M1016" s="14">
        <f t="shared" si="47"/>
        <v>-2</v>
      </c>
      <c r="N1016" s="9">
        <f>+VLOOKUP(B1016,'[1]CHECK FILE TT 2022-2023'!F$1126:K$1313,6,0)</f>
        <v>44875</v>
      </c>
      <c r="O1016" t="s">
        <v>1536</v>
      </c>
    </row>
    <row r="1017" spans="1:15" hidden="1" outlineLevel="1" x14ac:dyDescent="0.25">
      <c r="A1017" s="4">
        <v>44842</v>
      </c>
      <c r="B1017" s="5">
        <v>46788</v>
      </c>
      <c r="C1017" s="6" t="s">
        <v>316</v>
      </c>
      <c r="D1017" s="6" t="s">
        <v>1022</v>
      </c>
      <c r="E1017" s="7">
        <v>1110580</v>
      </c>
      <c r="F1017" s="8" t="s">
        <v>218</v>
      </c>
      <c r="G1017" s="7">
        <v>88846</v>
      </c>
      <c r="H1017" s="7">
        <f t="shared" si="46"/>
        <v>1199426</v>
      </c>
      <c r="I1017" s="6" t="s">
        <v>613</v>
      </c>
      <c r="J1017" s="6" t="s">
        <v>83</v>
      </c>
      <c r="K1017" s="4">
        <f t="shared" si="45"/>
        <v>44877</v>
      </c>
      <c r="L1017" s="14">
        <f>+VLOOKUP(B1017,'[1]CHECK FILE TT 2022-2023'!F$1126:K$1313,2,0)</f>
        <v>1199421</v>
      </c>
      <c r="M1017" s="14">
        <f t="shared" si="47"/>
        <v>-5</v>
      </c>
      <c r="N1017" s="9">
        <f>+VLOOKUP(B1017,'[1]CHECK FILE TT 2022-2023'!F$1126:K$1313,6,0)</f>
        <v>44875</v>
      </c>
      <c r="O1017" t="s">
        <v>1536</v>
      </c>
    </row>
    <row r="1018" spans="1:15" hidden="1" outlineLevel="1" x14ac:dyDescent="0.25">
      <c r="A1018" s="4">
        <v>44842</v>
      </c>
      <c r="B1018" s="5">
        <v>46789</v>
      </c>
      <c r="C1018" s="6" t="s">
        <v>316</v>
      </c>
      <c r="D1018" s="6" t="s">
        <v>1023</v>
      </c>
      <c r="E1018" s="7">
        <v>1769712</v>
      </c>
      <c r="F1018" s="8" t="s">
        <v>218</v>
      </c>
      <c r="G1018" s="7">
        <v>141577</v>
      </c>
      <c r="H1018" s="7">
        <f t="shared" si="46"/>
        <v>1911289</v>
      </c>
      <c r="I1018" s="6" t="s">
        <v>20</v>
      </c>
      <c r="J1018" s="6" t="s">
        <v>21</v>
      </c>
      <c r="K1018" s="4">
        <f t="shared" si="45"/>
        <v>44877</v>
      </c>
      <c r="L1018" s="14">
        <f>+VLOOKUP(B1018,'[1]CHECK FILE TT 2022-2023'!F$1126:K$1313,2,0)</f>
        <v>1911290</v>
      </c>
      <c r="M1018" s="14">
        <f t="shared" si="47"/>
        <v>1</v>
      </c>
      <c r="N1018" s="9">
        <f>+VLOOKUP(B1018,'[1]CHECK FILE TT 2022-2023'!F$1126:K$1313,6,0)</f>
        <v>44875</v>
      </c>
      <c r="O1018" t="s">
        <v>1536</v>
      </c>
    </row>
    <row r="1019" spans="1:15" hidden="1" outlineLevel="1" x14ac:dyDescent="0.25">
      <c r="A1019" s="4">
        <v>44842</v>
      </c>
      <c r="B1019" s="5">
        <v>46790</v>
      </c>
      <c r="C1019" s="6" t="s">
        <v>316</v>
      </c>
      <c r="D1019" s="6" t="s">
        <v>1024</v>
      </c>
      <c r="E1019" s="7">
        <v>2221160</v>
      </c>
      <c r="F1019" s="8" t="s">
        <v>218</v>
      </c>
      <c r="G1019" s="7">
        <v>177693</v>
      </c>
      <c r="H1019" s="7">
        <f t="shared" si="46"/>
        <v>2398853</v>
      </c>
      <c r="I1019" s="6" t="s">
        <v>804</v>
      </c>
      <c r="J1019" s="6" t="s">
        <v>67</v>
      </c>
      <c r="K1019" s="4">
        <f t="shared" si="45"/>
        <v>44877</v>
      </c>
      <c r="L1019" s="14">
        <f>+VLOOKUP(B1019,'[1]CHECK FILE TT 2022-2023'!F$1126:K$1313,2,0)</f>
        <v>2398856</v>
      </c>
      <c r="M1019" s="14">
        <f t="shared" si="47"/>
        <v>3</v>
      </c>
      <c r="N1019" s="9">
        <f>+VLOOKUP(B1019,'[1]CHECK FILE TT 2022-2023'!F$1126:K$1313,6,0)</f>
        <v>44875</v>
      </c>
      <c r="O1019" t="s">
        <v>1536</v>
      </c>
    </row>
    <row r="1020" spans="1:15" hidden="1" outlineLevel="1" x14ac:dyDescent="0.25">
      <c r="A1020" s="4">
        <v>44842</v>
      </c>
      <c r="B1020" s="5">
        <v>46791</v>
      </c>
      <c r="C1020" s="6" t="s">
        <v>316</v>
      </c>
      <c r="D1020" s="6" t="s">
        <v>1025</v>
      </c>
      <c r="E1020" s="7">
        <v>2472070</v>
      </c>
      <c r="F1020" s="8" t="s">
        <v>218</v>
      </c>
      <c r="G1020" s="7">
        <v>197766</v>
      </c>
      <c r="H1020" s="7">
        <f t="shared" si="46"/>
        <v>2669836</v>
      </c>
      <c r="I1020" s="6" t="s">
        <v>891</v>
      </c>
      <c r="J1020" s="6" t="s">
        <v>60</v>
      </c>
      <c r="K1020" s="4">
        <f t="shared" si="45"/>
        <v>44877</v>
      </c>
      <c r="L1020" s="14">
        <f>+VLOOKUP(B1020,'[1]CHECK FILE TT 2022-2023'!F$1126:K$1313,2,0)</f>
        <v>2669841</v>
      </c>
      <c r="M1020" s="14">
        <f t="shared" si="47"/>
        <v>5</v>
      </c>
      <c r="N1020" s="9">
        <f>+VLOOKUP(B1020,'[1]CHECK FILE TT 2022-2023'!F$1126:K$1313,6,0)</f>
        <v>44875</v>
      </c>
      <c r="O1020" t="s">
        <v>1536</v>
      </c>
    </row>
    <row r="1021" spans="1:15" hidden="1" outlineLevel="1" x14ac:dyDescent="0.25">
      <c r="A1021" s="4">
        <v>44842</v>
      </c>
      <c r="B1021" s="5">
        <v>46792</v>
      </c>
      <c r="C1021" s="6" t="s">
        <v>316</v>
      </c>
      <c r="D1021" s="6" t="s">
        <v>1026</v>
      </c>
      <c r="E1021" s="7">
        <v>13820466</v>
      </c>
      <c r="F1021" s="8" t="s">
        <v>218</v>
      </c>
      <c r="G1021" s="7">
        <v>1105637</v>
      </c>
      <c r="H1021" s="7">
        <f t="shared" si="46"/>
        <v>14926103</v>
      </c>
      <c r="I1021" s="6" t="s">
        <v>37</v>
      </c>
      <c r="J1021" s="6" t="s">
        <v>38</v>
      </c>
      <c r="K1021" s="4">
        <f t="shared" si="45"/>
        <v>44877</v>
      </c>
      <c r="L1021" s="14">
        <f>+VLOOKUP(B1021,'[1]CHECK FILE TT 2022-2023'!F$1004:K$1125,2,0)</f>
        <v>14926100</v>
      </c>
      <c r="M1021" s="14">
        <f t="shared" si="47"/>
        <v>-3</v>
      </c>
      <c r="N1021" s="9">
        <f>+VLOOKUP(B1021,'[1]CHECK FILE TT 2022-2023'!F$1004:K$1125,6,0)</f>
        <v>44858</v>
      </c>
      <c r="O1021" t="s">
        <v>1534</v>
      </c>
    </row>
    <row r="1022" spans="1:15" hidden="1" outlineLevel="1" x14ac:dyDescent="0.25">
      <c r="A1022" s="4">
        <v>44842</v>
      </c>
      <c r="B1022" s="5">
        <v>46793</v>
      </c>
      <c r="C1022" s="6" t="s">
        <v>316</v>
      </c>
      <c r="D1022" s="6" t="s">
        <v>1027</v>
      </c>
      <c r="E1022" s="7">
        <v>2024122</v>
      </c>
      <c r="F1022" s="8" t="s">
        <v>218</v>
      </c>
      <c r="G1022" s="7">
        <v>161930</v>
      </c>
      <c r="H1022" s="7">
        <f t="shared" si="46"/>
        <v>2186052</v>
      </c>
      <c r="I1022" s="6" t="s">
        <v>37</v>
      </c>
      <c r="J1022" s="6" t="s">
        <v>38</v>
      </c>
      <c r="K1022" s="4">
        <f t="shared" si="45"/>
        <v>44877</v>
      </c>
      <c r="L1022" s="14">
        <f>+VLOOKUP(B1022,'[1]CHECK FILE TT 2022-2023'!F$1004:K$1125,2,0)</f>
        <v>2186055</v>
      </c>
      <c r="M1022" s="14">
        <f t="shared" si="47"/>
        <v>3</v>
      </c>
      <c r="N1022" s="9">
        <f>+VLOOKUP(B1022,'[1]CHECK FILE TT 2022-2023'!F$1004:K$1125,6,0)</f>
        <v>44858</v>
      </c>
      <c r="O1022" t="s">
        <v>1534</v>
      </c>
    </row>
    <row r="1023" spans="1:15" hidden="1" outlineLevel="1" x14ac:dyDescent="0.25">
      <c r="A1023" s="4">
        <v>44842</v>
      </c>
      <c r="B1023" s="5">
        <v>46794</v>
      </c>
      <c r="C1023" s="6" t="s">
        <v>316</v>
      </c>
      <c r="D1023" s="6" t="s">
        <v>1028</v>
      </c>
      <c r="E1023" s="7">
        <v>3689780</v>
      </c>
      <c r="F1023" s="8" t="s">
        <v>218</v>
      </c>
      <c r="G1023" s="7">
        <v>295182</v>
      </c>
      <c r="H1023" s="7">
        <f t="shared" si="46"/>
        <v>3984962</v>
      </c>
      <c r="I1023" s="6" t="s">
        <v>37</v>
      </c>
      <c r="J1023" s="6" t="s">
        <v>38</v>
      </c>
      <c r="K1023" s="4">
        <f t="shared" ref="K1023:K1086" si="48">35+A1023</f>
        <v>44877</v>
      </c>
      <c r="L1023" s="14">
        <f>+VLOOKUP(B1023,'[1]CHECK FILE TT 2022-2023'!F$1004:K$1125,2,0)</f>
        <v>3984957</v>
      </c>
      <c r="M1023" s="14">
        <f t="shared" si="47"/>
        <v>-5</v>
      </c>
      <c r="N1023" s="9">
        <f>+VLOOKUP(B1023,'[1]CHECK FILE TT 2022-2023'!F$1004:K$1125,6,0)</f>
        <v>44858</v>
      </c>
      <c r="O1023" t="s">
        <v>1534</v>
      </c>
    </row>
    <row r="1024" spans="1:15" hidden="1" outlineLevel="1" x14ac:dyDescent="0.25">
      <c r="A1024" s="4">
        <v>44842</v>
      </c>
      <c r="B1024" s="5">
        <v>46795</v>
      </c>
      <c r="C1024" s="6" t="s">
        <v>316</v>
      </c>
      <c r="D1024" s="6" t="s">
        <v>1029</v>
      </c>
      <c r="E1024" s="7">
        <v>2221160</v>
      </c>
      <c r="F1024" s="8" t="s">
        <v>218</v>
      </c>
      <c r="G1024" s="7">
        <v>177693</v>
      </c>
      <c r="H1024" s="7">
        <f t="shared" ref="H1024:H1087" si="49">+E1024+G1024</f>
        <v>2398853</v>
      </c>
      <c r="I1024" s="6" t="s">
        <v>62</v>
      </c>
      <c r="J1024" s="6" t="s">
        <v>29</v>
      </c>
      <c r="K1024" s="4">
        <f t="shared" si="48"/>
        <v>44877</v>
      </c>
      <c r="L1024" s="14">
        <f>+VLOOKUP(B1024,'[1]CHECK FILE TT 2022-2023'!F$1004:K$1125,2,0)</f>
        <v>2398856</v>
      </c>
      <c r="M1024" s="14">
        <f t="shared" ref="M1024:M1087" si="50">+L1024-H1024</f>
        <v>3</v>
      </c>
      <c r="N1024" s="9">
        <f>+VLOOKUP(B1024,'[1]CHECK FILE TT 2022-2023'!F$1004:K$1125,6,0)</f>
        <v>44858</v>
      </c>
      <c r="O1024" t="s">
        <v>1534</v>
      </c>
    </row>
    <row r="1025" spans="1:15" hidden="1" outlineLevel="1" x14ac:dyDescent="0.25">
      <c r="A1025" s="4">
        <v>44842</v>
      </c>
      <c r="B1025" s="5">
        <v>46796</v>
      </c>
      <c r="C1025" s="6" t="s">
        <v>316</v>
      </c>
      <c r="D1025" s="6" t="s">
        <v>1030</v>
      </c>
      <c r="E1025" s="7">
        <v>2024122</v>
      </c>
      <c r="F1025" s="8" t="s">
        <v>218</v>
      </c>
      <c r="G1025" s="7">
        <v>161930</v>
      </c>
      <c r="H1025" s="7">
        <f t="shared" si="49"/>
        <v>2186052</v>
      </c>
      <c r="I1025" s="6" t="s">
        <v>62</v>
      </c>
      <c r="J1025" s="6" t="s">
        <v>29</v>
      </c>
      <c r="K1025" s="4">
        <f t="shared" si="48"/>
        <v>44877</v>
      </c>
      <c r="L1025" s="14">
        <f>+VLOOKUP(B1025,'[1]CHECK FILE TT 2022-2023'!F$1004:K$1125,2,0)</f>
        <v>2186055</v>
      </c>
      <c r="M1025" s="14">
        <f t="shared" si="50"/>
        <v>3</v>
      </c>
      <c r="N1025" s="9">
        <f>+VLOOKUP(B1025,'[1]CHECK FILE TT 2022-2023'!F$1004:K$1125,6,0)</f>
        <v>44858</v>
      </c>
      <c r="O1025" t="s">
        <v>1534</v>
      </c>
    </row>
    <row r="1026" spans="1:15" hidden="1" outlineLevel="1" x14ac:dyDescent="0.25">
      <c r="A1026" s="4">
        <v>44842</v>
      </c>
      <c r="B1026" s="5">
        <v>46797</v>
      </c>
      <c r="C1026" s="6" t="s">
        <v>316</v>
      </c>
      <c r="D1026" s="6" t="s">
        <v>1031</v>
      </c>
      <c r="E1026" s="7">
        <v>2024122</v>
      </c>
      <c r="F1026" s="8" t="s">
        <v>218</v>
      </c>
      <c r="G1026" s="7">
        <v>161930</v>
      </c>
      <c r="H1026" s="7">
        <f t="shared" si="49"/>
        <v>2186052</v>
      </c>
      <c r="I1026" s="6" t="s">
        <v>613</v>
      </c>
      <c r="J1026" s="6" t="s">
        <v>83</v>
      </c>
      <c r="K1026" s="4">
        <f t="shared" si="48"/>
        <v>44877</v>
      </c>
      <c r="L1026" s="14">
        <f>+VLOOKUP(B1026,'[1]CHECK FILE TT 2022-2023'!F$1004:K$1125,2,0)</f>
        <v>2186055</v>
      </c>
      <c r="M1026" s="14">
        <f t="shared" si="50"/>
        <v>3</v>
      </c>
      <c r="N1026" s="9">
        <f>+VLOOKUP(B1026,'[1]CHECK FILE TT 2022-2023'!F$1004:K$1125,6,0)</f>
        <v>44858</v>
      </c>
      <c r="O1026" t="s">
        <v>1534</v>
      </c>
    </row>
    <row r="1027" spans="1:15" hidden="1" outlineLevel="1" x14ac:dyDescent="0.25">
      <c r="A1027" s="4">
        <v>44842</v>
      </c>
      <c r="B1027" s="5">
        <v>46798</v>
      </c>
      <c r="C1027" s="6" t="s">
        <v>316</v>
      </c>
      <c r="D1027" s="6" t="s">
        <v>1032</v>
      </c>
      <c r="E1027" s="7">
        <v>2255534</v>
      </c>
      <c r="F1027" s="8" t="s">
        <v>218</v>
      </c>
      <c r="G1027" s="7">
        <v>180443</v>
      </c>
      <c r="H1027" s="7">
        <f t="shared" si="49"/>
        <v>2435977</v>
      </c>
      <c r="I1027" s="6" t="s">
        <v>13</v>
      </c>
      <c r="J1027" s="6" t="s">
        <v>14</v>
      </c>
      <c r="K1027" s="4">
        <f t="shared" si="48"/>
        <v>44877</v>
      </c>
      <c r="L1027" s="14">
        <f>+VLOOKUP(B1027,'[1]CHECK FILE TT 2022-2023'!F$1004:K$1125,2,0)</f>
        <v>2435981</v>
      </c>
      <c r="M1027" s="14">
        <f t="shared" si="50"/>
        <v>4</v>
      </c>
      <c r="N1027" s="9">
        <f>+VLOOKUP(B1027,'[1]CHECK FILE TT 2022-2023'!F$1004:K$1125,6,0)</f>
        <v>44858</v>
      </c>
      <c r="O1027" t="s">
        <v>1534</v>
      </c>
    </row>
    <row r="1028" spans="1:15" hidden="1" outlineLevel="1" x14ac:dyDescent="0.25">
      <c r="A1028" s="4">
        <v>44842</v>
      </c>
      <c r="B1028" s="5">
        <v>46799</v>
      </c>
      <c r="C1028" s="6" t="s">
        <v>316</v>
      </c>
      <c r="D1028" s="6" t="s">
        <v>1033</v>
      </c>
      <c r="E1028" s="7">
        <v>2024122</v>
      </c>
      <c r="F1028" s="8" t="s">
        <v>218</v>
      </c>
      <c r="G1028" s="7">
        <v>161930</v>
      </c>
      <c r="H1028" s="7">
        <f t="shared" si="49"/>
        <v>2186052</v>
      </c>
      <c r="I1028" s="6" t="s">
        <v>20</v>
      </c>
      <c r="J1028" s="6" t="s">
        <v>21</v>
      </c>
      <c r="K1028" s="4">
        <f t="shared" si="48"/>
        <v>44877</v>
      </c>
      <c r="L1028" s="14">
        <f>+VLOOKUP(B1028,'[1]CHECK FILE TT 2022-2023'!F$1126:K$1313,2,0)</f>
        <v>2186055</v>
      </c>
      <c r="M1028" s="14">
        <f t="shared" si="50"/>
        <v>3</v>
      </c>
      <c r="N1028" s="9">
        <f>+VLOOKUP(B1028,'[1]CHECK FILE TT 2022-2023'!F$1126:K$1313,6,0)</f>
        <v>44875</v>
      </c>
      <c r="O1028" t="s">
        <v>1536</v>
      </c>
    </row>
    <row r="1029" spans="1:15" hidden="1" outlineLevel="1" x14ac:dyDescent="0.25">
      <c r="A1029" s="4">
        <v>44842</v>
      </c>
      <c r="B1029" s="5">
        <v>46800</v>
      </c>
      <c r="C1029" s="6" t="s">
        <v>316</v>
      </c>
      <c r="D1029" s="6" t="s">
        <v>1034</v>
      </c>
      <c r="E1029" s="7">
        <v>5713902</v>
      </c>
      <c r="F1029" s="8" t="s">
        <v>218</v>
      </c>
      <c r="G1029" s="7">
        <v>457112</v>
      </c>
      <c r="H1029" s="7">
        <f t="shared" si="49"/>
        <v>6171014</v>
      </c>
      <c r="I1029" s="6" t="s">
        <v>891</v>
      </c>
      <c r="J1029" s="6" t="s">
        <v>60</v>
      </c>
      <c r="K1029" s="4">
        <f t="shared" si="48"/>
        <v>44877</v>
      </c>
      <c r="L1029" s="14">
        <f>+VLOOKUP(B1029,'[1]CHECK FILE TT 2022-2023'!F$1004:K$1125,2,0)</f>
        <v>6171012</v>
      </c>
      <c r="M1029" s="14">
        <f t="shared" si="50"/>
        <v>-2</v>
      </c>
      <c r="N1029" s="9">
        <f>+VLOOKUP(B1029,'[1]CHECK FILE TT 2022-2023'!F$1004:K$1125,6,0)</f>
        <v>44858</v>
      </c>
      <c r="O1029" t="s">
        <v>1534</v>
      </c>
    </row>
    <row r="1030" spans="1:15" hidden="1" outlineLevel="1" x14ac:dyDescent="0.25">
      <c r="A1030" s="4">
        <v>44842</v>
      </c>
      <c r="B1030" s="5">
        <v>46801</v>
      </c>
      <c r="C1030" s="6" t="s">
        <v>316</v>
      </c>
      <c r="D1030" s="6" t="s">
        <v>1035</v>
      </c>
      <c r="E1030" s="7">
        <v>1468620</v>
      </c>
      <c r="F1030" s="8" t="s">
        <v>218</v>
      </c>
      <c r="G1030" s="7">
        <v>117490</v>
      </c>
      <c r="H1030" s="7">
        <f t="shared" si="49"/>
        <v>1586110</v>
      </c>
      <c r="I1030" s="6" t="s">
        <v>806</v>
      </c>
      <c r="J1030" s="6" t="s">
        <v>87</v>
      </c>
      <c r="K1030" s="4">
        <f t="shared" si="48"/>
        <v>44877</v>
      </c>
      <c r="L1030" s="14">
        <f>+VLOOKUP(B1030,'[1]CHECK FILE TT 2022-2023'!F$1004:K$1125,2,0)</f>
        <v>1586115</v>
      </c>
      <c r="M1030" s="14">
        <f t="shared" si="50"/>
        <v>5</v>
      </c>
      <c r="N1030" s="9">
        <f>+VLOOKUP(B1030,'[1]CHECK FILE TT 2022-2023'!F$1004:K$1125,6,0)</f>
        <v>44858</v>
      </c>
      <c r="O1030" t="s">
        <v>1534</v>
      </c>
    </row>
    <row r="1031" spans="1:15" hidden="1" outlineLevel="1" x14ac:dyDescent="0.25">
      <c r="A1031" s="4">
        <v>44842</v>
      </c>
      <c r="B1031" s="5">
        <v>46802</v>
      </c>
      <c r="C1031" s="6" t="s">
        <v>316</v>
      </c>
      <c r="D1031" s="6" t="s">
        <v>1036</v>
      </c>
      <c r="E1031" s="7">
        <v>1612400</v>
      </c>
      <c r="F1031" s="8" t="s">
        <v>218</v>
      </c>
      <c r="G1031" s="7">
        <v>128992</v>
      </c>
      <c r="H1031" s="7">
        <f t="shared" si="49"/>
        <v>1741392</v>
      </c>
      <c r="I1031" s="6" t="s">
        <v>612</v>
      </c>
      <c r="J1031" s="6" t="s">
        <v>107</v>
      </c>
      <c r="K1031" s="4">
        <f t="shared" si="48"/>
        <v>44877</v>
      </c>
      <c r="L1031" s="14">
        <f>+VLOOKUP(B1031,'[1]CHECK FILE TT 2022-2023'!F$1004:K$1125,2,0)</f>
        <v>1741392</v>
      </c>
      <c r="M1031" s="14">
        <f t="shared" si="50"/>
        <v>0</v>
      </c>
      <c r="N1031" s="9">
        <f>+VLOOKUP(B1031,'[1]CHECK FILE TT 2022-2023'!F$1004:K$1125,6,0)</f>
        <v>44858</v>
      </c>
      <c r="O1031" t="s">
        <v>1534</v>
      </c>
    </row>
    <row r="1032" spans="1:15" hidden="1" outlineLevel="1" x14ac:dyDescent="0.25">
      <c r="A1032" s="4">
        <v>44842</v>
      </c>
      <c r="B1032" s="5">
        <v>46803</v>
      </c>
      <c r="C1032" s="6" t="s">
        <v>316</v>
      </c>
      <c r="D1032" s="6" t="s">
        <v>1037</v>
      </c>
      <c r="E1032" s="7">
        <v>2024122</v>
      </c>
      <c r="F1032" s="8" t="s">
        <v>218</v>
      </c>
      <c r="G1032" s="7">
        <v>161930</v>
      </c>
      <c r="H1032" s="7">
        <f t="shared" si="49"/>
        <v>2186052</v>
      </c>
      <c r="I1032" s="6" t="s">
        <v>612</v>
      </c>
      <c r="J1032" s="6" t="s">
        <v>107</v>
      </c>
      <c r="K1032" s="4">
        <f t="shared" si="48"/>
        <v>44877</v>
      </c>
      <c r="L1032" s="14">
        <f>+VLOOKUP(B1032,'[1]CHECK FILE TT 2022-2023'!F$1004:K$1125,2,0)</f>
        <v>2186055</v>
      </c>
      <c r="M1032" s="14">
        <f t="shared" si="50"/>
        <v>3</v>
      </c>
      <c r="N1032" s="9">
        <f>+VLOOKUP(B1032,'[1]CHECK FILE TT 2022-2023'!F$1004:K$1125,6,0)</f>
        <v>44858</v>
      </c>
      <c r="O1032" t="s">
        <v>1534</v>
      </c>
    </row>
    <row r="1033" spans="1:15" hidden="1" outlineLevel="1" x14ac:dyDescent="0.25">
      <c r="A1033" s="4">
        <v>44842</v>
      </c>
      <c r="B1033" s="5">
        <v>46804</v>
      </c>
      <c r="C1033" s="6" t="s">
        <v>316</v>
      </c>
      <c r="D1033" s="6" t="s">
        <v>1038</v>
      </c>
      <c r="E1033" s="7">
        <v>3636522</v>
      </c>
      <c r="F1033" s="8" t="s">
        <v>218</v>
      </c>
      <c r="G1033" s="7">
        <v>290922</v>
      </c>
      <c r="H1033" s="7">
        <f t="shared" si="49"/>
        <v>3927444</v>
      </c>
      <c r="I1033" s="6" t="s">
        <v>37</v>
      </c>
      <c r="J1033" s="6" t="s">
        <v>38</v>
      </c>
      <c r="K1033" s="4">
        <f t="shared" si="48"/>
        <v>44877</v>
      </c>
      <c r="L1033" s="14">
        <f>+VLOOKUP(B1033,'[1]CHECK FILE TT 2022-2023'!F$1004:K$1125,2,0)</f>
        <v>3927447</v>
      </c>
      <c r="M1033" s="14">
        <f t="shared" si="50"/>
        <v>3</v>
      </c>
      <c r="N1033" s="9">
        <f>+VLOOKUP(B1033,'[1]CHECK FILE TT 2022-2023'!F$1004:K$1125,6,0)</f>
        <v>44858</v>
      </c>
      <c r="O1033" t="s">
        <v>1534</v>
      </c>
    </row>
    <row r="1034" spans="1:15" hidden="1" outlineLevel="1" x14ac:dyDescent="0.25">
      <c r="A1034" s="4">
        <v>44842</v>
      </c>
      <c r="B1034" s="5">
        <v>46805</v>
      </c>
      <c r="C1034" s="6" t="s">
        <v>316</v>
      </c>
      <c r="D1034" s="6" t="s">
        <v>1039</v>
      </c>
      <c r="E1034" s="7">
        <v>1110580</v>
      </c>
      <c r="F1034" s="8" t="s">
        <v>218</v>
      </c>
      <c r="G1034" s="7">
        <v>88846</v>
      </c>
      <c r="H1034" s="7">
        <f t="shared" si="49"/>
        <v>1199426</v>
      </c>
      <c r="I1034" s="6" t="s">
        <v>821</v>
      </c>
      <c r="J1034" s="6" t="s">
        <v>35</v>
      </c>
      <c r="K1034" s="4">
        <f t="shared" si="48"/>
        <v>44877</v>
      </c>
      <c r="L1034" s="14">
        <f>+VLOOKUP(B1034,'[1]CHECK FILE TT 2022-2023'!F$1004:K$1125,2,0)</f>
        <v>1199421</v>
      </c>
      <c r="M1034" s="14">
        <f t="shared" si="50"/>
        <v>-5</v>
      </c>
      <c r="N1034" s="9">
        <f>+VLOOKUP(B1034,'[1]CHECK FILE TT 2022-2023'!F$1004:K$1125,6,0)</f>
        <v>44858</v>
      </c>
      <c r="O1034" t="s">
        <v>1534</v>
      </c>
    </row>
    <row r="1035" spans="1:15" hidden="1" outlineLevel="1" x14ac:dyDescent="0.25">
      <c r="A1035" s="4">
        <v>44842</v>
      </c>
      <c r="B1035" s="5">
        <v>46806</v>
      </c>
      <c r="C1035" s="6" t="s">
        <v>316</v>
      </c>
      <c r="D1035" s="6" t="s">
        <v>1040</v>
      </c>
      <c r="E1035" s="7">
        <v>1468620</v>
      </c>
      <c r="F1035" s="8" t="s">
        <v>218</v>
      </c>
      <c r="G1035" s="7">
        <v>117490</v>
      </c>
      <c r="H1035" s="7">
        <f t="shared" si="49"/>
        <v>1586110</v>
      </c>
      <c r="I1035" s="6" t="s">
        <v>821</v>
      </c>
      <c r="J1035" s="6" t="s">
        <v>35</v>
      </c>
      <c r="K1035" s="4">
        <f t="shared" si="48"/>
        <v>44877</v>
      </c>
      <c r="L1035" s="14">
        <f>+VLOOKUP(B1035,'[1]CHECK FILE TT 2022-2023'!F$1004:K$1125,2,0)</f>
        <v>1586115</v>
      </c>
      <c r="M1035" s="14">
        <f t="shared" si="50"/>
        <v>5</v>
      </c>
      <c r="N1035" s="9">
        <f>+VLOOKUP(B1035,'[1]CHECK FILE TT 2022-2023'!F$1004:K$1125,6,0)</f>
        <v>44858</v>
      </c>
      <c r="O1035" t="s">
        <v>1534</v>
      </c>
    </row>
    <row r="1036" spans="1:15" hidden="1" outlineLevel="1" x14ac:dyDescent="0.25">
      <c r="A1036" s="4">
        <v>44842</v>
      </c>
      <c r="B1036" s="5">
        <v>46807</v>
      </c>
      <c r="C1036" s="6" t="s">
        <v>316</v>
      </c>
      <c r="D1036" s="6" t="s">
        <v>1041</v>
      </c>
      <c r="E1036" s="7">
        <v>2024122</v>
      </c>
      <c r="F1036" s="8" t="s">
        <v>218</v>
      </c>
      <c r="G1036" s="7">
        <v>161930</v>
      </c>
      <c r="H1036" s="7">
        <f t="shared" si="49"/>
        <v>2186052</v>
      </c>
      <c r="I1036" s="6" t="s">
        <v>37</v>
      </c>
      <c r="J1036" s="6" t="s">
        <v>38</v>
      </c>
      <c r="K1036" s="4">
        <f t="shared" si="48"/>
        <v>44877</v>
      </c>
      <c r="L1036" s="14">
        <f>+VLOOKUP(B1036,'[1]CHECK FILE TT 2022-2023'!F$1004:K$1125,2,0)</f>
        <v>2186055</v>
      </c>
      <c r="M1036" s="14">
        <f t="shared" si="50"/>
        <v>3</v>
      </c>
      <c r="N1036" s="9">
        <f>+VLOOKUP(B1036,'[1]CHECK FILE TT 2022-2023'!F$1004:K$1125,6,0)</f>
        <v>44858</v>
      </c>
      <c r="O1036" t="s">
        <v>1534</v>
      </c>
    </row>
    <row r="1037" spans="1:15" hidden="1" outlineLevel="1" x14ac:dyDescent="0.25">
      <c r="A1037" s="4">
        <v>44842</v>
      </c>
      <c r="B1037" s="5">
        <v>46808</v>
      </c>
      <c r="C1037" s="6" t="s">
        <v>316</v>
      </c>
      <c r="D1037" s="6" t="s">
        <v>1042</v>
      </c>
      <c r="E1037" s="7">
        <v>3224800</v>
      </c>
      <c r="F1037" s="8" t="s">
        <v>218</v>
      </c>
      <c r="G1037" s="7">
        <v>257984</v>
      </c>
      <c r="H1037" s="7">
        <f t="shared" si="49"/>
        <v>3482784</v>
      </c>
      <c r="I1037" s="6" t="s">
        <v>37</v>
      </c>
      <c r="J1037" s="6" t="s">
        <v>38</v>
      </c>
      <c r="K1037" s="4">
        <f t="shared" si="48"/>
        <v>44877</v>
      </c>
      <c r="L1037" s="14">
        <f>+VLOOKUP(B1037,'[1]CHECK FILE TT 2022-2023'!F$1004:K$1125,2,0)</f>
        <v>3482784</v>
      </c>
      <c r="M1037" s="14">
        <f t="shared" si="50"/>
        <v>0</v>
      </c>
      <c r="N1037" s="9">
        <f>+VLOOKUP(B1037,'[1]CHECK FILE TT 2022-2023'!F$1004:K$1125,6,0)</f>
        <v>44858</v>
      </c>
      <c r="O1037" t="s">
        <v>1534</v>
      </c>
    </row>
    <row r="1038" spans="1:15" hidden="1" outlineLevel="1" x14ac:dyDescent="0.25">
      <c r="A1038" s="4">
        <v>44842</v>
      </c>
      <c r="B1038" s="5">
        <v>46809</v>
      </c>
      <c r="C1038" s="6" t="s">
        <v>316</v>
      </c>
      <c r="D1038" s="6" t="s">
        <v>1043</v>
      </c>
      <c r="E1038" s="7">
        <v>2937240</v>
      </c>
      <c r="F1038" s="8" t="s">
        <v>218</v>
      </c>
      <c r="G1038" s="7">
        <v>234979</v>
      </c>
      <c r="H1038" s="7">
        <f t="shared" si="49"/>
        <v>3172219</v>
      </c>
      <c r="I1038" s="6" t="s">
        <v>37</v>
      </c>
      <c r="J1038" s="6" t="s">
        <v>38</v>
      </c>
      <c r="K1038" s="4">
        <f t="shared" si="48"/>
        <v>44877</v>
      </c>
      <c r="L1038" s="14">
        <f>+VLOOKUP(B1038,'[1]CHECK FILE TT 2022-2023'!F$1004:K$1125,2,0)</f>
        <v>3172217</v>
      </c>
      <c r="M1038" s="14">
        <f t="shared" si="50"/>
        <v>-2</v>
      </c>
      <c r="N1038" s="9">
        <f>+VLOOKUP(B1038,'[1]CHECK FILE TT 2022-2023'!F$1004:K$1125,6,0)</f>
        <v>44858</v>
      </c>
      <c r="O1038" t="s">
        <v>1534</v>
      </c>
    </row>
    <row r="1039" spans="1:15" hidden="1" outlineLevel="1" x14ac:dyDescent="0.25">
      <c r="A1039" s="4">
        <v>44842</v>
      </c>
      <c r="B1039" s="5">
        <v>46810</v>
      </c>
      <c r="C1039" s="6" t="s">
        <v>316</v>
      </c>
      <c r="D1039" s="6" t="s">
        <v>1044</v>
      </c>
      <c r="E1039" s="7">
        <v>3729020</v>
      </c>
      <c r="F1039" s="8" t="s">
        <v>218</v>
      </c>
      <c r="G1039" s="7">
        <v>298322</v>
      </c>
      <c r="H1039" s="7">
        <f t="shared" si="49"/>
        <v>4027342</v>
      </c>
      <c r="I1039" s="6" t="s">
        <v>20</v>
      </c>
      <c r="J1039" s="6" t="s">
        <v>21</v>
      </c>
      <c r="K1039" s="4">
        <f t="shared" si="48"/>
        <v>44877</v>
      </c>
      <c r="L1039" s="14">
        <f>+VLOOKUP(B1039,'[1]CHECK FILE TT 2022-2023'!F$1004:K$1125,2,0)</f>
        <v>4027347</v>
      </c>
      <c r="M1039" s="14">
        <f t="shared" si="50"/>
        <v>5</v>
      </c>
      <c r="N1039" s="9">
        <f>+VLOOKUP(B1039,'[1]CHECK FILE TT 2022-2023'!F$1004:K$1125,6,0)</f>
        <v>44858</v>
      </c>
      <c r="O1039" t="s">
        <v>1534</v>
      </c>
    </row>
    <row r="1040" spans="1:15" hidden="1" outlineLevel="1" x14ac:dyDescent="0.25">
      <c r="A1040" s="4">
        <v>44842</v>
      </c>
      <c r="B1040" s="5">
        <v>46811</v>
      </c>
      <c r="C1040" s="6" t="s">
        <v>316</v>
      </c>
      <c r="D1040" s="6" t="s">
        <v>1045</v>
      </c>
      <c r="E1040" s="7">
        <v>1110580</v>
      </c>
      <c r="F1040" s="8" t="s">
        <v>218</v>
      </c>
      <c r="G1040" s="7">
        <v>88846</v>
      </c>
      <c r="H1040" s="7">
        <f t="shared" si="49"/>
        <v>1199426</v>
      </c>
      <c r="I1040" s="6" t="s">
        <v>928</v>
      </c>
      <c r="J1040" s="6" t="s">
        <v>72</v>
      </c>
      <c r="K1040" s="4">
        <f t="shared" si="48"/>
        <v>44877</v>
      </c>
      <c r="L1040" s="14">
        <f>+VLOOKUP(B1040,'[1]CHECK FILE TT 2022-2023'!F$1004:K$1125,2,0)</f>
        <v>1199421</v>
      </c>
      <c r="M1040" s="14">
        <f t="shared" si="50"/>
        <v>-5</v>
      </c>
      <c r="N1040" s="9">
        <f>+VLOOKUP(B1040,'[1]CHECK FILE TT 2022-2023'!F$1004:K$1125,6,0)</f>
        <v>44858</v>
      </c>
      <c r="O1040" t="s">
        <v>1534</v>
      </c>
    </row>
    <row r="1041" spans="1:15" outlineLevel="1" x14ac:dyDescent="0.25">
      <c r="A1041" s="4">
        <v>44842</v>
      </c>
      <c r="B1041" s="5">
        <v>46812</v>
      </c>
      <c r="C1041" s="6" t="s">
        <v>316</v>
      </c>
      <c r="D1041" s="6" t="s">
        <v>1046</v>
      </c>
      <c r="E1041" s="7">
        <v>2579200</v>
      </c>
      <c r="F1041" s="8" t="s">
        <v>218</v>
      </c>
      <c r="G1041" s="7">
        <v>206336</v>
      </c>
      <c r="H1041" s="7">
        <f t="shared" si="49"/>
        <v>2785536</v>
      </c>
      <c r="I1041" s="6" t="s">
        <v>817</v>
      </c>
      <c r="J1041" s="6" t="s">
        <v>76</v>
      </c>
      <c r="K1041" s="4">
        <f t="shared" si="48"/>
        <v>44877</v>
      </c>
      <c r="L1041" s="14" t="e">
        <f>+VLOOKUP(B1041,'[1]CHECK FILE TT 2022-2023'!F$1899:K$2050,2,0)</f>
        <v>#N/A</v>
      </c>
      <c r="M1041" s="14" t="e">
        <f t="shared" si="50"/>
        <v>#N/A</v>
      </c>
      <c r="N1041" s="9" t="e">
        <f>+VLOOKUP(B1041,'[1]CHECK FILE TT 2022-2023'!F$1899:K$2050,6,0)</f>
        <v>#N/A</v>
      </c>
      <c r="O1041" t="s">
        <v>1551</v>
      </c>
    </row>
    <row r="1042" spans="1:15" hidden="1" outlineLevel="1" x14ac:dyDescent="0.25">
      <c r="A1042" s="4">
        <v>44842</v>
      </c>
      <c r="B1042" s="5">
        <v>46813</v>
      </c>
      <c r="C1042" s="6" t="s">
        <v>316</v>
      </c>
      <c r="D1042" s="6" t="s">
        <v>1047</v>
      </c>
      <c r="E1042" s="7">
        <v>2144100</v>
      </c>
      <c r="F1042" s="8" t="s">
        <v>218</v>
      </c>
      <c r="G1042" s="7">
        <v>171528</v>
      </c>
      <c r="H1042" s="7">
        <f t="shared" si="49"/>
        <v>2315628</v>
      </c>
      <c r="I1042" s="6" t="s">
        <v>612</v>
      </c>
      <c r="J1042" s="6" t="s">
        <v>107</v>
      </c>
      <c r="K1042" s="4">
        <f t="shared" si="48"/>
        <v>44877</v>
      </c>
      <c r="L1042" s="14">
        <f>+VLOOKUP(B1042,'[1]CHECK FILE TT 2022-2023'!F$1004:K$1125,2,0)</f>
        <v>2315628</v>
      </c>
      <c r="M1042" s="14">
        <f t="shared" si="50"/>
        <v>0</v>
      </c>
      <c r="N1042" s="9">
        <f>+VLOOKUP(B1042,'[1]CHECK FILE TT 2022-2023'!F$1004:K$1125,6,0)</f>
        <v>44858</v>
      </c>
      <c r="O1042" t="s">
        <v>1534</v>
      </c>
    </row>
    <row r="1043" spans="1:15" hidden="1" outlineLevel="1" x14ac:dyDescent="0.25">
      <c r="A1043" s="4">
        <v>44842</v>
      </c>
      <c r="B1043" s="5">
        <v>46814</v>
      </c>
      <c r="C1043" s="6" t="s">
        <v>316</v>
      </c>
      <c r="D1043" s="6" t="s">
        <v>1048</v>
      </c>
      <c r="E1043" s="7">
        <v>1630500</v>
      </c>
      <c r="F1043" s="8" t="s">
        <v>218</v>
      </c>
      <c r="G1043" s="7">
        <v>130440</v>
      </c>
      <c r="H1043" s="7">
        <f t="shared" si="49"/>
        <v>1760940</v>
      </c>
      <c r="I1043" s="6" t="s">
        <v>37</v>
      </c>
      <c r="J1043" s="6" t="s">
        <v>38</v>
      </c>
      <c r="K1043" s="4">
        <f t="shared" si="48"/>
        <v>44877</v>
      </c>
      <c r="L1043" s="14">
        <f>+VLOOKUP(B1043,'[1]CHECK FILE TT 2022-2023'!F$1004:K$1125,2,0)</f>
        <v>1760940</v>
      </c>
      <c r="M1043" s="14">
        <f t="shared" si="50"/>
        <v>0</v>
      </c>
      <c r="N1043" s="9">
        <f>+VLOOKUP(B1043,'[1]CHECK FILE TT 2022-2023'!F$1004:K$1125,6,0)</f>
        <v>44858</v>
      </c>
      <c r="O1043" t="s">
        <v>1534</v>
      </c>
    </row>
    <row r="1044" spans="1:15" hidden="1" outlineLevel="1" x14ac:dyDescent="0.25">
      <c r="A1044" s="4">
        <v>44842</v>
      </c>
      <c r="B1044" s="5">
        <v>46815</v>
      </c>
      <c r="C1044" s="6" t="s">
        <v>316</v>
      </c>
      <c r="D1044" s="6" t="s">
        <v>1049</v>
      </c>
      <c r="E1044" s="7">
        <v>4047820</v>
      </c>
      <c r="F1044" s="8" t="s">
        <v>218</v>
      </c>
      <c r="G1044" s="7">
        <v>323826</v>
      </c>
      <c r="H1044" s="7">
        <f t="shared" si="49"/>
        <v>4371646</v>
      </c>
      <c r="I1044" s="6" t="s">
        <v>613</v>
      </c>
      <c r="J1044" s="6" t="s">
        <v>83</v>
      </c>
      <c r="K1044" s="4">
        <f t="shared" si="48"/>
        <v>44877</v>
      </c>
      <c r="L1044" s="14">
        <f>+VLOOKUP(B1044,'[1]CHECK FILE TT 2022-2023'!F$1004:K$1125,2,0)</f>
        <v>4371651</v>
      </c>
      <c r="M1044" s="14">
        <f t="shared" si="50"/>
        <v>5</v>
      </c>
      <c r="N1044" s="9">
        <f>+VLOOKUP(B1044,'[1]CHECK FILE TT 2022-2023'!F$1004:K$1125,6,0)</f>
        <v>44858</v>
      </c>
      <c r="O1044" t="s">
        <v>1534</v>
      </c>
    </row>
    <row r="1045" spans="1:15" hidden="1" outlineLevel="1" x14ac:dyDescent="0.25">
      <c r="A1045" s="4">
        <v>44842</v>
      </c>
      <c r="B1045" s="5">
        <v>46816</v>
      </c>
      <c r="C1045" s="6" t="s">
        <v>316</v>
      </c>
      <c r="D1045" s="6" t="s">
        <v>1050</v>
      </c>
      <c r="E1045" s="7">
        <v>1110580</v>
      </c>
      <c r="F1045" s="8" t="s">
        <v>218</v>
      </c>
      <c r="G1045" s="7">
        <v>88846</v>
      </c>
      <c r="H1045" s="7">
        <f t="shared" si="49"/>
        <v>1199426</v>
      </c>
      <c r="I1045" s="6" t="s">
        <v>928</v>
      </c>
      <c r="J1045" s="6" t="s">
        <v>72</v>
      </c>
      <c r="K1045" s="4">
        <f t="shared" si="48"/>
        <v>44877</v>
      </c>
      <c r="L1045" s="14">
        <f>+VLOOKUP(B1045,'[1]CHECK FILE TT 2022-2023'!F$1004:K$1125,2,0)</f>
        <v>1199421</v>
      </c>
      <c r="M1045" s="14">
        <f t="shared" si="50"/>
        <v>-5</v>
      </c>
      <c r="N1045" s="9">
        <f>+VLOOKUP(B1045,'[1]CHECK FILE TT 2022-2023'!F$1004:K$1125,6,0)</f>
        <v>44858</v>
      </c>
      <c r="O1045" t="s">
        <v>1534</v>
      </c>
    </row>
    <row r="1046" spans="1:15" outlineLevel="1" x14ac:dyDescent="0.25">
      <c r="A1046" s="4">
        <v>44842</v>
      </c>
      <c r="B1046" s="5">
        <v>46817</v>
      </c>
      <c r="C1046" s="6" t="s">
        <v>316</v>
      </c>
      <c r="D1046" s="6" t="s">
        <v>1051</v>
      </c>
      <c r="E1046" s="7">
        <v>2381320</v>
      </c>
      <c r="F1046" s="8" t="s">
        <v>218</v>
      </c>
      <c r="G1046" s="7">
        <v>190506</v>
      </c>
      <c r="H1046" s="7">
        <f t="shared" si="49"/>
        <v>2571826</v>
      </c>
      <c r="I1046" s="6" t="s">
        <v>817</v>
      </c>
      <c r="J1046" s="6" t="s">
        <v>76</v>
      </c>
      <c r="K1046" s="4">
        <f t="shared" si="48"/>
        <v>44877</v>
      </c>
      <c r="L1046" s="14" t="e">
        <f>+VLOOKUP(B1046,'[1]CHECK FILE TT 2022-2023'!F$1899:K$2050,2,0)</f>
        <v>#N/A</v>
      </c>
      <c r="M1046" s="14" t="e">
        <f t="shared" si="50"/>
        <v>#N/A</v>
      </c>
      <c r="N1046" s="9" t="e">
        <f>+VLOOKUP(B1046,'[1]CHECK FILE TT 2022-2023'!F$1899:K$2050,6,0)</f>
        <v>#N/A</v>
      </c>
      <c r="O1046" t="s">
        <v>1551</v>
      </c>
    </row>
    <row r="1047" spans="1:15" outlineLevel="1" x14ac:dyDescent="0.25">
      <c r="A1047" s="4">
        <v>44842</v>
      </c>
      <c r="B1047" s="5">
        <v>46818</v>
      </c>
      <c r="C1047" s="6" t="s">
        <v>316</v>
      </c>
      <c r="D1047" s="6" t="s">
        <v>1052</v>
      </c>
      <c r="E1047" s="7">
        <v>4762640</v>
      </c>
      <c r="F1047" s="8" t="s">
        <v>218</v>
      </c>
      <c r="G1047" s="7">
        <v>381011</v>
      </c>
      <c r="H1047" s="7">
        <f t="shared" si="49"/>
        <v>5143651</v>
      </c>
      <c r="I1047" s="6" t="s">
        <v>613</v>
      </c>
      <c r="J1047" s="6" t="s">
        <v>83</v>
      </c>
      <c r="K1047" s="4">
        <f t="shared" si="48"/>
        <v>44877</v>
      </c>
      <c r="L1047" s="14" t="e">
        <f>+VLOOKUP(B1047,'[1]CHECK FILE TT 2022-2023'!F$1899:K$2050,2,0)</f>
        <v>#N/A</v>
      </c>
      <c r="M1047" s="14" t="e">
        <f t="shared" si="50"/>
        <v>#N/A</v>
      </c>
      <c r="N1047" s="9" t="e">
        <f>+VLOOKUP(B1047,'[1]CHECK FILE TT 2022-2023'!F$1899:K$2050,6,0)</f>
        <v>#N/A</v>
      </c>
      <c r="O1047" t="s">
        <v>1551</v>
      </c>
    </row>
    <row r="1048" spans="1:15" outlineLevel="1" x14ac:dyDescent="0.25">
      <c r="A1048" s="4">
        <v>44842</v>
      </c>
      <c r="B1048" s="5">
        <v>46819</v>
      </c>
      <c r="C1048" s="6" t="s">
        <v>316</v>
      </c>
      <c r="D1048" s="6" t="s">
        <v>1053</v>
      </c>
      <c r="E1048" s="7">
        <v>2381320</v>
      </c>
      <c r="F1048" s="8" t="s">
        <v>218</v>
      </c>
      <c r="G1048" s="7">
        <v>190506</v>
      </c>
      <c r="H1048" s="7">
        <f t="shared" si="49"/>
        <v>2571826</v>
      </c>
      <c r="I1048" s="6" t="s">
        <v>13</v>
      </c>
      <c r="J1048" s="6" t="s">
        <v>14</v>
      </c>
      <c r="K1048" s="4">
        <f t="shared" si="48"/>
        <v>44877</v>
      </c>
      <c r="L1048" s="14" t="e">
        <f>+VLOOKUP(B1048,'[1]CHECK FILE TT 2022-2023'!F$1899:K$2050,2,0)</f>
        <v>#N/A</v>
      </c>
      <c r="M1048" s="14" t="e">
        <f t="shared" si="50"/>
        <v>#N/A</v>
      </c>
      <c r="N1048" s="9" t="e">
        <f>+VLOOKUP(B1048,'[1]CHECK FILE TT 2022-2023'!F$1899:K$2050,6,0)</f>
        <v>#N/A</v>
      </c>
      <c r="O1048" t="s">
        <v>1551</v>
      </c>
    </row>
    <row r="1049" spans="1:15" hidden="1" outlineLevel="1" x14ac:dyDescent="0.25">
      <c r="A1049" s="4">
        <v>44842</v>
      </c>
      <c r="B1049" s="5">
        <v>46820</v>
      </c>
      <c r="C1049" s="6" t="s">
        <v>316</v>
      </c>
      <c r="D1049" s="6" t="s">
        <v>1054</v>
      </c>
      <c r="E1049" s="7">
        <v>4950906</v>
      </c>
      <c r="F1049" s="8" t="s">
        <v>218</v>
      </c>
      <c r="G1049" s="7">
        <v>396072</v>
      </c>
      <c r="H1049" s="7">
        <f t="shared" si="49"/>
        <v>5346978</v>
      </c>
      <c r="I1049" s="6" t="s">
        <v>13</v>
      </c>
      <c r="J1049" s="6" t="s">
        <v>14</v>
      </c>
      <c r="K1049" s="4">
        <f t="shared" si="48"/>
        <v>44877</v>
      </c>
      <c r="L1049" s="14">
        <f>+VLOOKUP(B1049,'[1]CHECK FILE TT 2022-2023'!F$1004:K$1125,2,0)</f>
        <v>5346972</v>
      </c>
      <c r="M1049" s="14">
        <f t="shared" si="50"/>
        <v>-6</v>
      </c>
      <c r="N1049" s="9">
        <f>+VLOOKUP(B1049,'[1]CHECK FILE TT 2022-2023'!F$1004:K$1125,6,0)</f>
        <v>44858</v>
      </c>
      <c r="O1049" t="s">
        <v>1534</v>
      </c>
    </row>
    <row r="1050" spans="1:15" hidden="1" outlineLevel="1" x14ac:dyDescent="0.25">
      <c r="A1050" s="4">
        <v>44842</v>
      </c>
      <c r="B1050" s="5">
        <v>46821</v>
      </c>
      <c r="C1050" s="6" t="s">
        <v>316</v>
      </c>
      <c r="D1050" s="6" t="s">
        <v>1055</v>
      </c>
      <c r="E1050" s="7">
        <v>7104620</v>
      </c>
      <c r="F1050" s="8" t="s">
        <v>218</v>
      </c>
      <c r="G1050" s="7">
        <v>568370</v>
      </c>
      <c r="H1050" s="7">
        <f t="shared" si="49"/>
        <v>7672990</v>
      </c>
      <c r="I1050" s="6" t="s">
        <v>804</v>
      </c>
      <c r="J1050" s="6" t="s">
        <v>67</v>
      </c>
      <c r="K1050" s="4">
        <f t="shared" si="48"/>
        <v>44877</v>
      </c>
      <c r="L1050" s="14">
        <f>+VLOOKUP(B1050,'[1]CHECK FILE TT 2022-2023'!F$1126:K$1313,2,0)</f>
        <v>7672995</v>
      </c>
      <c r="M1050" s="14">
        <f t="shared" si="50"/>
        <v>5</v>
      </c>
      <c r="N1050" s="9">
        <f>+VLOOKUP(B1050,'[1]CHECK FILE TT 2022-2023'!F$1126:K$1313,6,0)</f>
        <v>44875</v>
      </c>
      <c r="O1050" t="s">
        <v>1536</v>
      </c>
    </row>
    <row r="1051" spans="1:15" hidden="1" outlineLevel="1" x14ac:dyDescent="0.25">
      <c r="A1051" s="4">
        <v>44842</v>
      </c>
      <c r="B1051" s="5">
        <v>46822</v>
      </c>
      <c r="C1051" s="6" t="s">
        <v>316</v>
      </c>
      <c r="D1051" s="6" t="s">
        <v>1056</v>
      </c>
      <c r="E1051" s="7">
        <v>3711405</v>
      </c>
      <c r="F1051" s="8" t="s">
        <v>218</v>
      </c>
      <c r="G1051" s="7">
        <v>296912</v>
      </c>
      <c r="H1051" s="7">
        <f t="shared" si="49"/>
        <v>4008317</v>
      </c>
      <c r="I1051" s="6" t="s">
        <v>891</v>
      </c>
      <c r="J1051" s="6" t="s">
        <v>60</v>
      </c>
      <c r="K1051" s="4">
        <f t="shared" si="48"/>
        <v>44877</v>
      </c>
      <c r="L1051" s="14">
        <f>+VLOOKUP(B1051,'[1]CHECK FILE TT 2022-2023'!F$1004:K$1125,2,0)</f>
        <v>4008312</v>
      </c>
      <c r="M1051" s="14">
        <f t="shared" si="50"/>
        <v>-5</v>
      </c>
      <c r="N1051" s="9">
        <f>+VLOOKUP(B1051,'[1]CHECK FILE TT 2022-2023'!F$1004:K$1125,6,0)</f>
        <v>44858</v>
      </c>
      <c r="O1051" t="s">
        <v>1534</v>
      </c>
    </row>
    <row r="1052" spans="1:15" hidden="1" outlineLevel="1" x14ac:dyDescent="0.25">
      <c r="A1052" s="4">
        <v>44842</v>
      </c>
      <c r="B1052" s="5">
        <v>46823</v>
      </c>
      <c r="C1052" s="6" t="s">
        <v>316</v>
      </c>
      <c r="D1052" s="6" t="s">
        <v>1057</v>
      </c>
      <c r="E1052" s="7">
        <v>2409809</v>
      </c>
      <c r="F1052" s="8" t="s">
        <v>218</v>
      </c>
      <c r="G1052" s="7">
        <v>192785</v>
      </c>
      <c r="H1052" s="7">
        <f t="shared" si="49"/>
        <v>2602594</v>
      </c>
      <c r="I1052" s="6" t="s">
        <v>612</v>
      </c>
      <c r="J1052" s="6" t="s">
        <v>107</v>
      </c>
      <c r="K1052" s="4">
        <f t="shared" si="48"/>
        <v>44877</v>
      </c>
      <c r="L1052" s="14">
        <f>+VLOOKUP(B1052,'[1]CHECK FILE TT 2022-2023'!F$1004:K$1125,2,0)</f>
        <v>2602598</v>
      </c>
      <c r="M1052" s="14">
        <f t="shared" si="50"/>
        <v>4</v>
      </c>
      <c r="N1052" s="9">
        <f>+VLOOKUP(B1052,'[1]CHECK FILE TT 2022-2023'!F$1004:K$1125,6,0)</f>
        <v>44858</v>
      </c>
      <c r="O1052" t="s">
        <v>1534</v>
      </c>
    </row>
    <row r="1053" spans="1:15" hidden="1" outlineLevel="1" x14ac:dyDescent="0.25">
      <c r="A1053" s="4">
        <v>44842</v>
      </c>
      <c r="B1053" s="5">
        <v>46824</v>
      </c>
      <c r="C1053" s="6" t="s">
        <v>316</v>
      </c>
      <c r="D1053" s="6" t="s">
        <v>1058</v>
      </c>
      <c r="E1053" s="7">
        <v>1270800</v>
      </c>
      <c r="F1053" s="8" t="s">
        <v>218</v>
      </c>
      <c r="G1053" s="7">
        <v>101664</v>
      </c>
      <c r="H1053" s="7">
        <f t="shared" si="49"/>
        <v>1372464</v>
      </c>
      <c r="I1053" s="6" t="s">
        <v>612</v>
      </c>
      <c r="J1053" s="6" t="s">
        <v>107</v>
      </c>
      <c r="K1053" s="4">
        <f t="shared" si="48"/>
        <v>44877</v>
      </c>
      <c r="L1053" s="14">
        <f>+VLOOKUP(B1053,'[1]CHECK FILE TT 2022-2023'!F$1769:K$1814,2,0)</f>
        <v>1372464</v>
      </c>
      <c r="M1053" s="14">
        <f t="shared" si="50"/>
        <v>0</v>
      </c>
      <c r="N1053" s="9">
        <f>+VLOOKUP(B1053,'[1]CHECK FILE TT 2022-2023'!F$1769:K$1814,6,0)</f>
        <v>45040</v>
      </c>
      <c r="O1053" t="s">
        <v>1547</v>
      </c>
    </row>
    <row r="1054" spans="1:15" hidden="1" outlineLevel="1" x14ac:dyDescent="0.25">
      <c r="A1054" s="4">
        <v>44842</v>
      </c>
      <c r="B1054" s="5">
        <v>46825</v>
      </c>
      <c r="C1054" s="6" t="s">
        <v>316</v>
      </c>
      <c r="D1054" s="6" t="s">
        <v>1059</v>
      </c>
      <c r="E1054" s="7">
        <v>501820</v>
      </c>
      <c r="F1054" s="8" t="s">
        <v>218</v>
      </c>
      <c r="G1054" s="7">
        <v>40146</v>
      </c>
      <c r="H1054" s="7">
        <f t="shared" si="49"/>
        <v>541966</v>
      </c>
      <c r="I1054" s="6" t="s">
        <v>821</v>
      </c>
      <c r="J1054" s="6" t="s">
        <v>35</v>
      </c>
      <c r="K1054" s="4">
        <f t="shared" si="48"/>
        <v>44877</v>
      </c>
      <c r="L1054" s="14">
        <f>+VLOOKUP(B1054,'[1]CHECK FILE TT 2022-2023'!F$1004:K$1125,2,0)</f>
        <v>541971</v>
      </c>
      <c r="M1054" s="14">
        <f t="shared" si="50"/>
        <v>5</v>
      </c>
      <c r="N1054" s="9">
        <f>+VLOOKUP(B1054,'[1]CHECK FILE TT 2022-2023'!F$1004:K$1125,6,0)</f>
        <v>44858</v>
      </c>
      <c r="O1054" t="s">
        <v>1534</v>
      </c>
    </row>
    <row r="1055" spans="1:15" hidden="1" outlineLevel="1" x14ac:dyDescent="0.25">
      <c r="A1055" s="4">
        <v>44842</v>
      </c>
      <c r="B1055" s="5">
        <v>46832</v>
      </c>
      <c r="C1055" s="6" t="s">
        <v>316</v>
      </c>
      <c r="D1055" s="6" t="s">
        <v>1060</v>
      </c>
      <c r="E1055" s="7">
        <v>8132100</v>
      </c>
      <c r="F1055" s="8" t="s">
        <v>218</v>
      </c>
      <c r="G1055" s="7">
        <v>650568</v>
      </c>
      <c r="H1055" s="7">
        <f t="shared" si="49"/>
        <v>8782668</v>
      </c>
      <c r="I1055" s="6" t="s">
        <v>37</v>
      </c>
      <c r="J1055" s="6" t="s">
        <v>38</v>
      </c>
      <c r="K1055" s="4">
        <f t="shared" si="48"/>
        <v>44877</v>
      </c>
      <c r="L1055" s="14">
        <f>+VLOOKUP(B1055,'[1]CHECK FILE TT 2022-2023'!F$1004:K$1125,2,0)</f>
        <v>8782668</v>
      </c>
      <c r="M1055" s="14">
        <f t="shared" si="50"/>
        <v>0</v>
      </c>
      <c r="N1055" s="9">
        <f>+VLOOKUP(B1055,'[1]CHECK FILE TT 2022-2023'!F$1004:K$1125,6,0)</f>
        <v>44858</v>
      </c>
      <c r="O1055" t="s">
        <v>1534</v>
      </c>
    </row>
    <row r="1056" spans="1:15" hidden="1" outlineLevel="1" x14ac:dyDescent="0.25">
      <c r="A1056" s="4">
        <v>44842</v>
      </c>
      <c r="B1056" s="5">
        <v>46833</v>
      </c>
      <c r="C1056" s="6" t="s">
        <v>316</v>
      </c>
      <c r="D1056" s="6" t="s">
        <v>1061</v>
      </c>
      <c r="E1056" s="7">
        <v>2381320</v>
      </c>
      <c r="F1056" s="8" t="s">
        <v>218</v>
      </c>
      <c r="G1056" s="7">
        <v>190506</v>
      </c>
      <c r="H1056" s="7">
        <f t="shared" si="49"/>
        <v>2571826</v>
      </c>
      <c r="I1056" s="6" t="s">
        <v>612</v>
      </c>
      <c r="J1056" s="6" t="s">
        <v>107</v>
      </c>
      <c r="K1056" s="4">
        <f t="shared" si="48"/>
        <v>44877</v>
      </c>
      <c r="L1056" s="14">
        <f>+VLOOKUP(B1056,'[1]CHECK FILE TT 2022-2023'!F$1004:K$1125,2,0)</f>
        <v>2571831</v>
      </c>
      <c r="M1056" s="14">
        <f t="shared" si="50"/>
        <v>5</v>
      </c>
      <c r="N1056" s="9">
        <f>+VLOOKUP(B1056,'[1]CHECK FILE TT 2022-2023'!F$1004:K$1125,6,0)</f>
        <v>44858</v>
      </c>
      <c r="O1056" t="s">
        <v>1534</v>
      </c>
    </row>
    <row r="1057" spans="1:15" hidden="1" outlineLevel="1" x14ac:dyDescent="0.25">
      <c r="A1057" s="4">
        <v>44842</v>
      </c>
      <c r="B1057" s="5">
        <v>46834</v>
      </c>
      <c r="C1057" s="6" t="s">
        <v>316</v>
      </c>
      <c r="D1057" s="6" t="s">
        <v>1062</v>
      </c>
      <c r="E1057" s="7">
        <v>2722980</v>
      </c>
      <c r="F1057" s="8" t="s">
        <v>218</v>
      </c>
      <c r="G1057" s="7">
        <v>217838</v>
      </c>
      <c r="H1057" s="7">
        <f t="shared" si="49"/>
        <v>2940818</v>
      </c>
      <c r="I1057" s="6" t="s">
        <v>821</v>
      </c>
      <c r="J1057" s="6" t="s">
        <v>35</v>
      </c>
      <c r="K1057" s="4">
        <f t="shared" si="48"/>
        <v>44877</v>
      </c>
      <c r="L1057" s="14">
        <f>+VLOOKUP(B1057,'[1]CHECK FILE TT 2022-2023'!F$1004:K$1125,2,0)</f>
        <v>2940813</v>
      </c>
      <c r="M1057" s="14">
        <f t="shared" si="50"/>
        <v>-5</v>
      </c>
      <c r="N1057" s="9">
        <f>+VLOOKUP(B1057,'[1]CHECK FILE TT 2022-2023'!F$1004:K$1125,6,0)</f>
        <v>44858</v>
      </c>
      <c r="O1057" t="s">
        <v>1534</v>
      </c>
    </row>
    <row r="1058" spans="1:15" hidden="1" outlineLevel="1" x14ac:dyDescent="0.25">
      <c r="A1058" s="4">
        <v>44842</v>
      </c>
      <c r="B1058" s="5">
        <v>46835</v>
      </c>
      <c r="C1058" s="6" t="s">
        <v>316</v>
      </c>
      <c r="D1058" s="6" t="s">
        <v>1063</v>
      </c>
      <c r="E1058" s="7">
        <v>5219615</v>
      </c>
      <c r="F1058" s="8" t="s">
        <v>218</v>
      </c>
      <c r="G1058" s="7">
        <v>417569</v>
      </c>
      <c r="H1058" s="7">
        <f t="shared" si="49"/>
        <v>5637184</v>
      </c>
      <c r="I1058" s="6" t="s">
        <v>37</v>
      </c>
      <c r="J1058" s="6" t="s">
        <v>38</v>
      </c>
      <c r="K1058" s="4">
        <f t="shared" si="48"/>
        <v>44877</v>
      </c>
      <c r="L1058" s="14">
        <f>+VLOOKUP(B1058,'[1]CHECK FILE TT 2022-2023'!F$1004:K$1125,2,0)</f>
        <v>5637182</v>
      </c>
      <c r="M1058" s="14">
        <f t="shared" si="50"/>
        <v>-2</v>
      </c>
      <c r="N1058" s="9">
        <f>+VLOOKUP(B1058,'[1]CHECK FILE TT 2022-2023'!F$1004:K$1125,6,0)</f>
        <v>44858</v>
      </c>
      <c r="O1058" t="s">
        <v>1534</v>
      </c>
    </row>
    <row r="1059" spans="1:15" hidden="1" outlineLevel="1" x14ac:dyDescent="0.25">
      <c r="A1059" s="4">
        <v>44842</v>
      </c>
      <c r="B1059" s="5">
        <v>46836</v>
      </c>
      <c r="C1059" s="6" t="s">
        <v>316</v>
      </c>
      <c r="D1059" s="6" t="s">
        <v>1064</v>
      </c>
      <c r="E1059" s="7">
        <v>907500</v>
      </c>
      <c r="F1059" s="8" t="s">
        <v>218</v>
      </c>
      <c r="G1059" s="7">
        <v>72600</v>
      </c>
      <c r="H1059" s="7">
        <f t="shared" si="49"/>
        <v>980100</v>
      </c>
      <c r="I1059" s="6" t="s">
        <v>37</v>
      </c>
      <c r="J1059" s="6" t="s">
        <v>38</v>
      </c>
      <c r="K1059" s="4">
        <f t="shared" si="48"/>
        <v>44877</v>
      </c>
      <c r="L1059" s="14">
        <f>+VLOOKUP(B1059,'[1]CHECK FILE TT 2022-2023'!F$1004:K$1125,2,0)</f>
        <v>980100</v>
      </c>
      <c r="M1059" s="14">
        <f t="shared" si="50"/>
        <v>0</v>
      </c>
      <c r="N1059" s="9">
        <f>+VLOOKUP(B1059,'[1]CHECK FILE TT 2022-2023'!F$1004:K$1125,6,0)</f>
        <v>44858</v>
      </c>
      <c r="O1059" t="s">
        <v>1534</v>
      </c>
    </row>
    <row r="1060" spans="1:15" hidden="1" outlineLevel="1" x14ac:dyDescent="0.25">
      <c r="A1060" s="4">
        <v>44842</v>
      </c>
      <c r="B1060" s="5">
        <v>46837</v>
      </c>
      <c r="C1060" s="6" t="s">
        <v>316</v>
      </c>
      <c r="D1060" s="6" t="s">
        <v>1065</v>
      </c>
      <c r="E1060" s="7">
        <v>501820</v>
      </c>
      <c r="F1060" s="8" t="s">
        <v>218</v>
      </c>
      <c r="G1060" s="7">
        <v>40146</v>
      </c>
      <c r="H1060" s="7">
        <f t="shared" si="49"/>
        <v>541966</v>
      </c>
      <c r="I1060" s="6" t="s">
        <v>37</v>
      </c>
      <c r="J1060" s="6" t="s">
        <v>38</v>
      </c>
      <c r="K1060" s="4">
        <f t="shared" si="48"/>
        <v>44877</v>
      </c>
      <c r="L1060" s="14">
        <f>+VLOOKUP(B1060,'[1]CHECK FILE TT 2022-2023'!F$1004:K$1125,2,0)</f>
        <v>541971</v>
      </c>
      <c r="M1060" s="14">
        <f t="shared" si="50"/>
        <v>5</v>
      </c>
      <c r="N1060" s="9">
        <f>+VLOOKUP(B1060,'[1]CHECK FILE TT 2022-2023'!F$1004:K$1125,6,0)</f>
        <v>44858</v>
      </c>
      <c r="O1060" t="s">
        <v>1534</v>
      </c>
    </row>
    <row r="1061" spans="1:15" hidden="1" outlineLevel="1" x14ac:dyDescent="0.25">
      <c r="A1061" s="4">
        <v>44842</v>
      </c>
      <c r="B1061" s="5">
        <v>46838</v>
      </c>
      <c r="C1061" s="6" t="s">
        <v>316</v>
      </c>
      <c r="D1061" s="6" t="s">
        <v>1066</v>
      </c>
      <c r="E1061" s="7">
        <v>544500</v>
      </c>
      <c r="F1061" s="8" t="s">
        <v>218</v>
      </c>
      <c r="G1061" s="7">
        <v>43560</v>
      </c>
      <c r="H1061" s="7">
        <f t="shared" si="49"/>
        <v>588060</v>
      </c>
      <c r="I1061" s="6" t="s">
        <v>612</v>
      </c>
      <c r="J1061" s="6" t="s">
        <v>107</v>
      </c>
      <c r="K1061" s="4">
        <f t="shared" si="48"/>
        <v>44877</v>
      </c>
      <c r="L1061" s="14">
        <f>+VLOOKUP(B1061,'[1]CHECK FILE TT 2022-2023'!F$1004:K$1125,2,0)</f>
        <v>588060</v>
      </c>
      <c r="M1061" s="14">
        <f t="shared" si="50"/>
        <v>0</v>
      </c>
      <c r="N1061" s="9">
        <f>+VLOOKUP(B1061,'[1]CHECK FILE TT 2022-2023'!F$1004:K$1125,6,0)</f>
        <v>44858</v>
      </c>
      <c r="O1061" t="s">
        <v>1534</v>
      </c>
    </row>
    <row r="1062" spans="1:15" hidden="1" outlineLevel="1" x14ac:dyDescent="0.25">
      <c r="A1062" s="4">
        <v>44844</v>
      </c>
      <c r="B1062" s="5">
        <v>160</v>
      </c>
      <c r="C1062" s="6" t="s">
        <v>1067</v>
      </c>
      <c r="D1062" s="6" t="s">
        <v>418</v>
      </c>
      <c r="E1062" s="7">
        <v>-321615</v>
      </c>
      <c r="F1062" s="8" t="s">
        <v>218</v>
      </c>
      <c r="G1062" s="7">
        <v>-25729</v>
      </c>
      <c r="H1062" s="7">
        <f t="shared" si="49"/>
        <v>-347344</v>
      </c>
      <c r="I1062" s="6" t="s">
        <v>821</v>
      </c>
      <c r="J1062" s="6" t="s">
        <v>35</v>
      </c>
      <c r="K1062" s="4">
        <f t="shared" si="48"/>
        <v>44879</v>
      </c>
      <c r="L1062" s="14">
        <f>+VLOOKUP(B1062,'[1]CHECK FILE TT 2022-2023'!F$1004:K$1125,2,0)</f>
        <v>-347344</v>
      </c>
      <c r="M1062" s="14">
        <f t="shared" si="50"/>
        <v>0</v>
      </c>
      <c r="N1062" s="9">
        <f>+VLOOKUP(B1062,'[1]CHECK FILE TT 2022-2023'!F$1004:K$1125,6,0)</f>
        <v>44858</v>
      </c>
      <c r="O1062" t="s">
        <v>1534</v>
      </c>
    </row>
    <row r="1063" spans="1:15" hidden="1" outlineLevel="1" x14ac:dyDescent="0.25">
      <c r="A1063" s="4">
        <v>44844</v>
      </c>
      <c r="B1063" s="5">
        <v>170</v>
      </c>
      <c r="C1063" s="6" t="s">
        <v>529</v>
      </c>
      <c r="D1063" s="6" t="s">
        <v>16</v>
      </c>
      <c r="E1063" s="7">
        <v>-2352024</v>
      </c>
      <c r="F1063" s="8" t="s">
        <v>218</v>
      </c>
      <c r="G1063" s="7">
        <v>-188161</v>
      </c>
      <c r="H1063" s="7">
        <f t="shared" si="49"/>
        <v>-2540185</v>
      </c>
      <c r="I1063" s="6" t="s">
        <v>612</v>
      </c>
      <c r="J1063" s="6" t="s">
        <v>107</v>
      </c>
      <c r="K1063" s="4">
        <f t="shared" si="48"/>
        <v>44879</v>
      </c>
      <c r="L1063" s="14">
        <f>+VLOOKUP(B1063,'[1]CHECK FILE TT 2022-2023'!F$1004:K$1125,2,0)</f>
        <v>-2540186</v>
      </c>
      <c r="M1063" s="14">
        <f t="shared" si="50"/>
        <v>-1</v>
      </c>
      <c r="N1063" s="9">
        <f>+VLOOKUP(B1063,'[1]CHECK FILE TT 2022-2023'!F$1004:K$1125,6,0)</f>
        <v>44858</v>
      </c>
      <c r="O1063" t="s">
        <v>1534</v>
      </c>
    </row>
    <row r="1064" spans="1:15" hidden="1" outlineLevel="1" x14ac:dyDescent="0.25">
      <c r="A1064" s="4">
        <v>44844</v>
      </c>
      <c r="B1064" s="5">
        <v>216</v>
      </c>
      <c r="C1064" s="6" t="s">
        <v>794</v>
      </c>
      <c r="D1064" s="6" t="s">
        <v>16</v>
      </c>
      <c r="E1064" s="7">
        <v>-913986</v>
      </c>
      <c r="F1064" s="8" t="s">
        <v>218</v>
      </c>
      <c r="G1064" s="7">
        <v>-73118</v>
      </c>
      <c r="H1064" s="7">
        <f t="shared" si="49"/>
        <v>-987104</v>
      </c>
      <c r="I1064" s="6" t="s">
        <v>613</v>
      </c>
      <c r="J1064" s="6" t="s">
        <v>83</v>
      </c>
      <c r="K1064" s="4">
        <f t="shared" si="48"/>
        <v>44879</v>
      </c>
      <c r="L1064" s="14">
        <f>+VLOOKUP(B1064,'[1]CHECK FILE TT 2022-2023'!F$1004:K$1125,2,0)</f>
        <v>-987105</v>
      </c>
      <c r="M1064" s="14">
        <f t="shared" si="50"/>
        <v>-1</v>
      </c>
      <c r="N1064" s="9">
        <f>+VLOOKUP(B1064,'[1]CHECK FILE TT 2022-2023'!F$1004:K$1125,6,0)</f>
        <v>44858</v>
      </c>
      <c r="O1064" t="s">
        <v>1534</v>
      </c>
    </row>
    <row r="1065" spans="1:15" hidden="1" outlineLevel="1" x14ac:dyDescent="0.25">
      <c r="A1065" s="4">
        <v>44846</v>
      </c>
      <c r="B1065" s="5">
        <v>47068</v>
      </c>
      <c r="C1065" s="6" t="s">
        <v>316</v>
      </c>
      <c r="D1065" s="6" t="s">
        <v>1068</v>
      </c>
      <c r="E1065" s="7">
        <v>3642446</v>
      </c>
      <c r="F1065" s="8" t="s">
        <v>218</v>
      </c>
      <c r="G1065" s="7">
        <v>291396</v>
      </c>
      <c r="H1065" s="7">
        <f t="shared" si="49"/>
        <v>3933842</v>
      </c>
      <c r="I1065" s="6" t="s">
        <v>31</v>
      </c>
      <c r="J1065" s="6" t="s">
        <v>21</v>
      </c>
      <c r="K1065" s="4">
        <f t="shared" si="48"/>
        <v>44881</v>
      </c>
      <c r="L1065" s="14">
        <f>+VLOOKUP(B1065,'[1]CHECK FILE TT 2022-2023'!F$1004:K$1125,2,0)</f>
        <v>3933846</v>
      </c>
      <c r="M1065" s="14">
        <f t="shared" si="50"/>
        <v>4</v>
      </c>
      <c r="N1065" s="9">
        <f>+VLOOKUP(B1065,'[1]CHECK FILE TT 2022-2023'!F$1004:K$1125,6,0)</f>
        <v>44858</v>
      </c>
      <c r="O1065" t="s">
        <v>1534</v>
      </c>
    </row>
    <row r="1066" spans="1:15" hidden="1" outlineLevel="1" x14ac:dyDescent="0.25">
      <c r="A1066" s="4">
        <v>44846</v>
      </c>
      <c r="B1066" s="5">
        <v>47073</v>
      </c>
      <c r="C1066" s="6" t="s">
        <v>316</v>
      </c>
      <c r="D1066" s="6" t="s">
        <v>1011</v>
      </c>
      <c r="E1066" s="7">
        <v>376052</v>
      </c>
      <c r="F1066" s="8" t="s">
        <v>218</v>
      </c>
      <c r="G1066" s="7">
        <v>30084</v>
      </c>
      <c r="H1066" s="7">
        <f t="shared" si="49"/>
        <v>406136</v>
      </c>
      <c r="I1066" s="6" t="s">
        <v>20</v>
      </c>
      <c r="J1066" s="6" t="s">
        <v>21</v>
      </c>
      <c r="K1066" s="4">
        <f t="shared" si="48"/>
        <v>44881</v>
      </c>
      <c r="L1066" s="14">
        <f>+VLOOKUP(B1066,'[1]CHECK FILE TT 2022-2023'!F$1348:K$1417,2,0)</f>
        <v>406134</v>
      </c>
      <c r="M1066" s="14">
        <f t="shared" si="50"/>
        <v>-2</v>
      </c>
      <c r="N1066" s="9">
        <f>+VLOOKUP(B1066,'[1]CHECK FILE TT 2022-2023'!F$1348:K$1417,6,0)</f>
        <v>44905</v>
      </c>
      <c r="O1066" t="s">
        <v>1539</v>
      </c>
    </row>
    <row r="1067" spans="1:15" hidden="1" outlineLevel="1" x14ac:dyDescent="0.25">
      <c r="A1067" s="4">
        <v>44846</v>
      </c>
      <c r="B1067" s="5">
        <v>47090</v>
      </c>
      <c r="C1067" s="6" t="s">
        <v>316</v>
      </c>
      <c r="D1067" s="6" t="s">
        <v>1069</v>
      </c>
      <c r="E1067" s="7">
        <v>6071100</v>
      </c>
      <c r="F1067" s="8" t="s">
        <v>12</v>
      </c>
      <c r="G1067" s="7">
        <v>607110</v>
      </c>
      <c r="H1067" s="7">
        <f t="shared" si="49"/>
        <v>6678210</v>
      </c>
      <c r="I1067" s="6" t="s">
        <v>13</v>
      </c>
      <c r="J1067" s="6" t="s">
        <v>14</v>
      </c>
      <c r="K1067" s="4">
        <f t="shared" si="48"/>
        <v>44881</v>
      </c>
      <c r="L1067" s="14">
        <f>+VLOOKUP(B1067,'[1]CHECK FILE TT 2022-2023'!F$1004:K$1125,2,0)</f>
        <v>6678210</v>
      </c>
      <c r="M1067" s="14">
        <f t="shared" si="50"/>
        <v>0</v>
      </c>
      <c r="N1067" s="9">
        <f>+VLOOKUP(B1067,'[1]CHECK FILE TT 2022-2023'!F$1004:K$1125,6,0)</f>
        <v>44858</v>
      </c>
      <c r="O1067" t="s">
        <v>1534</v>
      </c>
    </row>
    <row r="1068" spans="1:15" hidden="1" outlineLevel="1" x14ac:dyDescent="0.25">
      <c r="A1068" s="4">
        <v>44848</v>
      </c>
      <c r="B1068" s="5">
        <v>47553</v>
      </c>
      <c r="C1068" s="6" t="s">
        <v>316</v>
      </c>
      <c r="D1068" s="6" t="s">
        <v>1070</v>
      </c>
      <c r="E1068" s="7">
        <v>2381320</v>
      </c>
      <c r="F1068" s="8" t="s">
        <v>218</v>
      </c>
      <c r="G1068" s="7">
        <v>190506</v>
      </c>
      <c r="H1068" s="7">
        <f t="shared" si="49"/>
        <v>2571826</v>
      </c>
      <c r="I1068" s="6" t="s">
        <v>13</v>
      </c>
      <c r="J1068" s="6" t="s">
        <v>14</v>
      </c>
      <c r="K1068" s="4">
        <f t="shared" si="48"/>
        <v>44883</v>
      </c>
      <c r="L1068" s="14">
        <f>+VLOOKUP(B1068,'[1]CHECK FILE TT 2022-2023'!F$1314:K$1347,2,0)</f>
        <v>2571831</v>
      </c>
      <c r="M1068" s="14">
        <f t="shared" si="50"/>
        <v>5</v>
      </c>
      <c r="N1068" s="9">
        <f>+VLOOKUP(B1068,'[1]CHECK FILE TT 2022-2023'!F$1314:K$1347,6,0)</f>
        <v>44889</v>
      </c>
      <c r="O1068" t="s">
        <v>1537</v>
      </c>
    </row>
    <row r="1069" spans="1:15" hidden="1" outlineLevel="1" x14ac:dyDescent="0.25">
      <c r="A1069" s="4">
        <v>44848</v>
      </c>
      <c r="B1069" s="5">
        <v>47554</v>
      </c>
      <c r="C1069" s="6" t="s">
        <v>316</v>
      </c>
      <c r="D1069" s="6" t="s">
        <v>1071</v>
      </c>
      <c r="E1069" s="7">
        <v>501820</v>
      </c>
      <c r="F1069" s="8" t="s">
        <v>218</v>
      </c>
      <c r="G1069" s="7">
        <v>40146</v>
      </c>
      <c r="H1069" s="7">
        <f t="shared" si="49"/>
        <v>541966</v>
      </c>
      <c r="I1069" s="6" t="s">
        <v>817</v>
      </c>
      <c r="J1069" s="6" t="s">
        <v>76</v>
      </c>
      <c r="K1069" s="4">
        <f t="shared" si="48"/>
        <v>44883</v>
      </c>
      <c r="L1069" s="14">
        <f>+VLOOKUP(B1069,'[1]CHECK FILE TT 2022-2023'!F$1126:K$1313,2,0)</f>
        <v>541971</v>
      </c>
      <c r="M1069" s="14">
        <f t="shared" si="50"/>
        <v>5</v>
      </c>
      <c r="N1069" s="9">
        <f>+VLOOKUP(B1069,'[1]CHECK FILE TT 2022-2023'!F$1126:K$1313,6,0)</f>
        <v>44875</v>
      </c>
      <c r="O1069" t="s">
        <v>1536</v>
      </c>
    </row>
    <row r="1070" spans="1:15" hidden="1" outlineLevel="1" x14ac:dyDescent="0.25">
      <c r="A1070" s="4">
        <v>44848</v>
      </c>
      <c r="B1070" s="5">
        <v>47555</v>
      </c>
      <c r="C1070" s="6" t="s">
        <v>316</v>
      </c>
      <c r="D1070" s="6" t="s">
        <v>1072</v>
      </c>
      <c r="E1070" s="7">
        <v>8882025</v>
      </c>
      <c r="F1070" s="8" t="s">
        <v>218</v>
      </c>
      <c r="G1070" s="7">
        <v>710562</v>
      </c>
      <c r="H1070" s="7">
        <f t="shared" si="49"/>
        <v>9592587</v>
      </c>
      <c r="I1070" s="6" t="s">
        <v>891</v>
      </c>
      <c r="J1070" s="6" t="s">
        <v>60</v>
      </c>
      <c r="K1070" s="4">
        <f t="shared" si="48"/>
        <v>44883</v>
      </c>
      <c r="L1070" s="14">
        <f>+VLOOKUP(B1070,'[1]CHECK FILE TT 2022-2023'!F$1126:K$1313,2,0)</f>
        <v>9592587</v>
      </c>
      <c r="M1070" s="14">
        <f t="shared" si="50"/>
        <v>0</v>
      </c>
      <c r="N1070" s="9">
        <f>+VLOOKUP(B1070,'[1]CHECK FILE TT 2022-2023'!F$1126:K$1313,6,0)</f>
        <v>44875</v>
      </c>
      <c r="O1070" t="s">
        <v>1536</v>
      </c>
    </row>
    <row r="1071" spans="1:15" hidden="1" outlineLevel="1" x14ac:dyDescent="0.25">
      <c r="A1071" s="4">
        <v>44848</v>
      </c>
      <c r="B1071" s="5">
        <v>47556</v>
      </c>
      <c r="C1071" s="6" t="s">
        <v>316</v>
      </c>
      <c r="D1071" s="6" t="s">
        <v>1073</v>
      </c>
      <c r="E1071" s="7">
        <v>1261126</v>
      </c>
      <c r="F1071" s="8" t="s">
        <v>218</v>
      </c>
      <c r="G1071" s="7">
        <v>100890</v>
      </c>
      <c r="H1071" s="7">
        <f t="shared" si="49"/>
        <v>1362016</v>
      </c>
      <c r="I1071" s="6" t="s">
        <v>613</v>
      </c>
      <c r="J1071" s="6" t="s">
        <v>83</v>
      </c>
      <c r="K1071" s="4">
        <f t="shared" si="48"/>
        <v>44883</v>
      </c>
      <c r="L1071" s="14">
        <f>+VLOOKUP(B1071,'[1]CHECK FILE TT 2022-2023'!F$1126:K$1313,2,0)</f>
        <v>1362015</v>
      </c>
      <c r="M1071" s="14">
        <f t="shared" si="50"/>
        <v>-1</v>
      </c>
      <c r="N1071" s="9">
        <f>+VLOOKUP(B1071,'[1]CHECK FILE TT 2022-2023'!F$1126:K$1313,6,0)</f>
        <v>44875</v>
      </c>
      <c r="O1071" t="s">
        <v>1536</v>
      </c>
    </row>
    <row r="1072" spans="1:15" hidden="1" outlineLevel="1" x14ac:dyDescent="0.25">
      <c r="A1072" s="4">
        <v>44848</v>
      </c>
      <c r="B1072" s="5">
        <v>47557</v>
      </c>
      <c r="C1072" s="6" t="s">
        <v>316</v>
      </c>
      <c r="D1072" s="6" t="s">
        <v>1074</v>
      </c>
      <c r="E1072" s="7">
        <v>4960520</v>
      </c>
      <c r="F1072" s="8" t="s">
        <v>218</v>
      </c>
      <c r="G1072" s="7">
        <v>396842</v>
      </c>
      <c r="H1072" s="7">
        <f t="shared" si="49"/>
        <v>5357362</v>
      </c>
      <c r="I1072" s="6" t="s">
        <v>62</v>
      </c>
      <c r="J1072" s="6" t="s">
        <v>29</v>
      </c>
      <c r="K1072" s="4">
        <f t="shared" si="48"/>
        <v>44883</v>
      </c>
      <c r="L1072" s="14">
        <f>+VLOOKUP(B1072,'[1]CHECK FILE TT 2022-2023'!F$1126:K$1313,2,0)</f>
        <v>5357367</v>
      </c>
      <c r="M1072" s="14">
        <f t="shared" si="50"/>
        <v>5</v>
      </c>
      <c r="N1072" s="9">
        <f>+VLOOKUP(B1072,'[1]CHECK FILE TT 2022-2023'!F$1126:K$1313,6,0)</f>
        <v>44875</v>
      </c>
      <c r="O1072" t="s">
        <v>1536</v>
      </c>
    </row>
    <row r="1073" spans="1:15" hidden="1" outlineLevel="1" x14ac:dyDescent="0.25">
      <c r="A1073" s="4">
        <v>44848</v>
      </c>
      <c r="B1073" s="5">
        <v>47558</v>
      </c>
      <c r="C1073" s="6" t="s">
        <v>316</v>
      </c>
      <c r="D1073" s="6" t="s">
        <v>1075</v>
      </c>
      <c r="E1073" s="7">
        <v>3631355</v>
      </c>
      <c r="F1073" s="8" t="s">
        <v>218</v>
      </c>
      <c r="G1073" s="7">
        <v>290508</v>
      </c>
      <c r="H1073" s="7">
        <f t="shared" si="49"/>
        <v>3921863</v>
      </c>
      <c r="I1073" s="6" t="s">
        <v>37</v>
      </c>
      <c r="J1073" s="6" t="s">
        <v>38</v>
      </c>
      <c r="K1073" s="4">
        <f t="shared" si="48"/>
        <v>44883</v>
      </c>
      <c r="L1073" s="14">
        <f>+VLOOKUP(B1073,'[1]CHECK FILE TT 2022-2023'!F$1126:K$1313,2,0)</f>
        <v>3921858</v>
      </c>
      <c r="M1073" s="14">
        <f t="shared" si="50"/>
        <v>-5</v>
      </c>
      <c r="N1073" s="9">
        <f>+VLOOKUP(B1073,'[1]CHECK FILE TT 2022-2023'!F$1126:K$1313,6,0)</f>
        <v>44875</v>
      </c>
      <c r="O1073" t="s">
        <v>1536</v>
      </c>
    </row>
    <row r="1074" spans="1:15" hidden="1" outlineLevel="1" x14ac:dyDescent="0.25">
      <c r="A1074" s="4">
        <v>44848</v>
      </c>
      <c r="B1074" s="5">
        <v>47559</v>
      </c>
      <c r="C1074" s="6" t="s">
        <v>316</v>
      </c>
      <c r="D1074" s="6" t="s">
        <v>1076</v>
      </c>
      <c r="E1074" s="7">
        <v>2878815</v>
      </c>
      <c r="F1074" s="8" t="s">
        <v>218</v>
      </c>
      <c r="G1074" s="7">
        <v>230305</v>
      </c>
      <c r="H1074" s="7">
        <f t="shared" si="49"/>
        <v>3109120</v>
      </c>
      <c r="I1074" s="6" t="s">
        <v>37</v>
      </c>
      <c r="J1074" s="6" t="s">
        <v>38</v>
      </c>
      <c r="K1074" s="4">
        <f t="shared" si="48"/>
        <v>44883</v>
      </c>
      <c r="L1074" s="14">
        <f>+VLOOKUP(B1074,'[1]CHECK FILE TT 2022-2023'!F$1126:K$1313,2,0)</f>
        <v>3109118</v>
      </c>
      <c r="M1074" s="14">
        <f t="shared" si="50"/>
        <v>-2</v>
      </c>
      <c r="N1074" s="9">
        <f>+VLOOKUP(B1074,'[1]CHECK FILE TT 2022-2023'!F$1126:K$1313,6,0)</f>
        <v>44875</v>
      </c>
      <c r="O1074" t="s">
        <v>1536</v>
      </c>
    </row>
    <row r="1075" spans="1:15" hidden="1" outlineLevel="1" x14ac:dyDescent="0.25">
      <c r="A1075" s="4">
        <v>44848</v>
      </c>
      <c r="B1075" s="5">
        <v>47560</v>
      </c>
      <c r="C1075" s="6" t="s">
        <v>316</v>
      </c>
      <c r="D1075" s="6" t="s">
        <v>1077</v>
      </c>
      <c r="E1075" s="7">
        <v>1719530</v>
      </c>
      <c r="F1075" s="8" t="s">
        <v>218</v>
      </c>
      <c r="G1075" s="7">
        <v>137562</v>
      </c>
      <c r="H1075" s="7">
        <f t="shared" si="49"/>
        <v>1857092</v>
      </c>
      <c r="I1075" s="6" t="s">
        <v>821</v>
      </c>
      <c r="J1075" s="6" t="s">
        <v>35</v>
      </c>
      <c r="K1075" s="4">
        <f t="shared" si="48"/>
        <v>44883</v>
      </c>
      <c r="L1075" s="14">
        <f>+VLOOKUP(B1075,'[1]CHECK FILE TT 2022-2023'!F$1314:K$1347,2,0)</f>
        <v>1857087</v>
      </c>
      <c r="M1075" s="14">
        <f t="shared" si="50"/>
        <v>-5</v>
      </c>
      <c r="N1075" s="9">
        <f>+VLOOKUP(B1075,'[1]CHECK FILE TT 2022-2023'!F$1314:K$1347,6,0)</f>
        <v>44889</v>
      </c>
      <c r="O1075" t="s">
        <v>1537</v>
      </c>
    </row>
    <row r="1076" spans="1:15" hidden="1" outlineLevel="1" x14ac:dyDescent="0.25">
      <c r="A1076" s="4">
        <v>44848</v>
      </c>
      <c r="B1076" s="5">
        <v>47561</v>
      </c>
      <c r="C1076" s="6" t="s">
        <v>316</v>
      </c>
      <c r="D1076" s="6" t="s">
        <v>1078</v>
      </c>
      <c r="E1076" s="7">
        <v>6071100</v>
      </c>
      <c r="F1076" s="8" t="s">
        <v>218</v>
      </c>
      <c r="G1076" s="7">
        <v>485688</v>
      </c>
      <c r="H1076" s="7">
        <f t="shared" si="49"/>
        <v>6556788</v>
      </c>
      <c r="I1076" s="6" t="s">
        <v>37</v>
      </c>
      <c r="J1076" s="6" t="s">
        <v>38</v>
      </c>
      <c r="K1076" s="4">
        <f t="shared" si="48"/>
        <v>44883</v>
      </c>
      <c r="L1076" s="14">
        <f>+VLOOKUP(B1076,'[1]CHECK FILE TT 2022-2023'!F$1314:K$1347,2,0)</f>
        <v>6556788</v>
      </c>
      <c r="M1076" s="14">
        <f t="shared" si="50"/>
        <v>0</v>
      </c>
      <c r="N1076" s="9">
        <f>+VLOOKUP(B1076,'[1]CHECK FILE TT 2022-2023'!F$1314:K$1347,6,0)</f>
        <v>44889</v>
      </c>
      <c r="O1076" t="s">
        <v>1537</v>
      </c>
    </row>
    <row r="1077" spans="1:15" hidden="1" outlineLevel="1" x14ac:dyDescent="0.25">
      <c r="A1077" s="4">
        <v>44848</v>
      </c>
      <c r="B1077" s="5">
        <v>47562</v>
      </c>
      <c r="C1077" s="6" t="s">
        <v>316</v>
      </c>
      <c r="D1077" s="6" t="s">
        <v>1079</v>
      </c>
      <c r="E1077" s="7">
        <v>3689780</v>
      </c>
      <c r="F1077" s="8" t="s">
        <v>218</v>
      </c>
      <c r="G1077" s="7">
        <v>295182</v>
      </c>
      <c r="H1077" s="7">
        <f t="shared" si="49"/>
        <v>3984962</v>
      </c>
      <c r="I1077" s="6" t="s">
        <v>13</v>
      </c>
      <c r="J1077" s="6" t="s">
        <v>14</v>
      </c>
      <c r="K1077" s="4">
        <f t="shared" si="48"/>
        <v>44883</v>
      </c>
      <c r="L1077" s="14">
        <f>+VLOOKUP(B1077,'[1]CHECK FILE TT 2022-2023'!F$1004:K$1125,2,0)</f>
        <v>3984957</v>
      </c>
      <c r="M1077" s="14">
        <f t="shared" si="50"/>
        <v>-5</v>
      </c>
      <c r="N1077" s="9">
        <f>+VLOOKUP(B1077,'[1]CHECK FILE TT 2022-2023'!F$1004:K$1125,6,0)</f>
        <v>44858</v>
      </c>
      <c r="O1077" t="s">
        <v>1534</v>
      </c>
    </row>
    <row r="1078" spans="1:15" hidden="1" outlineLevel="1" x14ac:dyDescent="0.25">
      <c r="A1078" s="4">
        <v>44848</v>
      </c>
      <c r="B1078" s="5">
        <v>47563</v>
      </c>
      <c r="C1078" s="6" t="s">
        <v>316</v>
      </c>
      <c r="D1078" s="6" t="s">
        <v>1080</v>
      </c>
      <c r="E1078" s="7">
        <v>5896230</v>
      </c>
      <c r="F1078" s="8" t="s">
        <v>218</v>
      </c>
      <c r="G1078" s="7">
        <v>471698</v>
      </c>
      <c r="H1078" s="7">
        <f t="shared" si="49"/>
        <v>6367928</v>
      </c>
      <c r="I1078" s="6" t="s">
        <v>37</v>
      </c>
      <c r="J1078" s="6" t="s">
        <v>38</v>
      </c>
      <c r="K1078" s="4">
        <f t="shared" si="48"/>
        <v>44883</v>
      </c>
      <c r="L1078" s="14">
        <f>+VLOOKUP(B1078,'[1]CHECK FILE TT 2022-2023'!F$1004:K$1125,2,0)</f>
        <v>6367923</v>
      </c>
      <c r="M1078" s="14">
        <f t="shared" si="50"/>
        <v>-5</v>
      </c>
      <c r="N1078" s="9">
        <f>+VLOOKUP(B1078,'[1]CHECK FILE TT 2022-2023'!F$1004:K$1125,6,0)</f>
        <v>44858</v>
      </c>
      <c r="O1078" t="s">
        <v>1534</v>
      </c>
    </row>
    <row r="1079" spans="1:15" hidden="1" outlineLevel="1" x14ac:dyDescent="0.25">
      <c r="A1079" s="4">
        <v>44848</v>
      </c>
      <c r="B1079" s="5">
        <v>47564</v>
      </c>
      <c r="C1079" s="6" t="s">
        <v>316</v>
      </c>
      <c r="D1079" s="6" t="s">
        <v>1081</v>
      </c>
      <c r="E1079" s="7">
        <v>1110580</v>
      </c>
      <c r="F1079" s="8" t="s">
        <v>218</v>
      </c>
      <c r="G1079" s="7">
        <v>88846</v>
      </c>
      <c r="H1079" s="7">
        <f t="shared" si="49"/>
        <v>1199426</v>
      </c>
      <c r="I1079" s="6" t="s">
        <v>821</v>
      </c>
      <c r="J1079" s="6" t="s">
        <v>35</v>
      </c>
      <c r="K1079" s="4">
        <f t="shared" si="48"/>
        <v>44883</v>
      </c>
      <c r="L1079" s="14">
        <f>+VLOOKUP(B1079,'[1]CHECK FILE TT 2022-2023'!F$1004:K$1125,2,0)</f>
        <v>1199421</v>
      </c>
      <c r="M1079" s="14">
        <f t="shared" si="50"/>
        <v>-5</v>
      </c>
      <c r="N1079" s="9">
        <f>+VLOOKUP(B1079,'[1]CHECK FILE TT 2022-2023'!F$1004:K$1125,6,0)</f>
        <v>44858</v>
      </c>
      <c r="O1079" t="s">
        <v>1534</v>
      </c>
    </row>
    <row r="1080" spans="1:15" hidden="1" outlineLevel="1" x14ac:dyDescent="0.25">
      <c r="A1080" s="4">
        <v>44848</v>
      </c>
      <c r="B1080" s="5">
        <v>47565</v>
      </c>
      <c r="C1080" s="6" t="s">
        <v>316</v>
      </c>
      <c r="D1080" s="6" t="s">
        <v>1082</v>
      </c>
      <c r="E1080" s="7">
        <v>451638</v>
      </c>
      <c r="F1080" s="8" t="s">
        <v>218</v>
      </c>
      <c r="G1080" s="7">
        <v>36131</v>
      </c>
      <c r="H1080" s="7">
        <f t="shared" si="49"/>
        <v>487769</v>
      </c>
      <c r="I1080" s="6" t="s">
        <v>821</v>
      </c>
      <c r="J1080" s="6" t="s">
        <v>35</v>
      </c>
      <c r="K1080" s="4">
        <f t="shared" si="48"/>
        <v>44883</v>
      </c>
      <c r="L1080" s="14">
        <f>+VLOOKUP(B1080,'[1]CHECK FILE TT 2022-2023'!F$1004:K$1125,2,0)</f>
        <v>487769</v>
      </c>
      <c r="M1080" s="14">
        <f t="shared" si="50"/>
        <v>0</v>
      </c>
      <c r="N1080" s="9">
        <f>+VLOOKUP(B1080,'[1]CHECK FILE TT 2022-2023'!F$1004:K$1125,6,0)</f>
        <v>44858</v>
      </c>
      <c r="O1080" t="s">
        <v>1534</v>
      </c>
    </row>
    <row r="1081" spans="1:15" hidden="1" outlineLevel="1" x14ac:dyDescent="0.25">
      <c r="A1081" s="4">
        <v>44848</v>
      </c>
      <c r="B1081" s="5">
        <v>47566</v>
      </c>
      <c r="C1081" s="6" t="s">
        <v>316</v>
      </c>
      <c r="D1081" s="6" t="s">
        <v>1083</v>
      </c>
      <c r="E1081" s="7">
        <v>305967</v>
      </c>
      <c r="F1081" s="8" t="s">
        <v>218</v>
      </c>
      <c r="G1081" s="7">
        <v>24477</v>
      </c>
      <c r="H1081" s="7">
        <f t="shared" si="49"/>
        <v>330444</v>
      </c>
      <c r="I1081" s="6" t="s">
        <v>20</v>
      </c>
      <c r="J1081" s="6" t="s">
        <v>21</v>
      </c>
      <c r="K1081" s="4">
        <f t="shared" si="48"/>
        <v>44883</v>
      </c>
      <c r="L1081" s="14">
        <f>+VLOOKUP(B1081,'[1]CHECK FILE TT 2022-2023'!F$1314:K$1347,2,0)</f>
        <v>330440</v>
      </c>
      <c r="M1081" s="14">
        <f t="shared" si="50"/>
        <v>-4</v>
      </c>
      <c r="N1081" s="9">
        <f>+VLOOKUP(B1081,'[1]CHECK FILE TT 2022-2023'!F$1314:K$1347,6,0)</f>
        <v>44889</v>
      </c>
      <c r="O1081" t="s">
        <v>1537</v>
      </c>
    </row>
    <row r="1082" spans="1:15" hidden="1" outlineLevel="1" x14ac:dyDescent="0.25">
      <c r="A1082" s="4">
        <v>44848</v>
      </c>
      <c r="B1082" s="5">
        <v>47567</v>
      </c>
      <c r="C1082" s="6" t="s">
        <v>316</v>
      </c>
      <c r="D1082" s="6" t="s">
        <v>1084</v>
      </c>
      <c r="E1082" s="7">
        <v>3491900</v>
      </c>
      <c r="F1082" s="8" t="s">
        <v>218</v>
      </c>
      <c r="G1082" s="7">
        <v>279352</v>
      </c>
      <c r="H1082" s="7">
        <f t="shared" si="49"/>
        <v>3771252</v>
      </c>
      <c r="I1082" s="6" t="s">
        <v>806</v>
      </c>
      <c r="J1082" s="6" t="s">
        <v>87</v>
      </c>
      <c r="K1082" s="4">
        <f t="shared" si="48"/>
        <v>44883</v>
      </c>
      <c r="L1082" s="14">
        <f>+VLOOKUP(B1082,'[1]CHECK FILE TT 2022-2023'!F$1314:K$1347,2,0)</f>
        <v>3771252</v>
      </c>
      <c r="M1082" s="14">
        <f t="shared" si="50"/>
        <v>0</v>
      </c>
      <c r="N1082" s="9">
        <f>+VLOOKUP(B1082,'[1]CHECK FILE TT 2022-2023'!F$1314:K$1347,6,0)</f>
        <v>44889</v>
      </c>
      <c r="O1082" t="s">
        <v>1537</v>
      </c>
    </row>
    <row r="1083" spans="1:15" hidden="1" outlineLevel="1" x14ac:dyDescent="0.25">
      <c r="A1083" s="4">
        <v>44848</v>
      </c>
      <c r="B1083" s="5">
        <v>47568</v>
      </c>
      <c r="C1083" s="6" t="s">
        <v>316</v>
      </c>
      <c r="D1083" s="6" t="s">
        <v>1085</v>
      </c>
      <c r="E1083" s="7">
        <v>3486700</v>
      </c>
      <c r="F1083" s="8" t="s">
        <v>218</v>
      </c>
      <c r="G1083" s="7">
        <v>278936</v>
      </c>
      <c r="H1083" s="7">
        <f t="shared" si="49"/>
        <v>3765636</v>
      </c>
      <c r="I1083" s="6" t="s">
        <v>37</v>
      </c>
      <c r="J1083" s="6" t="s">
        <v>38</v>
      </c>
      <c r="K1083" s="4">
        <f t="shared" si="48"/>
        <v>44883</v>
      </c>
      <c r="L1083" s="14">
        <f>+VLOOKUP(B1083,'[1]CHECK FILE TT 2022-2023'!F$1126:K$1313,2,0)</f>
        <v>3765636</v>
      </c>
      <c r="M1083" s="14">
        <f t="shared" si="50"/>
        <v>0</v>
      </c>
      <c r="N1083" s="9">
        <f>+VLOOKUP(B1083,'[1]CHECK FILE TT 2022-2023'!F$1126:K$1313,6,0)</f>
        <v>44875</v>
      </c>
      <c r="O1083" t="s">
        <v>1536</v>
      </c>
    </row>
    <row r="1084" spans="1:15" hidden="1" outlineLevel="1" x14ac:dyDescent="0.25">
      <c r="A1084" s="4">
        <v>44848</v>
      </c>
      <c r="B1084" s="5">
        <v>47569</v>
      </c>
      <c r="C1084" s="6" t="s">
        <v>316</v>
      </c>
      <c r="D1084" s="6" t="s">
        <v>1086</v>
      </c>
      <c r="E1084" s="7">
        <v>7181680</v>
      </c>
      <c r="F1084" s="8" t="s">
        <v>218</v>
      </c>
      <c r="G1084" s="7">
        <v>574534</v>
      </c>
      <c r="H1084" s="7">
        <f t="shared" si="49"/>
        <v>7756214</v>
      </c>
      <c r="I1084" s="6" t="s">
        <v>62</v>
      </c>
      <c r="J1084" s="6" t="s">
        <v>29</v>
      </c>
      <c r="K1084" s="4">
        <f t="shared" si="48"/>
        <v>44883</v>
      </c>
      <c r="L1084" s="14">
        <f>+VLOOKUP(B1084,'[1]CHECK FILE TT 2022-2023'!F$1004:K$1125,2,0)</f>
        <v>7756209</v>
      </c>
      <c r="M1084" s="14">
        <f t="shared" si="50"/>
        <v>-5</v>
      </c>
      <c r="N1084" s="9">
        <f>+VLOOKUP(B1084,'[1]CHECK FILE TT 2022-2023'!F$1004:K$1125,6,0)</f>
        <v>44858</v>
      </c>
      <c r="O1084" t="s">
        <v>1534</v>
      </c>
    </row>
    <row r="1085" spans="1:15" hidden="1" outlineLevel="1" x14ac:dyDescent="0.25">
      <c r="A1085" s="4">
        <v>44848</v>
      </c>
      <c r="B1085" s="5">
        <v>47570</v>
      </c>
      <c r="C1085" s="6" t="s">
        <v>316</v>
      </c>
      <c r="D1085" s="6" t="s">
        <v>1087</v>
      </c>
      <c r="E1085" s="7">
        <v>1693536</v>
      </c>
      <c r="F1085" s="8" t="s">
        <v>218</v>
      </c>
      <c r="G1085" s="7">
        <v>135483</v>
      </c>
      <c r="H1085" s="7">
        <f t="shared" si="49"/>
        <v>1829019</v>
      </c>
      <c r="I1085" s="6" t="s">
        <v>613</v>
      </c>
      <c r="J1085" s="6" t="s">
        <v>83</v>
      </c>
      <c r="K1085" s="4">
        <f t="shared" si="48"/>
        <v>44883</v>
      </c>
      <c r="L1085" s="14">
        <f>+VLOOKUP(B1085,'[1]CHECK FILE TT 2022-2023'!F$1314:K$1347,2,0)</f>
        <v>1829021</v>
      </c>
      <c r="M1085" s="14">
        <f t="shared" si="50"/>
        <v>2</v>
      </c>
      <c r="N1085" s="9">
        <f>+VLOOKUP(B1085,'[1]CHECK FILE TT 2022-2023'!F$1314:K$1347,6,0)</f>
        <v>44889</v>
      </c>
      <c r="O1085" t="s">
        <v>1537</v>
      </c>
    </row>
    <row r="1086" spans="1:15" hidden="1" outlineLevel="1" x14ac:dyDescent="0.25">
      <c r="A1086" s="4">
        <v>44848</v>
      </c>
      <c r="B1086" s="5">
        <v>47571</v>
      </c>
      <c r="C1086" s="6" t="s">
        <v>316</v>
      </c>
      <c r="D1086" s="6" t="s">
        <v>1088</v>
      </c>
      <c r="E1086" s="7">
        <v>8259190</v>
      </c>
      <c r="F1086" s="8" t="s">
        <v>218</v>
      </c>
      <c r="G1086" s="7">
        <v>660735</v>
      </c>
      <c r="H1086" s="7">
        <f t="shared" si="49"/>
        <v>8919925</v>
      </c>
      <c r="I1086" s="6" t="s">
        <v>804</v>
      </c>
      <c r="J1086" s="6" t="s">
        <v>67</v>
      </c>
      <c r="K1086" s="4">
        <f t="shared" si="48"/>
        <v>44883</v>
      </c>
      <c r="L1086" s="14">
        <f>+VLOOKUP(B1086,'[1]CHECK FILE TT 2022-2023'!F$1314:K$1347,2,0)</f>
        <v>8919923</v>
      </c>
      <c r="M1086" s="14">
        <f t="shared" si="50"/>
        <v>-2</v>
      </c>
      <c r="N1086" s="9">
        <f>+VLOOKUP(B1086,'[1]CHECK FILE TT 2022-2023'!F$1314:K$1347,6,0)</f>
        <v>44889</v>
      </c>
      <c r="O1086" t="s">
        <v>1537</v>
      </c>
    </row>
    <row r="1087" spans="1:15" hidden="1" outlineLevel="1" x14ac:dyDescent="0.25">
      <c r="A1087" s="4">
        <v>44848</v>
      </c>
      <c r="B1087" s="5">
        <v>47572</v>
      </c>
      <c r="C1087" s="6" t="s">
        <v>316</v>
      </c>
      <c r="D1087" s="6" t="s">
        <v>1089</v>
      </c>
      <c r="E1087" s="7">
        <v>1110580</v>
      </c>
      <c r="F1087" s="8" t="s">
        <v>218</v>
      </c>
      <c r="G1087" s="7">
        <v>88846</v>
      </c>
      <c r="H1087" s="7">
        <f t="shared" si="49"/>
        <v>1199426</v>
      </c>
      <c r="I1087" s="6" t="s">
        <v>928</v>
      </c>
      <c r="J1087" s="6" t="s">
        <v>72</v>
      </c>
      <c r="K1087" s="4">
        <f t="shared" ref="K1087:K1150" si="51">35+A1087</f>
        <v>44883</v>
      </c>
      <c r="L1087" s="14">
        <f>+VLOOKUP(B1087,'[1]CHECK FILE TT 2022-2023'!F$1314:K$1347,2,0)</f>
        <v>1199421</v>
      </c>
      <c r="M1087" s="14">
        <f t="shared" si="50"/>
        <v>-5</v>
      </c>
      <c r="N1087" s="9">
        <f>+VLOOKUP(B1087,'[1]CHECK FILE TT 2022-2023'!F$1314:K$1347,6,0)</f>
        <v>44889</v>
      </c>
      <c r="O1087" t="s">
        <v>1537</v>
      </c>
    </row>
    <row r="1088" spans="1:15" hidden="1" outlineLevel="1" x14ac:dyDescent="0.25">
      <c r="A1088" s="4">
        <v>44848</v>
      </c>
      <c r="B1088" s="5">
        <v>47573</v>
      </c>
      <c r="C1088" s="6" t="s">
        <v>316</v>
      </c>
      <c r="D1088" s="6" t="s">
        <v>1090</v>
      </c>
      <c r="E1088" s="7">
        <v>1468620</v>
      </c>
      <c r="F1088" s="8" t="s">
        <v>218</v>
      </c>
      <c r="G1088" s="7">
        <v>117490</v>
      </c>
      <c r="H1088" s="7">
        <f t="shared" ref="H1088:H1151" si="52">+E1088+G1088</f>
        <v>1586110</v>
      </c>
      <c r="I1088" s="6" t="s">
        <v>804</v>
      </c>
      <c r="J1088" s="6" t="s">
        <v>67</v>
      </c>
      <c r="K1088" s="4">
        <f t="shared" si="51"/>
        <v>44883</v>
      </c>
      <c r="L1088" s="14">
        <f>+VLOOKUP(B1088,'[1]CHECK FILE TT 2022-2023'!F$1004:K$1125,2,0)</f>
        <v>1586115</v>
      </c>
      <c r="M1088" s="14">
        <f t="shared" ref="M1088:M1151" si="53">+L1088-H1088</f>
        <v>5</v>
      </c>
      <c r="N1088" s="9">
        <f>+VLOOKUP(B1088,'[1]CHECK FILE TT 2022-2023'!F$1004:K$1125,6,0)</f>
        <v>44858</v>
      </c>
      <c r="O1088" t="s">
        <v>1534</v>
      </c>
    </row>
    <row r="1089" spans="1:15" hidden="1" outlineLevel="1" x14ac:dyDescent="0.25">
      <c r="A1089" s="4">
        <v>44848</v>
      </c>
      <c r="B1089" s="5">
        <v>47574</v>
      </c>
      <c r="C1089" s="6" t="s">
        <v>316</v>
      </c>
      <c r="D1089" s="6" t="s">
        <v>1091</v>
      </c>
      <c r="E1089" s="7">
        <v>3232680</v>
      </c>
      <c r="F1089" s="8" t="s">
        <v>218</v>
      </c>
      <c r="G1089" s="7">
        <v>258614</v>
      </c>
      <c r="H1089" s="7">
        <f t="shared" si="52"/>
        <v>3491294</v>
      </c>
      <c r="I1089" s="6" t="s">
        <v>17</v>
      </c>
      <c r="J1089" s="6" t="s">
        <v>18</v>
      </c>
      <c r="K1089" s="4">
        <f t="shared" si="51"/>
        <v>44883</v>
      </c>
      <c r="L1089" s="14">
        <f>+VLOOKUP(B1089,'[1]CHECK FILE TT 2022-2023'!F$1485:K$1538,2,0)</f>
        <v>3491303</v>
      </c>
      <c r="M1089" s="14">
        <f t="shared" si="53"/>
        <v>9</v>
      </c>
      <c r="N1089" s="9">
        <f>+VLOOKUP(B1089,'[1]CHECK FILE TT 2022-2023'!F$1485:K$1538,6,0)</f>
        <v>44936</v>
      </c>
      <c r="O1089" t="s">
        <v>1542</v>
      </c>
    </row>
    <row r="1090" spans="1:15" hidden="1" outlineLevel="1" x14ac:dyDescent="0.25">
      <c r="A1090" s="4">
        <v>44848</v>
      </c>
      <c r="B1090" s="5">
        <v>47575</v>
      </c>
      <c r="C1090" s="6" t="s">
        <v>316</v>
      </c>
      <c r="D1090" s="6" t="s">
        <v>1092</v>
      </c>
      <c r="E1090" s="7">
        <v>3443010</v>
      </c>
      <c r="F1090" s="8" t="s">
        <v>218</v>
      </c>
      <c r="G1090" s="7">
        <v>275441</v>
      </c>
      <c r="H1090" s="7">
        <f t="shared" si="52"/>
        <v>3718451</v>
      </c>
      <c r="I1090" s="6" t="s">
        <v>806</v>
      </c>
      <c r="J1090" s="6" t="s">
        <v>87</v>
      </c>
      <c r="K1090" s="4">
        <f t="shared" si="51"/>
        <v>44883</v>
      </c>
      <c r="L1090" s="14">
        <f>+VLOOKUP(B1090,'[1]CHECK FILE TT 2022-2023'!F$1734:K$1768,2,0)</f>
        <v>3718454</v>
      </c>
      <c r="M1090" s="14">
        <f t="shared" si="53"/>
        <v>3</v>
      </c>
      <c r="N1090" s="9">
        <f>+VLOOKUP(B1090,'[1]CHECK FILE TT 2022-2023'!F$1734:K$1768,6,0)</f>
        <v>45026</v>
      </c>
      <c r="O1090" t="s">
        <v>1546</v>
      </c>
    </row>
    <row r="1091" spans="1:15" hidden="1" outlineLevel="1" x14ac:dyDescent="0.25">
      <c r="A1091" s="4">
        <v>44848</v>
      </c>
      <c r="B1091" s="5">
        <v>47576</v>
      </c>
      <c r="C1091" s="6" t="s">
        <v>316</v>
      </c>
      <c r="D1091" s="6" t="s">
        <v>1093</v>
      </c>
      <c r="E1091" s="7">
        <v>2221160</v>
      </c>
      <c r="F1091" s="8" t="s">
        <v>218</v>
      </c>
      <c r="G1091" s="7">
        <v>177693</v>
      </c>
      <c r="H1091" s="7">
        <f t="shared" si="52"/>
        <v>2398853</v>
      </c>
      <c r="I1091" s="6" t="s">
        <v>928</v>
      </c>
      <c r="J1091" s="6" t="s">
        <v>72</v>
      </c>
      <c r="K1091" s="4">
        <f t="shared" si="51"/>
        <v>44883</v>
      </c>
      <c r="L1091" s="14">
        <f>+VLOOKUP(B1091,'[1]CHECK FILE TT 2022-2023'!F$1004:K$1125,2,0)</f>
        <v>2398856</v>
      </c>
      <c r="M1091" s="14">
        <f t="shared" si="53"/>
        <v>3</v>
      </c>
      <c r="N1091" s="9">
        <f>+VLOOKUP(B1091,'[1]CHECK FILE TT 2022-2023'!F$1004:K$1125,6,0)</f>
        <v>44858</v>
      </c>
      <c r="O1091" t="s">
        <v>1534</v>
      </c>
    </row>
    <row r="1092" spans="1:15" hidden="1" outlineLevel="1" x14ac:dyDescent="0.25">
      <c r="A1092" s="4">
        <v>44848</v>
      </c>
      <c r="B1092" s="5">
        <v>47577</v>
      </c>
      <c r="C1092" s="6" t="s">
        <v>316</v>
      </c>
      <c r="D1092" s="6" t="s">
        <v>1094</v>
      </c>
      <c r="E1092" s="7">
        <v>1468620</v>
      </c>
      <c r="F1092" s="8" t="s">
        <v>218</v>
      </c>
      <c r="G1092" s="7">
        <v>117490</v>
      </c>
      <c r="H1092" s="7">
        <f t="shared" si="52"/>
        <v>1586110</v>
      </c>
      <c r="I1092" s="6" t="s">
        <v>17</v>
      </c>
      <c r="J1092" s="6" t="s">
        <v>18</v>
      </c>
      <c r="K1092" s="4">
        <f t="shared" si="51"/>
        <v>44883</v>
      </c>
      <c r="L1092" s="14">
        <f>+VLOOKUP(B1092,'[1]CHECK FILE TT 2022-2023'!F$1004:K$1125,2,0)</f>
        <v>1586115</v>
      </c>
      <c r="M1092" s="14">
        <f t="shared" si="53"/>
        <v>5</v>
      </c>
      <c r="N1092" s="9">
        <f>+VLOOKUP(B1092,'[1]CHECK FILE TT 2022-2023'!F$1004:K$1125,6,0)</f>
        <v>44858</v>
      </c>
      <c r="O1092" t="s">
        <v>1534</v>
      </c>
    </row>
    <row r="1093" spans="1:15" hidden="1" outlineLevel="1" x14ac:dyDescent="0.25">
      <c r="A1093" s="4">
        <v>44848</v>
      </c>
      <c r="B1093" s="5">
        <v>47578</v>
      </c>
      <c r="C1093" s="6" t="s">
        <v>316</v>
      </c>
      <c r="D1093" s="6" t="s">
        <v>1095</v>
      </c>
      <c r="E1093" s="7">
        <v>4762640</v>
      </c>
      <c r="F1093" s="8" t="s">
        <v>218</v>
      </c>
      <c r="G1093" s="7">
        <v>381011</v>
      </c>
      <c r="H1093" s="7">
        <f t="shared" si="52"/>
        <v>5143651</v>
      </c>
      <c r="I1093" s="6" t="s">
        <v>613</v>
      </c>
      <c r="J1093" s="6" t="s">
        <v>83</v>
      </c>
      <c r="K1093" s="4">
        <f t="shared" si="51"/>
        <v>44883</v>
      </c>
      <c r="L1093" s="14">
        <f>+VLOOKUP(B1093,'[1]CHECK FILE TT 2022-2023'!F$1004:K$1125,2,0)</f>
        <v>5143649</v>
      </c>
      <c r="M1093" s="14">
        <f t="shared" si="53"/>
        <v>-2</v>
      </c>
      <c r="N1093" s="9">
        <f>+VLOOKUP(B1093,'[1]CHECK FILE TT 2022-2023'!F$1004:K$1125,6,0)</f>
        <v>44858</v>
      </c>
      <c r="O1093" t="s">
        <v>1534</v>
      </c>
    </row>
    <row r="1094" spans="1:15" hidden="1" outlineLevel="1" x14ac:dyDescent="0.25">
      <c r="A1094" s="4">
        <v>44848</v>
      </c>
      <c r="B1094" s="5">
        <v>47579</v>
      </c>
      <c r="C1094" s="6" t="s">
        <v>316</v>
      </c>
      <c r="D1094" s="6" t="s">
        <v>1096</v>
      </c>
      <c r="E1094" s="7">
        <v>2381320</v>
      </c>
      <c r="F1094" s="8" t="s">
        <v>218</v>
      </c>
      <c r="G1094" s="7">
        <v>190506</v>
      </c>
      <c r="H1094" s="7">
        <f t="shared" si="52"/>
        <v>2571826</v>
      </c>
      <c r="I1094" s="6" t="s">
        <v>817</v>
      </c>
      <c r="J1094" s="6" t="s">
        <v>76</v>
      </c>
      <c r="K1094" s="4">
        <f t="shared" si="51"/>
        <v>44883</v>
      </c>
      <c r="L1094" s="14">
        <f>+VLOOKUP(B1094,'[1]CHECK FILE TT 2022-2023'!F$1004:K$1125,2,0)</f>
        <v>2571831</v>
      </c>
      <c r="M1094" s="14">
        <f t="shared" si="53"/>
        <v>5</v>
      </c>
      <c r="N1094" s="9">
        <f>+VLOOKUP(B1094,'[1]CHECK FILE TT 2022-2023'!F$1004:K$1125,6,0)</f>
        <v>44858</v>
      </c>
      <c r="O1094" t="s">
        <v>1534</v>
      </c>
    </row>
    <row r="1095" spans="1:15" hidden="1" outlineLevel="1" x14ac:dyDescent="0.25">
      <c r="A1095" s="4">
        <v>44848</v>
      </c>
      <c r="B1095" s="5">
        <v>47580</v>
      </c>
      <c r="C1095" s="6" t="s">
        <v>316</v>
      </c>
      <c r="D1095" s="6" t="s">
        <v>1097</v>
      </c>
      <c r="E1095" s="7">
        <v>1468620</v>
      </c>
      <c r="F1095" s="8" t="s">
        <v>218</v>
      </c>
      <c r="G1095" s="7">
        <v>117490</v>
      </c>
      <c r="H1095" s="7">
        <f t="shared" si="52"/>
        <v>1586110</v>
      </c>
      <c r="I1095" s="6" t="s">
        <v>20</v>
      </c>
      <c r="J1095" s="6" t="s">
        <v>21</v>
      </c>
      <c r="K1095" s="4">
        <f t="shared" si="51"/>
        <v>44883</v>
      </c>
      <c r="L1095" s="14">
        <f>+VLOOKUP(B1095,'[1]CHECK FILE TT 2022-2023'!F$1004:K$1125,2,0)</f>
        <v>1586115</v>
      </c>
      <c r="M1095" s="14">
        <f t="shared" si="53"/>
        <v>5</v>
      </c>
      <c r="N1095" s="9">
        <f>+VLOOKUP(B1095,'[1]CHECK FILE TT 2022-2023'!F$1004:K$1125,6,0)</f>
        <v>44858</v>
      </c>
      <c r="O1095" t="s">
        <v>1534</v>
      </c>
    </row>
    <row r="1096" spans="1:15" hidden="1" outlineLevel="1" x14ac:dyDescent="0.25">
      <c r="A1096" s="4">
        <v>44848</v>
      </c>
      <c r="B1096" s="5">
        <v>47581</v>
      </c>
      <c r="C1096" s="6" t="s">
        <v>316</v>
      </c>
      <c r="D1096" s="6" t="s">
        <v>1098</v>
      </c>
      <c r="E1096" s="7">
        <v>3094165</v>
      </c>
      <c r="F1096" s="8" t="s">
        <v>218</v>
      </c>
      <c r="G1096" s="7">
        <v>247533</v>
      </c>
      <c r="H1096" s="7">
        <f t="shared" si="52"/>
        <v>3341698</v>
      </c>
      <c r="I1096" s="6" t="s">
        <v>62</v>
      </c>
      <c r="J1096" s="6" t="s">
        <v>29</v>
      </c>
      <c r="K1096" s="4">
        <f t="shared" si="51"/>
        <v>44883</v>
      </c>
      <c r="L1096" s="14">
        <f>+VLOOKUP(B1096,'[1]CHECK FILE TT 2022-2023'!F$1004:K$1125,2,0)</f>
        <v>3341696</v>
      </c>
      <c r="M1096" s="14">
        <f t="shared" si="53"/>
        <v>-2</v>
      </c>
      <c r="N1096" s="9">
        <f>+VLOOKUP(B1096,'[1]CHECK FILE TT 2022-2023'!F$1004:K$1125,6,0)</f>
        <v>44858</v>
      </c>
      <c r="O1096" t="s">
        <v>1534</v>
      </c>
    </row>
    <row r="1097" spans="1:15" hidden="1" outlineLevel="1" x14ac:dyDescent="0.25">
      <c r="A1097" s="4">
        <v>44848</v>
      </c>
      <c r="B1097" s="5">
        <v>47582</v>
      </c>
      <c r="C1097" s="6" t="s">
        <v>316</v>
      </c>
      <c r="D1097" s="6" t="s">
        <v>1099</v>
      </c>
      <c r="E1097" s="7">
        <v>6985060</v>
      </c>
      <c r="F1097" s="8" t="s">
        <v>218</v>
      </c>
      <c r="G1097" s="7">
        <v>558805</v>
      </c>
      <c r="H1097" s="7">
        <f t="shared" si="52"/>
        <v>7543865</v>
      </c>
      <c r="I1097" s="6" t="s">
        <v>613</v>
      </c>
      <c r="J1097" s="6" t="s">
        <v>83</v>
      </c>
      <c r="K1097" s="4">
        <f t="shared" si="51"/>
        <v>44883</v>
      </c>
      <c r="L1097" s="14">
        <f>+VLOOKUP(B1097,'[1]CHECK FILE TT 2022-2023'!F$1004:K$1125,2,0)</f>
        <v>7543868</v>
      </c>
      <c r="M1097" s="14">
        <f t="shared" si="53"/>
        <v>3</v>
      </c>
      <c r="N1097" s="9">
        <f>+VLOOKUP(B1097,'[1]CHECK FILE TT 2022-2023'!F$1004:K$1125,6,0)</f>
        <v>44858</v>
      </c>
      <c r="O1097" t="s">
        <v>1534</v>
      </c>
    </row>
    <row r="1098" spans="1:15" outlineLevel="1" x14ac:dyDescent="0.25">
      <c r="A1098" s="4">
        <v>44848</v>
      </c>
      <c r="B1098" s="5">
        <v>47583</v>
      </c>
      <c r="C1098" s="6" t="s">
        <v>316</v>
      </c>
      <c r="D1098" s="6" t="s">
        <v>1100</v>
      </c>
      <c r="E1098" s="7">
        <v>150546</v>
      </c>
      <c r="F1098" s="8" t="s">
        <v>218</v>
      </c>
      <c r="G1098" s="7">
        <v>12044</v>
      </c>
      <c r="H1098" s="7">
        <f t="shared" si="52"/>
        <v>162590</v>
      </c>
      <c r="I1098" s="6" t="s">
        <v>613</v>
      </c>
      <c r="J1098" s="6" t="s">
        <v>83</v>
      </c>
      <c r="K1098" s="4">
        <f t="shared" si="51"/>
        <v>44883</v>
      </c>
      <c r="L1098" s="14" t="e">
        <f>+VLOOKUP(B1098,'[1]CHECK FILE TT 2022-2023'!F$1899:K$2050,2,0)</f>
        <v>#N/A</v>
      </c>
      <c r="M1098" s="14" t="e">
        <f t="shared" si="53"/>
        <v>#N/A</v>
      </c>
      <c r="N1098" s="9" t="e">
        <f>+VLOOKUP(B1098,'[1]CHECK FILE TT 2022-2023'!F$1899:K$2050,6,0)</f>
        <v>#N/A</v>
      </c>
      <c r="O1098" t="s">
        <v>1551</v>
      </c>
    </row>
    <row r="1099" spans="1:15" hidden="1" outlineLevel="1" x14ac:dyDescent="0.25">
      <c r="A1099" s="4">
        <v>44848</v>
      </c>
      <c r="B1099" s="5">
        <v>47584</v>
      </c>
      <c r="C1099" s="6" t="s">
        <v>316</v>
      </c>
      <c r="D1099" s="6" t="s">
        <v>1101</v>
      </c>
      <c r="E1099" s="7">
        <v>4100850</v>
      </c>
      <c r="F1099" s="8" t="s">
        <v>218</v>
      </c>
      <c r="G1099" s="7">
        <v>328068</v>
      </c>
      <c r="H1099" s="7">
        <f t="shared" si="52"/>
        <v>4428918</v>
      </c>
      <c r="I1099" s="6" t="s">
        <v>13</v>
      </c>
      <c r="J1099" s="6" t="s">
        <v>14</v>
      </c>
      <c r="K1099" s="4">
        <f t="shared" si="51"/>
        <v>44883</v>
      </c>
      <c r="L1099" s="14">
        <f>+VLOOKUP(B1099,'[1]CHECK FILE TT 2022-2023'!F$1004:K$1125,2,0)</f>
        <v>4428918</v>
      </c>
      <c r="M1099" s="14">
        <f t="shared" si="53"/>
        <v>0</v>
      </c>
      <c r="N1099" s="9">
        <f>+VLOOKUP(B1099,'[1]CHECK FILE TT 2022-2023'!F$1004:K$1125,6,0)</f>
        <v>44858</v>
      </c>
      <c r="O1099" t="s">
        <v>1534</v>
      </c>
    </row>
    <row r="1100" spans="1:15" outlineLevel="1" x14ac:dyDescent="0.25">
      <c r="A1100" s="4">
        <v>44848</v>
      </c>
      <c r="B1100" s="5">
        <v>47585</v>
      </c>
      <c r="C1100" s="6" t="s">
        <v>316</v>
      </c>
      <c r="D1100" s="6" t="s">
        <v>1102</v>
      </c>
      <c r="E1100" s="7">
        <v>250910</v>
      </c>
      <c r="F1100" s="8" t="s">
        <v>218</v>
      </c>
      <c r="G1100" s="7">
        <v>20073</v>
      </c>
      <c r="H1100" s="7">
        <f t="shared" si="52"/>
        <v>270983</v>
      </c>
      <c r="I1100" s="6" t="s">
        <v>928</v>
      </c>
      <c r="J1100" s="6" t="s">
        <v>72</v>
      </c>
      <c r="K1100" s="4">
        <f t="shared" si="51"/>
        <v>44883</v>
      </c>
      <c r="L1100" s="14" t="e">
        <f>+VLOOKUP(B1100,'[1]CHECK FILE TT 2022-2023'!F$1899:K$2050,2,0)</f>
        <v>#N/A</v>
      </c>
      <c r="M1100" s="14" t="e">
        <f t="shared" si="53"/>
        <v>#N/A</v>
      </c>
      <c r="N1100" s="9" t="e">
        <f>+VLOOKUP(B1100,'[1]CHECK FILE TT 2022-2023'!F$1899:K$2050,6,0)</f>
        <v>#N/A</v>
      </c>
      <c r="O1100" t="s">
        <v>1551</v>
      </c>
    </row>
    <row r="1101" spans="1:15" outlineLevel="1" x14ac:dyDescent="0.25">
      <c r="A1101" s="4">
        <v>44848</v>
      </c>
      <c r="B1101" s="5">
        <v>47586</v>
      </c>
      <c r="C1101" s="6" t="s">
        <v>316</v>
      </c>
      <c r="D1101" s="6" t="s">
        <v>1103</v>
      </c>
      <c r="E1101" s="7">
        <v>1361490</v>
      </c>
      <c r="F1101" s="8" t="s">
        <v>218</v>
      </c>
      <c r="G1101" s="7">
        <v>108919</v>
      </c>
      <c r="H1101" s="7">
        <f t="shared" si="52"/>
        <v>1470409</v>
      </c>
      <c r="I1101" s="6" t="s">
        <v>891</v>
      </c>
      <c r="J1101" s="6" t="s">
        <v>60</v>
      </c>
      <c r="K1101" s="4">
        <f t="shared" si="51"/>
        <v>44883</v>
      </c>
      <c r="L1101" s="14" t="e">
        <f>+VLOOKUP(B1101,'[1]CHECK FILE TT 2022-2023'!F$1899:K$2050,2,0)</f>
        <v>#N/A</v>
      </c>
      <c r="M1101" s="14" t="e">
        <f t="shared" si="53"/>
        <v>#N/A</v>
      </c>
      <c r="N1101" s="9" t="e">
        <f>+VLOOKUP(B1101,'[1]CHECK FILE TT 2022-2023'!F$1899:K$2050,6,0)</f>
        <v>#N/A</v>
      </c>
      <c r="O1101" t="s">
        <v>1551</v>
      </c>
    </row>
    <row r="1102" spans="1:15" hidden="1" outlineLevel="1" x14ac:dyDescent="0.25">
      <c r="A1102" s="4">
        <v>44848</v>
      </c>
      <c r="B1102" s="5">
        <v>269</v>
      </c>
      <c r="C1102" s="6" t="s">
        <v>1104</v>
      </c>
      <c r="D1102" s="6" t="s">
        <v>418</v>
      </c>
      <c r="E1102" s="7">
        <v>-3779174</v>
      </c>
      <c r="F1102" s="8" t="s">
        <v>218</v>
      </c>
      <c r="G1102" s="7">
        <v>-302334</v>
      </c>
      <c r="H1102" s="7">
        <f t="shared" si="52"/>
        <v>-4081508</v>
      </c>
      <c r="I1102" s="6" t="s">
        <v>62</v>
      </c>
      <c r="J1102" s="6" t="s">
        <v>29</v>
      </c>
      <c r="K1102" s="4">
        <f t="shared" si="51"/>
        <v>44883</v>
      </c>
      <c r="L1102" s="14">
        <f>+VLOOKUP(B1102,'[1]CHECK FILE TT 2022-2023'!F$1126:K$1313,2,0)</f>
        <v>-4081508</v>
      </c>
      <c r="M1102" s="14">
        <f t="shared" si="53"/>
        <v>0</v>
      </c>
      <c r="N1102" s="9">
        <f>+VLOOKUP(B1102,'[1]CHECK FILE TT 2022-2023'!F$1126:K$1313,6,0)</f>
        <v>44875</v>
      </c>
      <c r="O1102" t="s">
        <v>1536</v>
      </c>
    </row>
    <row r="1103" spans="1:15" outlineLevel="1" x14ac:dyDescent="0.25">
      <c r="A1103" s="4">
        <v>44849</v>
      </c>
      <c r="B1103" s="5">
        <v>47770</v>
      </c>
      <c r="C1103" s="6" t="s">
        <v>316</v>
      </c>
      <c r="D1103" s="6" t="s">
        <v>781</v>
      </c>
      <c r="E1103" s="7">
        <v>250910</v>
      </c>
      <c r="F1103" s="8" t="s">
        <v>218</v>
      </c>
      <c r="G1103" s="7">
        <v>20073</v>
      </c>
      <c r="H1103" s="7">
        <f t="shared" si="52"/>
        <v>270983</v>
      </c>
      <c r="I1103" s="6" t="s">
        <v>24</v>
      </c>
      <c r="J1103" s="6" t="s">
        <v>25</v>
      </c>
      <c r="K1103" s="4">
        <f t="shared" si="51"/>
        <v>44884</v>
      </c>
      <c r="L1103" s="14" t="e">
        <f>+VLOOKUP(B1103,'[1]CHECK FILE TT 2022-2023'!F$1899:K$2050,2,0)</f>
        <v>#N/A</v>
      </c>
      <c r="M1103" s="14" t="e">
        <f t="shared" si="53"/>
        <v>#N/A</v>
      </c>
      <c r="N1103" s="9" t="e">
        <f>+VLOOKUP(B1103,'[1]CHECK FILE TT 2022-2023'!F$1899:K$2050,6,0)</f>
        <v>#N/A</v>
      </c>
      <c r="O1103" t="s">
        <v>1551</v>
      </c>
    </row>
    <row r="1104" spans="1:15" hidden="1" outlineLevel="1" x14ac:dyDescent="0.25">
      <c r="A1104" s="4">
        <v>44851</v>
      </c>
      <c r="B1104" s="5">
        <v>152</v>
      </c>
      <c r="C1104" s="6" t="s">
        <v>303</v>
      </c>
      <c r="D1104" s="6" t="s">
        <v>418</v>
      </c>
      <c r="E1104" s="7">
        <v>-2724186</v>
      </c>
      <c r="F1104" s="8" t="s">
        <v>218</v>
      </c>
      <c r="G1104" s="7">
        <v>-217934</v>
      </c>
      <c r="H1104" s="7">
        <f t="shared" si="52"/>
        <v>-2942120</v>
      </c>
      <c r="I1104" s="6" t="s">
        <v>37</v>
      </c>
      <c r="J1104" s="6" t="s">
        <v>38</v>
      </c>
      <c r="K1104" s="4">
        <f t="shared" si="51"/>
        <v>44886</v>
      </c>
      <c r="L1104" s="14">
        <f>+VLOOKUP(B1104,'[1]CHECK FILE TT 2022-2023'!F$1004:K$1125,2,0)</f>
        <v>-2942121</v>
      </c>
      <c r="M1104" s="14">
        <f t="shared" si="53"/>
        <v>-1</v>
      </c>
      <c r="N1104" s="9">
        <f>+VLOOKUP(B1104,'[1]CHECK FILE TT 2022-2023'!F$1004:K$1125,6,0)</f>
        <v>44858</v>
      </c>
      <c r="O1104" t="s">
        <v>1534</v>
      </c>
    </row>
    <row r="1105" spans="1:15" hidden="1" outlineLevel="1" x14ac:dyDescent="0.25">
      <c r="A1105" s="4">
        <v>44851</v>
      </c>
      <c r="B1105" s="5">
        <v>238</v>
      </c>
      <c r="C1105" s="6" t="s">
        <v>522</v>
      </c>
      <c r="D1105" s="6" t="s">
        <v>418</v>
      </c>
      <c r="E1105" s="7">
        <v>-746308</v>
      </c>
      <c r="F1105" s="8" t="s">
        <v>218</v>
      </c>
      <c r="G1105" s="7">
        <v>-59705</v>
      </c>
      <c r="H1105" s="7">
        <f t="shared" si="52"/>
        <v>-806013</v>
      </c>
      <c r="I1105" s="6" t="s">
        <v>24</v>
      </c>
      <c r="J1105" s="6" t="s">
        <v>25</v>
      </c>
      <c r="K1105" s="4">
        <f t="shared" si="51"/>
        <v>44886</v>
      </c>
      <c r="L1105" s="14">
        <f>+VLOOKUP(B1105,'[1]CHECK FILE TT 2022-2023'!F$1004:K$1125,2,0)</f>
        <v>-806013</v>
      </c>
      <c r="M1105" s="14">
        <f t="shared" si="53"/>
        <v>0</v>
      </c>
      <c r="N1105" s="9">
        <f>+VLOOKUP(B1105,'[1]CHECK FILE TT 2022-2023'!F$1004:K$1125,6,0)</f>
        <v>44858</v>
      </c>
      <c r="O1105" t="s">
        <v>1534</v>
      </c>
    </row>
    <row r="1106" spans="1:15" hidden="1" outlineLevel="1" x14ac:dyDescent="0.25">
      <c r="A1106" s="4">
        <v>44851</v>
      </c>
      <c r="B1106" s="5">
        <v>250</v>
      </c>
      <c r="C1106" s="6" t="s">
        <v>1104</v>
      </c>
      <c r="D1106" s="6" t="s">
        <v>418</v>
      </c>
      <c r="E1106" s="7">
        <v>-1632936</v>
      </c>
      <c r="F1106" s="8" t="s">
        <v>218</v>
      </c>
      <c r="G1106" s="7">
        <v>-130635</v>
      </c>
      <c r="H1106" s="7">
        <f t="shared" si="52"/>
        <v>-1763571</v>
      </c>
      <c r="I1106" s="6" t="s">
        <v>62</v>
      </c>
      <c r="J1106" s="6" t="s">
        <v>29</v>
      </c>
      <c r="K1106" s="4">
        <f t="shared" si="51"/>
        <v>44886</v>
      </c>
      <c r="L1106" s="14">
        <f>+VLOOKUP(B1106,'[1]CHECK FILE TT 2022-2023'!F$1004:K$1125,2,0)</f>
        <v>-1763571</v>
      </c>
      <c r="M1106" s="14">
        <f t="shared" si="53"/>
        <v>0</v>
      </c>
      <c r="N1106" s="9">
        <f>+VLOOKUP(B1106,'[1]CHECK FILE TT 2022-2023'!F$1004:K$1125,6,0)</f>
        <v>44858</v>
      </c>
      <c r="O1106" t="s">
        <v>1534</v>
      </c>
    </row>
    <row r="1107" spans="1:15" hidden="1" outlineLevel="1" x14ac:dyDescent="0.25">
      <c r="A1107" s="4">
        <v>44851</v>
      </c>
      <c r="B1107" s="5">
        <v>251</v>
      </c>
      <c r="C1107" s="6" t="s">
        <v>1104</v>
      </c>
      <c r="D1107" s="6" t="s">
        <v>418</v>
      </c>
      <c r="E1107" s="7">
        <v>-1019890</v>
      </c>
      <c r="F1107" s="8" t="s">
        <v>218</v>
      </c>
      <c r="G1107" s="7">
        <v>-81591</v>
      </c>
      <c r="H1107" s="7">
        <f t="shared" si="52"/>
        <v>-1101481</v>
      </c>
      <c r="I1107" s="6" t="s">
        <v>62</v>
      </c>
      <c r="J1107" s="6" t="s">
        <v>29</v>
      </c>
      <c r="K1107" s="4">
        <f t="shared" si="51"/>
        <v>44886</v>
      </c>
      <c r="L1107" s="14">
        <f>+VLOOKUP(B1107,'[1]CHECK FILE TT 2022-2023'!F$1004:K$1125,2,0)</f>
        <v>-1101481</v>
      </c>
      <c r="M1107" s="14">
        <f t="shared" si="53"/>
        <v>0</v>
      </c>
      <c r="N1107" s="9">
        <f>+VLOOKUP(B1107,'[1]CHECK FILE TT 2022-2023'!F$1004:K$1125,6,0)</f>
        <v>44858</v>
      </c>
      <c r="O1107" t="s">
        <v>1534</v>
      </c>
    </row>
    <row r="1108" spans="1:15" hidden="1" outlineLevel="1" x14ac:dyDescent="0.25">
      <c r="A1108" s="4">
        <v>44851</v>
      </c>
      <c r="B1108" s="5">
        <v>252</v>
      </c>
      <c r="C1108" s="6" t="s">
        <v>1104</v>
      </c>
      <c r="D1108" s="6" t="s">
        <v>418</v>
      </c>
      <c r="E1108" s="7">
        <v>-94013</v>
      </c>
      <c r="F1108" s="8" t="s">
        <v>218</v>
      </c>
      <c r="G1108" s="7">
        <v>-7521</v>
      </c>
      <c r="H1108" s="7">
        <f t="shared" si="52"/>
        <v>-101534</v>
      </c>
      <c r="I1108" s="6" t="s">
        <v>62</v>
      </c>
      <c r="J1108" s="6" t="s">
        <v>29</v>
      </c>
      <c r="K1108" s="4">
        <f t="shared" si="51"/>
        <v>44886</v>
      </c>
      <c r="L1108" s="14">
        <f>+VLOOKUP(B1108,'[1]CHECK FILE TT 2022-2023'!F$1004:K$1125,2,0)</f>
        <v>-101534</v>
      </c>
      <c r="M1108" s="14">
        <f t="shared" si="53"/>
        <v>0</v>
      </c>
      <c r="N1108" s="9">
        <f>+VLOOKUP(B1108,'[1]CHECK FILE TT 2022-2023'!F$1004:K$1125,6,0)</f>
        <v>44858</v>
      </c>
      <c r="O1108" t="s">
        <v>1534</v>
      </c>
    </row>
    <row r="1109" spans="1:15" hidden="1" outlineLevel="1" x14ac:dyDescent="0.25">
      <c r="A1109" s="4">
        <v>44851</v>
      </c>
      <c r="B1109" s="5">
        <v>252</v>
      </c>
      <c r="C1109" s="6" t="s">
        <v>519</v>
      </c>
      <c r="D1109" s="6" t="s">
        <v>1105</v>
      </c>
      <c r="E1109" s="7">
        <v>-1810951</v>
      </c>
      <c r="F1109" s="8" t="s">
        <v>218</v>
      </c>
      <c r="G1109" s="7">
        <v>-144876</v>
      </c>
      <c r="H1109" s="7">
        <f t="shared" si="52"/>
        <v>-1955827</v>
      </c>
      <c r="I1109" s="6" t="s">
        <v>24</v>
      </c>
      <c r="J1109" s="6" t="s">
        <v>25</v>
      </c>
      <c r="K1109" s="4">
        <f t="shared" si="51"/>
        <v>44886</v>
      </c>
      <c r="L1109" s="14">
        <f>+VLOOKUP(B1109,'[1]CHECK FILE TT 2022-2023'!F$1126:K$1313,2,0)</f>
        <v>-1955827</v>
      </c>
      <c r="M1109" s="14">
        <f t="shared" si="53"/>
        <v>0</v>
      </c>
      <c r="N1109" s="9">
        <f>+VLOOKUP(B1109,'[1]CHECK FILE TT 2022-2023'!F$1126:K$1313,6,0)</f>
        <v>44875</v>
      </c>
      <c r="O1109" t="s">
        <v>1536</v>
      </c>
    </row>
    <row r="1110" spans="1:15" hidden="1" outlineLevel="1" x14ac:dyDescent="0.25">
      <c r="A1110" s="4">
        <v>44851</v>
      </c>
      <c r="B1110" s="5">
        <v>254</v>
      </c>
      <c r="C1110" s="6" t="s">
        <v>303</v>
      </c>
      <c r="D1110" s="6" t="s">
        <v>418</v>
      </c>
      <c r="E1110" s="7">
        <v>-2295159</v>
      </c>
      <c r="F1110" s="8" t="s">
        <v>218</v>
      </c>
      <c r="G1110" s="7">
        <v>-183612</v>
      </c>
      <c r="H1110" s="7">
        <f t="shared" si="52"/>
        <v>-2478771</v>
      </c>
      <c r="I1110" s="6" t="s">
        <v>37</v>
      </c>
      <c r="J1110" s="6" t="s">
        <v>38</v>
      </c>
      <c r="K1110" s="4">
        <f t="shared" si="51"/>
        <v>44886</v>
      </c>
      <c r="L1110" s="14">
        <f>+VLOOKUP(B1110,'[1]CHECK FILE TT 2022-2023'!F$1004:K$1125,2,0)</f>
        <v>-2478772</v>
      </c>
      <c r="M1110" s="14">
        <f t="shared" si="53"/>
        <v>-1</v>
      </c>
      <c r="N1110" s="9">
        <f>+VLOOKUP(B1110,'[1]CHECK FILE TT 2022-2023'!F$1004:K$1125,6,0)</f>
        <v>44858</v>
      </c>
      <c r="O1110" t="s">
        <v>1534</v>
      </c>
    </row>
    <row r="1111" spans="1:15" hidden="1" outlineLevel="1" x14ac:dyDescent="0.25">
      <c r="A1111" s="4">
        <v>44851</v>
      </c>
      <c r="B1111" s="5">
        <v>3383</v>
      </c>
      <c r="C1111" s="6" t="s">
        <v>1106</v>
      </c>
      <c r="D1111" s="6" t="s">
        <v>418</v>
      </c>
      <c r="E1111" s="7">
        <v>-7181400</v>
      </c>
      <c r="F1111" s="8" t="s">
        <v>218</v>
      </c>
      <c r="G1111" s="7">
        <v>-574510</v>
      </c>
      <c r="H1111" s="7">
        <f t="shared" si="52"/>
        <v>-7755910</v>
      </c>
      <c r="I1111" s="6" t="s">
        <v>37</v>
      </c>
      <c r="J1111" s="6" t="s">
        <v>38</v>
      </c>
      <c r="K1111" s="4">
        <f t="shared" si="51"/>
        <v>44886</v>
      </c>
      <c r="L1111" s="14">
        <f>+VLOOKUP(B1111,'[1]CHECK FILE TT 2022-2023'!F$1004:K$1125,2,0)</f>
        <v>-7755912</v>
      </c>
      <c r="M1111" s="14">
        <f t="shared" si="53"/>
        <v>-2</v>
      </c>
      <c r="N1111" s="9">
        <f>+VLOOKUP(B1111,'[1]CHECK FILE TT 2022-2023'!F$1004:K$1125,6,0)</f>
        <v>44858</v>
      </c>
      <c r="O1111" t="s">
        <v>1534</v>
      </c>
    </row>
    <row r="1112" spans="1:15" hidden="1" outlineLevel="1" x14ac:dyDescent="0.25">
      <c r="A1112" s="4">
        <v>44853</v>
      </c>
      <c r="B1112" s="5">
        <v>258</v>
      </c>
      <c r="C1112" s="6" t="s">
        <v>1104</v>
      </c>
      <c r="D1112" s="6" t="s">
        <v>418</v>
      </c>
      <c r="E1112" s="7">
        <v>-722856</v>
      </c>
      <c r="F1112" s="8" t="s">
        <v>218</v>
      </c>
      <c r="G1112" s="7">
        <v>-57828</v>
      </c>
      <c r="H1112" s="7">
        <f t="shared" si="52"/>
        <v>-780684</v>
      </c>
      <c r="I1112" s="6" t="s">
        <v>62</v>
      </c>
      <c r="J1112" s="6" t="s">
        <v>29</v>
      </c>
      <c r="K1112" s="4">
        <f t="shared" si="51"/>
        <v>44888</v>
      </c>
      <c r="L1112" s="14">
        <f>+VLOOKUP(B1112,'[1]CHECK FILE TT 2022-2023'!F$1004:K$1125,2,0)</f>
        <v>-780683</v>
      </c>
      <c r="M1112" s="14">
        <f t="shared" si="53"/>
        <v>1</v>
      </c>
      <c r="N1112" s="9">
        <f>+VLOOKUP(B1112,'[1]CHECK FILE TT 2022-2023'!F$1004:K$1125,6,0)</f>
        <v>44858</v>
      </c>
      <c r="O1112" t="s">
        <v>1534</v>
      </c>
    </row>
    <row r="1113" spans="1:15" hidden="1" outlineLevel="1" x14ac:dyDescent="0.25">
      <c r="A1113" s="4">
        <v>44858</v>
      </c>
      <c r="B1113" s="5">
        <v>133</v>
      </c>
      <c r="C1113" s="6" t="s">
        <v>1107</v>
      </c>
      <c r="D1113" s="6" t="s">
        <v>418</v>
      </c>
      <c r="E1113" s="7">
        <v>-6920399</v>
      </c>
      <c r="F1113" s="8" t="s">
        <v>218</v>
      </c>
      <c r="G1113" s="7">
        <v>-553632</v>
      </c>
      <c r="H1113" s="7">
        <f t="shared" si="52"/>
        <v>-7474031</v>
      </c>
      <c r="I1113" s="6" t="s">
        <v>928</v>
      </c>
      <c r="J1113" s="6" t="s">
        <v>72</v>
      </c>
      <c r="K1113" s="4">
        <f t="shared" si="51"/>
        <v>44893</v>
      </c>
      <c r="L1113" s="14">
        <f>+VLOOKUP(B1113,'[1]CHECK FILE TT 2022-2023'!F$1126:K$1313,2,0)</f>
        <v>-7474031</v>
      </c>
      <c r="M1113" s="14">
        <f t="shared" si="53"/>
        <v>0</v>
      </c>
      <c r="N1113" s="9">
        <f>+VLOOKUP(B1113,'[1]CHECK FILE TT 2022-2023'!F$1126:K$1313,6,0)</f>
        <v>44875</v>
      </c>
      <c r="O1113" t="s">
        <v>1536</v>
      </c>
    </row>
    <row r="1114" spans="1:15" hidden="1" outlineLevel="1" x14ac:dyDescent="0.25">
      <c r="A1114" s="4">
        <v>44858</v>
      </c>
      <c r="B1114" s="5">
        <v>160</v>
      </c>
      <c r="C1114" s="6" t="s">
        <v>790</v>
      </c>
      <c r="D1114" s="6" t="s">
        <v>418</v>
      </c>
      <c r="E1114" s="7">
        <v>-1646077</v>
      </c>
      <c r="F1114" s="8" t="s">
        <v>218</v>
      </c>
      <c r="G1114" s="7">
        <v>-131686</v>
      </c>
      <c r="H1114" s="7">
        <f t="shared" si="52"/>
        <v>-1777763</v>
      </c>
      <c r="I1114" s="6" t="s">
        <v>806</v>
      </c>
      <c r="J1114" s="6" t="s">
        <v>87</v>
      </c>
      <c r="K1114" s="4">
        <f t="shared" si="51"/>
        <v>44893</v>
      </c>
      <c r="L1114" s="14">
        <f>+VLOOKUP(B1114,'[1]CHECK FILE TT 2022-2023'!F$1126:K$1313,2,0)</f>
        <v>-1777763</v>
      </c>
      <c r="M1114" s="14">
        <f t="shared" si="53"/>
        <v>0</v>
      </c>
      <c r="N1114" s="9">
        <f>+VLOOKUP(B1114,'[1]CHECK FILE TT 2022-2023'!F$1126:K$1313,6,0)</f>
        <v>44875</v>
      </c>
      <c r="O1114" t="s">
        <v>1536</v>
      </c>
    </row>
    <row r="1115" spans="1:15" hidden="1" outlineLevel="1" x14ac:dyDescent="0.25">
      <c r="A1115" s="4">
        <v>44858</v>
      </c>
      <c r="B1115" s="5">
        <v>166</v>
      </c>
      <c r="C1115" s="6" t="s">
        <v>790</v>
      </c>
      <c r="D1115" s="6" t="s">
        <v>418</v>
      </c>
      <c r="E1115" s="7">
        <v>-1302868</v>
      </c>
      <c r="F1115" s="8" t="s">
        <v>218</v>
      </c>
      <c r="G1115" s="7">
        <v>-104229</v>
      </c>
      <c r="H1115" s="7">
        <f t="shared" si="52"/>
        <v>-1407097</v>
      </c>
      <c r="I1115" s="6" t="s">
        <v>806</v>
      </c>
      <c r="J1115" s="6" t="s">
        <v>87</v>
      </c>
      <c r="K1115" s="4">
        <f t="shared" si="51"/>
        <v>44893</v>
      </c>
      <c r="L1115" s="14">
        <f>+VLOOKUP(B1115,'[1]CHECK FILE TT 2022-2023'!F$1126:K$1313,2,0)</f>
        <v>-1407099</v>
      </c>
      <c r="M1115" s="14">
        <f t="shared" si="53"/>
        <v>-2</v>
      </c>
      <c r="N1115" s="9">
        <f>+VLOOKUP(B1115,'[1]CHECK FILE TT 2022-2023'!F$1126:K$1313,6,0)</f>
        <v>44875</v>
      </c>
      <c r="O1115" t="s">
        <v>1536</v>
      </c>
    </row>
    <row r="1116" spans="1:15" hidden="1" outlineLevel="1" x14ac:dyDescent="0.25">
      <c r="A1116" s="4">
        <v>44858</v>
      </c>
      <c r="B1116" s="5">
        <v>179</v>
      </c>
      <c r="C1116" s="6" t="s">
        <v>1108</v>
      </c>
      <c r="D1116" s="6" t="s">
        <v>418</v>
      </c>
      <c r="E1116" s="7">
        <v>-940130</v>
      </c>
      <c r="F1116" s="8" t="s">
        <v>218</v>
      </c>
      <c r="G1116" s="7">
        <v>-75210</v>
      </c>
      <c r="H1116" s="7">
        <f t="shared" si="52"/>
        <v>-1015340</v>
      </c>
      <c r="I1116" s="6" t="s">
        <v>17</v>
      </c>
      <c r="J1116" s="6" t="s">
        <v>18</v>
      </c>
      <c r="K1116" s="4">
        <f t="shared" si="51"/>
        <v>44893</v>
      </c>
      <c r="L1116" s="14">
        <f>+VLOOKUP(B1116,'[1]CHECK FILE TT 2022-2023'!F$1126:K$1313,2,0)</f>
        <v>-1015340</v>
      </c>
      <c r="M1116" s="14">
        <f t="shared" si="53"/>
        <v>0</v>
      </c>
      <c r="N1116" s="9">
        <f>+VLOOKUP(B1116,'[1]CHECK FILE TT 2022-2023'!F$1126:K$1313,6,0)</f>
        <v>44875</v>
      </c>
      <c r="O1116" t="s">
        <v>1536</v>
      </c>
    </row>
    <row r="1117" spans="1:15" hidden="1" outlineLevel="1" x14ac:dyDescent="0.25">
      <c r="A1117" s="4">
        <v>44858</v>
      </c>
      <c r="B1117" s="5">
        <v>1923</v>
      </c>
      <c r="C1117" s="6" t="s">
        <v>1109</v>
      </c>
      <c r="D1117" s="6" t="s">
        <v>418</v>
      </c>
      <c r="E1117" s="7">
        <v>-3782873</v>
      </c>
      <c r="F1117" s="8" t="s">
        <v>218</v>
      </c>
      <c r="G1117" s="7">
        <v>-302630</v>
      </c>
      <c r="H1117" s="7">
        <f t="shared" si="52"/>
        <v>-4085503</v>
      </c>
      <c r="I1117" s="6" t="s">
        <v>37</v>
      </c>
      <c r="J1117" s="6" t="s">
        <v>38</v>
      </c>
      <c r="K1117" s="4">
        <f t="shared" si="51"/>
        <v>44893</v>
      </c>
      <c r="L1117" s="14">
        <f>+VLOOKUP(B1117,'[1]CHECK FILE TT 2022-2023'!F$1126:K$1313,2,0)</f>
        <v>-4085503</v>
      </c>
      <c r="M1117" s="14">
        <f t="shared" si="53"/>
        <v>0</v>
      </c>
      <c r="N1117" s="9">
        <f>+VLOOKUP(B1117,'[1]CHECK FILE TT 2022-2023'!F$1126:K$1313,6,0)</f>
        <v>44875</v>
      </c>
      <c r="O1117" t="s">
        <v>1536</v>
      </c>
    </row>
    <row r="1118" spans="1:15" hidden="1" outlineLevel="1" x14ac:dyDescent="0.25">
      <c r="A1118" s="4">
        <v>44859</v>
      </c>
      <c r="B1118" s="5">
        <v>48813</v>
      </c>
      <c r="C1118" s="6" t="s">
        <v>316</v>
      </c>
      <c r="D1118" s="6"/>
      <c r="E1118" s="7">
        <v>0</v>
      </c>
      <c r="F1118" s="8" t="s">
        <v>218</v>
      </c>
      <c r="G1118" s="7">
        <v>0</v>
      </c>
      <c r="H1118" s="7">
        <f t="shared" si="52"/>
        <v>0</v>
      </c>
      <c r="I1118" s="6" t="s">
        <v>1110</v>
      </c>
      <c r="J1118" s="6" t="s">
        <v>303</v>
      </c>
      <c r="K1118" s="4">
        <f t="shared" si="51"/>
        <v>44894</v>
      </c>
      <c r="L1118" s="14" t="e">
        <f>+VLOOKUP(B1118,'[1]CHECK FILE TT 2022-2023'!F$1314:K$1347,2,0)</f>
        <v>#N/A</v>
      </c>
      <c r="M1118" s="14" t="e">
        <f t="shared" si="53"/>
        <v>#N/A</v>
      </c>
      <c r="N1118" s="9" t="e">
        <f>+VLOOKUP(B1118,'[1]CHECK FILE TT 2022-2023'!F$1314:K$1347,6,0)</f>
        <v>#N/A</v>
      </c>
      <c r="O1118" t="s">
        <v>1538</v>
      </c>
    </row>
    <row r="1119" spans="1:15" hidden="1" outlineLevel="1" x14ac:dyDescent="0.25">
      <c r="A1119" s="4">
        <v>44859</v>
      </c>
      <c r="B1119" s="5">
        <v>190</v>
      </c>
      <c r="C1119" s="6" t="s">
        <v>1108</v>
      </c>
      <c r="D1119" s="6" t="s">
        <v>418</v>
      </c>
      <c r="E1119" s="7">
        <v>-4686941</v>
      </c>
      <c r="F1119" s="8" t="s">
        <v>218</v>
      </c>
      <c r="G1119" s="7">
        <v>-374956</v>
      </c>
      <c r="H1119" s="7">
        <f t="shared" si="52"/>
        <v>-5061897</v>
      </c>
      <c r="I1119" s="6" t="s">
        <v>17</v>
      </c>
      <c r="J1119" s="6" t="s">
        <v>18</v>
      </c>
      <c r="K1119" s="4">
        <f t="shared" si="51"/>
        <v>44894</v>
      </c>
      <c r="L1119" s="14">
        <f>+VLOOKUP(B1119,'[1]CHECK FILE TT 2022-2023'!F$1126:K$1313,2,0)</f>
        <v>-5061896</v>
      </c>
      <c r="M1119" s="14">
        <f t="shared" si="53"/>
        <v>1</v>
      </c>
      <c r="N1119" s="9">
        <f>+VLOOKUP(B1119,'[1]CHECK FILE TT 2022-2023'!F$1126:K$1313,6,0)</f>
        <v>44875</v>
      </c>
      <c r="O1119" t="s">
        <v>1536</v>
      </c>
    </row>
    <row r="1120" spans="1:15" hidden="1" outlineLevel="1" x14ac:dyDescent="0.25">
      <c r="A1120" s="4">
        <v>44861</v>
      </c>
      <c r="B1120" s="5">
        <v>195</v>
      </c>
      <c r="C1120" s="6" t="s">
        <v>1111</v>
      </c>
      <c r="D1120" s="6" t="s">
        <v>418</v>
      </c>
      <c r="E1120" s="7">
        <v>-1968933</v>
      </c>
      <c r="F1120" s="8" t="s">
        <v>218</v>
      </c>
      <c r="G1120" s="7">
        <v>-157514</v>
      </c>
      <c r="H1120" s="7">
        <f t="shared" si="52"/>
        <v>-2126447</v>
      </c>
      <c r="I1120" s="6" t="s">
        <v>817</v>
      </c>
      <c r="J1120" s="6" t="s">
        <v>76</v>
      </c>
      <c r="K1120" s="4">
        <f t="shared" si="51"/>
        <v>44896</v>
      </c>
      <c r="L1120" s="14">
        <f>+VLOOKUP(B1120,'[1]CHECK FILE TT 2022-2023'!F$1126:K$1313,2,0)</f>
        <v>-2126448</v>
      </c>
      <c r="M1120" s="14">
        <f t="shared" si="53"/>
        <v>-1</v>
      </c>
      <c r="N1120" s="9">
        <f>+VLOOKUP(B1120,'[1]CHECK FILE TT 2022-2023'!F$1126:K$1313,6,0)</f>
        <v>44875</v>
      </c>
      <c r="O1120" t="s">
        <v>1536</v>
      </c>
    </row>
    <row r="1121" spans="1:15" hidden="1" outlineLevel="1" x14ac:dyDescent="0.25">
      <c r="A1121" s="4">
        <v>44863</v>
      </c>
      <c r="B1121" s="5">
        <v>49422</v>
      </c>
      <c r="C1121" s="6" t="s">
        <v>316</v>
      </c>
      <c r="D1121" s="6" t="s">
        <v>1112</v>
      </c>
      <c r="E1121" s="7">
        <v>2123230</v>
      </c>
      <c r="F1121" s="8" t="s">
        <v>218</v>
      </c>
      <c r="G1121" s="7">
        <v>169858</v>
      </c>
      <c r="H1121" s="7">
        <f t="shared" si="52"/>
        <v>2293088</v>
      </c>
      <c r="I1121" s="6" t="s">
        <v>24</v>
      </c>
      <c r="J1121" s="6" t="s">
        <v>25</v>
      </c>
      <c r="K1121" s="4">
        <f t="shared" si="51"/>
        <v>44898</v>
      </c>
      <c r="L1121" s="14">
        <f>+VLOOKUP(B1121,'[1]CHECK FILE TT 2022-2023'!F$1126:K$1313,2,0)</f>
        <v>2293083</v>
      </c>
      <c r="M1121" s="14">
        <f t="shared" si="53"/>
        <v>-5</v>
      </c>
      <c r="N1121" s="9">
        <f>+VLOOKUP(B1121,'[1]CHECK FILE TT 2022-2023'!F$1126:K$1313,6,0)</f>
        <v>44875</v>
      </c>
      <c r="O1121" t="s">
        <v>1536</v>
      </c>
    </row>
    <row r="1122" spans="1:15" hidden="1" outlineLevel="1" x14ac:dyDescent="0.25">
      <c r="A1122" s="4">
        <v>44863</v>
      </c>
      <c r="B1122" s="5">
        <v>49423</v>
      </c>
      <c r="C1122" s="6" t="s">
        <v>316</v>
      </c>
      <c r="D1122" s="6" t="s">
        <v>1113</v>
      </c>
      <c r="E1122" s="7">
        <v>3582650</v>
      </c>
      <c r="F1122" s="8" t="s">
        <v>218</v>
      </c>
      <c r="G1122" s="7">
        <v>286612</v>
      </c>
      <c r="H1122" s="7">
        <f t="shared" si="52"/>
        <v>3869262</v>
      </c>
      <c r="I1122" s="6" t="s">
        <v>24</v>
      </c>
      <c r="J1122" s="6" t="s">
        <v>25</v>
      </c>
      <c r="K1122" s="4">
        <f t="shared" si="51"/>
        <v>44898</v>
      </c>
      <c r="L1122" s="14">
        <f>+VLOOKUP(B1122,'[1]CHECK FILE TT 2022-2023'!F$1126:K$1313,2,0)</f>
        <v>3869262</v>
      </c>
      <c r="M1122" s="14">
        <f t="shared" si="53"/>
        <v>0</v>
      </c>
      <c r="N1122" s="9">
        <f>+VLOOKUP(B1122,'[1]CHECK FILE TT 2022-2023'!F$1126:K$1313,6,0)</f>
        <v>44875</v>
      </c>
      <c r="O1122" t="s">
        <v>1536</v>
      </c>
    </row>
    <row r="1123" spans="1:15" hidden="1" outlineLevel="1" x14ac:dyDescent="0.25">
      <c r="A1123" s="4">
        <v>44863</v>
      </c>
      <c r="B1123" s="5">
        <v>49424</v>
      </c>
      <c r="C1123" s="6" t="s">
        <v>316</v>
      </c>
      <c r="D1123" s="6" t="s">
        <v>1114</v>
      </c>
      <c r="E1123" s="7">
        <v>3085980</v>
      </c>
      <c r="F1123" s="8" t="s">
        <v>218</v>
      </c>
      <c r="G1123" s="7">
        <v>246878</v>
      </c>
      <c r="H1123" s="7">
        <f t="shared" si="52"/>
        <v>3332858</v>
      </c>
      <c r="I1123" s="6" t="s">
        <v>24</v>
      </c>
      <c r="J1123" s="6" t="s">
        <v>25</v>
      </c>
      <c r="K1123" s="4">
        <f t="shared" si="51"/>
        <v>44898</v>
      </c>
      <c r="L1123" s="14">
        <f>+VLOOKUP(B1123,'[1]CHECK FILE TT 2022-2023'!F$1126:K$1313,2,0)</f>
        <v>3332853</v>
      </c>
      <c r="M1123" s="14">
        <f t="shared" si="53"/>
        <v>-5</v>
      </c>
      <c r="N1123" s="9">
        <f>+VLOOKUP(B1123,'[1]CHECK FILE TT 2022-2023'!F$1126:K$1313,6,0)</f>
        <v>44875</v>
      </c>
      <c r="O1123" t="s">
        <v>1536</v>
      </c>
    </row>
    <row r="1124" spans="1:15" hidden="1" outlineLevel="1" x14ac:dyDescent="0.25">
      <c r="A1124" s="4">
        <v>44863</v>
      </c>
      <c r="B1124" s="5">
        <v>49425</v>
      </c>
      <c r="C1124" s="6" t="s">
        <v>316</v>
      </c>
      <c r="D1124" s="6" t="s">
        <v>1115</v>
      </c>
      <c r="E1124" s="7">
        <v>3331740</v>
      </c>
      <c r="F1124" s="8" t="s">
        <v>218</v>
      </c>
      <c r="G1124" s="7">
        <v>266539</v>
      </c>
      <c r="H1124" s="7">
        <f t="shared" si="52"/>
        <v>3598279</v>
      </c>
      <c r="I1124" s="6" t="s">
        <v>24</v>
      </c>
      <c r="J1124" s="6" t="s">
        <v>25</v>
      </c>
      <c r="K1124" s="4">
        <f t="shared" si="51"/>
        <v>44898</v>
      </c>
      <c r="L1124" s="14">
        <f>+VLOOKUP(B1124,'[1]CHECK FILE TT 2022-2023'!F$1126:K$1313,2,0)</f>
        <v>3598277</v>
      </c>
      <c r="M1124" s="14">
        <f t="shared" si="53"/>
        <v>-2</v>
      </c>
      <c r="N1124" s="9">
        <f>+VLOOKUP(B1124,'[1]CHECK FILE TT 2022-2023'!F$1126:K$1313,6,0)</f>
        <v>44875</v>
      </c>
      <c r="O1124" t="s">
        <v>1536</v>
      </c>
    </row>
    <row r="1125" spans="1:15" hidden="1" outlineLevel="1" x14ac:dyDescent="0.25">
      <c r="A1125" s="4">
        <v>44863</v>
      </c>
      <c r="B1125" s="5">
        <v>49426</v>
      </c>
      <c r="C1125" s="6" t="s">
        <v>316</v>
      </c>
      <c r="D1125" s="6" t="s">
        <v>1116</v>
      </c>
      <c r="E1125" s="7">
        <v>2955470</v>
      </c>
      <c r="F1125" s="8" t="s">
        <v>218</v>
      </c>
      <c r="G1125" s="7">
        <v>236438</v>
      </c>
      <c r="H1125" s="7">
        <f t="shared" si="52"/>
        <v>3191908</v>
      </c>
      <c r="I1125" s="6" t="s">
        <v>24</v>
      </c>
      <c r="J1125" s="6" t="s">
        <v>25</v>
      </c>
      <c r="K1125" s="4">
        <f t="shared" si="51"/>
        <v>44898</v>
      </c>
      <c r="L1125" s="14">
        <f>+VLOOKUP(B1125,'[1]CHECK FILE TT 2022-2023'!F$1314:K$1347,2,0)</f>
        <v>3191913</v>
      </c>
      <c r="M1125" s="14">
        <f t="shared" si="53"/>
        <v>5</v>
      </c>
      <c r="N1125" s="9">
        <f>+VLOOKUP(B1125,'[1]CHECK FILE TT 2022-2023'!F$1314:K$1347,6,0)</f>
        <v>44889</v>
      </c>
      <c r="O1125" t="s">
        <v>1537</v>
      </c>
    </row>
    <row r="1126" spans="1:15" hidden="1" outlineLevel="1" x14ac:dyDescent="0.25">
      <c r="A1126" s="4">
        <v>44863</v>
      </c>
      <c r="B1126" s="5">
        <v>49427</v>
      </c>
      <c r="C1126" s="6" t="s">
        <v>316</v>
      </c>
      <c r="D1126" s="6" t="s">
        <v>1117</v>
      </c>
      <c r="E1126" s="7">
        <v>3300175</v>
      </c>
      <c r="F1126" s="8" t="s">
        <v>218</v>
      </c>
      <c r="G1126" s="7">
        <v>264014</v>
      </c>
      <c r="H1126" s="7">
        <f t="shared" si="52"/>
        <v>3564189</v>
      </c>
      <c r="I1126" s="6" t="s">
        <v>24</v>
      </c>
      <c r="J1126" s="6" t="s">
        <v>25</v>
      </c>
      <c r="K1126" s="4">
        <f t="shared" si="51"/>
        <v>44898</v>
      </c>
      <c r="L1126" s="14">
        <f>+VLOOKUP(B1126,'[1]CHECK FILE TT 2022-2023'!F$1314:K$1347,2,0)</f>
        <v>3564189</v>
      </c>
      <c r="M1126" s="14">
        <f t="shared" si="53"/>
        <v>0</v>
      </c>
      <c r="N1126" s="9">
        <f>+VLOOKUP(B1126,'[1]CHECK FILE TT 2022-2023'!F$1314:K$1347,6,0)</f>
        <v>44889</v>
      </c>
      <c r="O1126" t="s">
        <v>1537</v>
      </c>
    </row>
    <row r="1127" spans="1:15" hidden="1" outlineLevel="1" x14ac:dyDescent="0.25">
      <c r="A1127" s="4">
        <v>44863</v>
      </c>
      <c r="B1127" s="5">
        <v>49428</v>
      </c>
      <c r="C1127" s="6" t="s">
        <v>316</v>
      </c>
      <c r="D1127" s="6" t="s">
        <v>1118</v>
      </c>
      <c r="E1127" s="7">
        <v>911242</v>
      </c>
      <c r="F1127" s="8" t="s">
        <v>218</v>
      </c>
      <c r="G1127" s="7">
        <v>72899</v>
      </c>
      <c r="H1127" s="7">
        <f t="shared" si="52"/>
        <v>984141</v>
      </c>
      <c r="I1127" s="6" t="s">
        <v>24</v>
      </c>
      <c r="J1127" s="6" t="s">
        <v>25</v>
      </c>
      <c r="K1127" s="4">
        <f t="shared" si="51"/>
        <v>44898</v>
      </c>
      <c r="L1127" s="14">
        <f>+VLOOKUP(B1127,'[1]CHECK FILE TT 2022-2023'!F$1314:K$1347,2,0)</f>
        <v>984137</v>
      </c>
      <c r="M1127" s="14">
        <f t="shared" si="53"/>
        <v>-4</v>
      </c>
      <c r="N1127" s="9">
        <f>+VLOOKUP(B1127,'[1]CHECK FILE TT 2022-2023'!F$1314:K$1347,6,0)</f>
        <v>44889</v>
      </c>
      <c r="O1127" t="s">
        <v>1537</v>
      </c>
    </row>
    <row r="1128" spans="1:15" hidden="1" outlineLevel="1" x14ac:dyDescent="0.25">
      <c r="A1128" s="4">
        <v>44863</v>
      </c>
      <c r="B1128" s="5">
        <v>49429</v>
      </c>
      <c r="C1128" s="6" t="s">
        <v>316</v>
      </c>
      <c r="D1128" s="6" t="s">
        <v>1119</v>
      </c>
      <c r="E1128" s="7">
        <v>5679270</v>
      </c>
      <c r="F1128" s="8" t="s">
        <v>218</v>
      </c>
      <c r="G1128" s="7">
        <v>454342</v>
      </c>
      <c r="H1128" s="7">
        <f t="shared" si="52"/>
        <v>6133612</v>
      </c>
      <c r="I1128" s="6" t="s">
        <v>24</v>
      </c>
      <c r="J1128" s="6" t="s">
        <v>25</v>
      </c>
      <c r="K1128" s="4">
        <f t="shared" si="51"/>
        <v>44898</v>
      </c>
      <c r="L1128" s="14">
        <f>+VLOOKUP(B1128,'[1]CHECK FILE TT 2022-2023'!F$1314:K$1347,2,0)</f>
        <v>6133617</v>
      </c>
      <c r="M1128" s="14">
        <f t="shared" si="53"/>
        <v>5</v>
      </c>
      <c r="N1128" s="9">
        <f>+VLOOKUP(B1128,'[1]CHECK FILE TT 2022-2023'!F$1314:K$1347,6,0)</f>
        <v>44889</v>
      </c>
      <c r="O1128" t="s">
        <v>1537</v>
      </c>
    </row>
    <row r="1129" spans="1:15" hidden="1" outlineLevel="1" x14ac:dyDescent="0.25">
      <c r="A1129" s="4">
        <v>44863</v>
      </c>
      <c r="B1129" s="5">
        <v>49430</v>
      </c>
      <c r="C1129" s="6" t="s">
        <v>316</v>
      </c>
      <c r="D1129" s="6" t="s">
        <v>1120</v>
      </c>
      <c r="E1129" s="7">
        <v>2328299</v>
      </c>
      <c r="F1129" s="8" t="s">
        <v>218</v>
      </c>
      <c r="G1129" s="7">
        <v>186264</v>
      </c>
      <c r="H1129" s="7">
        <f t="shared" si="52"/>
        <v>2514563</v>
      </c>
      <c r="I1129" s="6" t="s">
        <v>24</v>
      </c>
      <c r="J1129" s="6" t="s">
        <v>25</v>
      </c>
      <c r="K1129" s="4">
        <f t="shared" si="51"/>
        <v>44898</v>
      </c>
      <c r="L1129" s="14">
        <f>+VLOOKUP(B1129,'[1]CHECK FILE TT 2022-2023'!F$1314:K$1347,2,0)</f>
        <v>2514564</v>
      </c>
      <c r="M1129" s="14">
        <f t="shared" si="53"/>
        <v>1</v>
      </c>
      <c r="N1129" s="9">
        <f>+VLOOKUP(B1129,'[1]CHECK FILE TT 2022-2023'!F$1314:K$1347,6,0)</f>
        <v>44889</v>
      </c>
      <c r="O1129" t="s">
        <v>1537</v>
      </c>
    </row>
    <row r="1130" spans="1:15" hidden="1" outlineLevel="1" x14ac:dyDescent="0.25">
      <c r="A1130" s="4">
        <v>44863</v>
      </c>
      <c r="B1130" s="5">
        <v>49431</v>
      </c>
      <c r="C1130" s="6" t="s">
        <v>316</v>
      </c>
      <c r="D1130" s="6" t="s">
        <v>1121</v>
      </c>
      <c r="E1130" s="7">
        <v>2579200</v>
      </c>
      <c r="F1130" s="8" t="s">
        <v>218</v>
      </c>
      <c r="G1130" s="7">
        <v>206336</v>
      </c>
      <c r="H1130" s="7">
        <f t="shared" si="52"/>
        <v>2785536</v>
      </c>
      <c r="I1130" s="6" t="s">
        <v>24</v>
      </c>
      <c r="J1130" s="6" t="s">
        <v>25</v>
      </c>
      <c r="K1130" s="4">
        <f t="shared" si="51"/>
        <v>44898</v>
      </c>
      <c r="L1130" s="14">
        <f>+VLOOKUP(B1130,'[1]CHECK FILE TT 2022-2023'!F$1314:K$1347,2,0)</f>
        <v>2785536</v>
      </c>
      <c r="M1130" s="14">
        <f t="shared" si="53"/>
        <v>0</v>
      </c>
      <c r="N1130" s="9">
        <f>+VLOOKUP(B1130,'[1]CHECK FILE TT 2022-2023'!F$1314:K$1347,6,0)</f>
        <v>44889</v>
      </c>
      <c r="O1130" t="s">
        <v>1537</v>
      </c>
    </row>
    <row r="1131" spans="1:15" outlineLevel="1" x14ac:dyDescent="0.25">
      <c r="A1131" s="4">
        <v>44863</v>
      </c>
      <c r="B1131" s="5">
        <v>49432</v>
      </c>
      <c r="C1131" s="6" t="s">
        <v>316</v>
      </c>
      <c r="D1131" s="6" t="s">
        <v>1122</v>
      </c>
      <c r="E1131" s="7">
        <v>4398895</v>
      </c>
      <c r="F1131" s="8" t="s">
        <v>218</v>
      </c>
      <c r="G1131" s="7">
        <v>351912</v>
      </c>
      <c r="H1131" s="7">
        <f t="shared" si="52"/>
        <v>4750807</v>
      </c>
      <c r="I1131" s="6" t="s">
        <v>24</v>
      </c>
      <c r="J1131" s="6" t="s">
        <v>25</v>
      </c>
      <c r="K1131" s="4">
        <f t="shared" si="51"/>
        <v>44898</v>
      </c>
      <c r="L1131" s="14" t="e">
        <f>+VLOOKUP(B1131,'[1]CHECK FILE TT 2022-2023'!F$1899:K$2050,2,0)</f>
        <v>#N/A</v>
      </c>
      <c r="M1131" s="14" t="e">
        <f t="shared" si="53"/>
        <v>#N/A</v>
      </c>
      <c r="N1131" s="9" t="e">
        <f>+VLOOKUP(B1131,'[1]CHECK FILE TT 2022-2023'!F$1899:K$2050,6,0)</f>
        <v>#N/A</v>
      </c>
      <c r="O1131" t="s">
        <v>1551</v>
      </c>
    </row>
    <row r="1132" spans="1:15" hidden="1" outlineLevel="1" x14ac:dyDescent="0.25">
      <c r="A1132" s="4">
        <v>44863</v>
      </c>
      <c r="B1132" s="5">
        <v>49433</v>
      </c>
      <c r="C1132" s="6" t="s">
        <v>316</v>
      </c>
      <c r="D1132" s="6" t="s">
        <v>1123</v>
      </c>
      <c r="E1132" s="7">
        <v>455621</v>
      </c>
      <c r="F1132" s="8" t="s">
        <v>218</v>
      </c>
      <c r="G1132" s="7">
        <v>36450</v>
      </c>
      <c r="H1132" s="7">
        <f t="shared" si="52"/>
        <v>492071</v>
      </c>
      <c r="I1132" s="6" t="s">
        <v>24</v>
      </c>
      <c r="J1132" s="6" t="s">
        <v>25</v>
      </c>
      <c r="K1132" s="4">
        <f t="shared" si="51"/>
        <v>44898</v>
      </c>
      <c r="L1132" s="14">
        <f>+VLOOKUP(B1132,'[1]CHECK FILE TT 2022-2023'!F$1314:K$1347,2,0)</f>
        <v>492075</v>
      </c>
      <c r="M1132" s="14">
        <f t="shared" si="53"/>
        <v>4</v>
      </c>
      <c r="N1132" s="9">
        <f>+VLOOKUP(B1132,'[1]CHECK FILE TT 2022-2023'!F$1314:K$1347,6,0)</f>
        <v>44889</v>
      </c>
      <c r="O1132" t="s">
        <v>1537</v>
      </c>
    </row>
    <row r="1133" spans="1:15" hidden="1" outlineLevel="1" x14ac:dyDescent="0.25">
      <c r="A1133" s="4">
        <v>44863</v>
      </c>
      <c r="B1133" s="5">
        <v>49434</v>
      </c>
      <c r="C1133" s="6" t="s">
        <v>316</v>
      </c>
      <c r="D1133" s="6" t="s">
        <v>1124</v>
      </c>
      <c r="E1133" s="7">
        <v>720975</v>
      </c>
      <c r="F1133" s="8" t="s">
        <v>218</v>
      </c>
      <c r="G1133" s="7">
        <v>57678</v>
      </c>
      <c r="H1133" s="7">
        <f t="shared" si="52"/>
        <v>778653</v>
      </c>
      <c r="I1133" s="6" t="s">
        <v>24</v>
      </c>
      <c r="J1133" s="6" t="s">
        <v>25</v>
      </c>
      <c r="K1133" s="4">
        <f t="shared" si="51"/>
        <v>44898</v>
      </c>
      <c r="L1133" s="14">
        <f>+VLOOKUP(B1133,'[1]CHECK FILE TT 2022-2023'!F$1348:K$1417,2,0)</f>
        <v>778653</v>
      </c>
      <c r="M1133" s="14">
        <f t="shared" si="53"/>
        <v>0</v>
      </c>
      <c r="N1133" s="9">
        <f>+VLOOKUP(B1133,'[1]CHECK FILE TT 2022-2023'!F$1348:K$1417,6,0)</f>
        <v>44905</v>
      </c>
      <c r="O1133" t="s">
        <v>1539</v>
      </c>
    </row>
    <row r="1134" spans="1:15" hidden="1" outlineLevel="1" x14ac:dyDescent="0.25">
      <c r="A1134" s="4">
        <v>44863</v>
      </c>
      <c r="B1134" s="5">
        <v>49435</v>
      </c>
      <c r="C1134" s="6" t="s">
        <v>316</v>
      </c>
      <c r="D1134" s="6" t="s">
        <v>1125</v>
      </c>
      <c r="E1134" s="7">
        <v>455621</v>
      </c>
      <c r="F1134" s="8" t="s">
        <v>218</v>
      </c>
      <c r="G1134" s="7">
        <v>36450</v>
      </c>
      <c r="H1134" s="7">
        <f t="shared" si="52"/>
        <v>492071</v>
      </c>
      <c r="I1134" s="6" t="s">
        <v>24</v>
      </c>
      <c r="J1134" s="6" t="s">
        <v>25</v>
      </c>
      <c r="K1134" s="4">
        <f t="shared" si="51"/>
        <v>44898</v>
      </c>
      <c r="L1134" s="14">
        <f>+VLOOKUP(B1134,'[1]CHECK FILE TT 2022-2023'!F$1348:K$1417,2,0)</f>
        <v>492075</v>
      </c>
      <c r="M1134" s="14">
        <f t="shared" si="53"/>
        <v>4</v>
      </c>
      <c r="N1134" s="9">
        <f>+VLOOKUP(B1134,'[1]CHECK FILE TT 2022-2023'!F$1348:K$1417,6,0)</f>
        <v>44905</v>
      </c>
      <c r="O1134" t="s">
        <v>1539</v>
      </c>
    </row>
    <row r="1135" spans="1:15" hidden="1" outlineLevel="1" x14ac:dyDescent="0.25">
      <c r="A1135" s="4">
        <v>44863</v>
      </c>
      <c r="B1135" s="5">
        <v>49436</v>
      </c>
      <c r="C1135" s="6" t="s">
        <v>316</v>
      </c>
      <c r="D1135" s="6" t="s">
        <v>1126</v>
      </c>
      <c r="E1135" s="7">
        <v>635250</v>
      </c>
      <c r="F1135" s="8" t="s">
        <v>218</v>
      </c>
      <c r="G1135" s="7">
        <v>50820</v>
      </c>
      <c r="H1135" s="7">
        <f t="shared" si="52"/>
        <v>686070</v>
      </c>
      <c r="I1135" s="6" t="s">
        <v>24</v>
      </c>
      <c r="J1135" s="6" t="s">
        <v>25</v>
      </c>
      <c r="K1135" s="4">
        <f t="shared" si="51"/>
        <v>44898</v>
      </c>
      <c r="L1135" s="14">
        <f>+VLOOKUP(B1135,'[1]CHECK FILE TT 2022-2023'!F$1348:K$1417,2,0)</f>
        <v>686070</v>
      </c>
      <c r="M1135" s="14">
        <f t="shared" si="53"/>
        <v>0</v>
      </c>
      <c r="N1135" s="9">
        <f>+VLOOKUP(B1135,'[1]CHECK FILE TT 2022-2023'!F$1348:K$1417,6,0)</f>
        <v>44905</v>
      </c>
      <c r="O1135" t="s">
        <v>1539</v>
      </c>
    </row>
    <row r="1136" spans="1:15" hidden="1" outlineLevel="1" x14ac:dyDescent="0.25">
      <c r="A1136" s="4">
        <v>44863</v>
      </c>
      <c r="B1136" s="5">
        <v>49438</v>
      </c>
      <c r="C1136" s="6" t="s">
        <v>316</v>
      </c>
      <c r="D1136" s="6" t="s">
        <v>1127</v>
      </c>
      <c r="E1136" s="7">
        <v>6383225</v>
      </c>
      <c r="F1136" s="8" t="s">
        <v>218</v>
      </c>
      <c r="G1136" s="7">
        <v>510658</v>
      </c>
      <c r="H1136" s="7">
        <f t="shared" si="52"/>
        <v>6893883</v>
      </c>
      <c r="I1136" s="6" t="s">
        <v>821</v>
      </c>
      <c r="J1136" s="6" t="s">
        <v>35</v>
      </c>
      <c r="K1136" s="4">
        <f t="shared" si="51"/>
        <v>44898</v>
      </c>
      <c r="L1136" s="14">
        <f>+VLOOKUP(B1136,'[1]CHECK FILE TT 2022-2023'!F$1314:K$1347,2,0)</f>
        <v>6893883</v>
      </c>
      <c r="M1136" s="14">
        <f t="shared" si="53"/>
        <v>0</v>
      </c>
      <c r="N1136" s="9">
        <f>+VLOOKUP(B1136,'[1]CHECK FILE TT 2022-2023'!F$1314:K$1347,6,0)</f>
        <v>44889</v>
      </c>
      <c r="O1136" t="s">
        <v>1537</v>
      </c>
    </row>
    <row r="1137" spans="1:15" hidden="1" outlineLevel="1" x14ac:dyDescent="0.25">
      <c r="A1137" s="4">
        <v>44863</v>
      </c>
      <c r="B1137" s="5">
        <v>49439</v>
      </c>
      <c r="C1137" s="6" t="s">
        <v>316</v>
      </c>
      <c r="D1137" s="6" t="s">
        <v>1128</v>
      </c>
      <c r="E1137" s="7">
        <v>1822485</v>
      </c>
      <c r="F1137" s="8" t="s">
        <v>218</v>
      </c>
      <c r="G1137" s="7">
        <v>145799</v>
      </c>
      <c r="H1137" s="7">
        <f t="shared" si="52"/>
        <v>1968284</v>
      </c>
      <c r="I1137" s="6" t="s">
        <v>821</v>
      </c>
      <c r="J1137" s="6" t="s">
        <v>35</v>
      </c>
      <c r="K1137" s="4">
        <f t="shared" si="51"/>
        <v>44898</v>
      </c>
      <c r="L1137" s="14">
        <f>+VLOOKUP(B1137,'[1]CHECK FILE TT 2022-2023'!F$1314:K$1347,2,0)</f>
        <v>1968287</v>
      </c>
      <c r="M1137" s="14">
        <f t="shared" si="53"/>
        <v>3</v>
      </c>
      <c r="N1137" s="9">
        <f>+VLOOKUP(B1137,'[1]CHECK FILE TT 2022-2023'!F$1314:K$1347,6,0)</f>
        <v>44889</v>
      </c>
      <c r="O1137" t="s">
        <v>1537</v>
      </c>
    </row>
    <row r="1138" spans="1:15" hidden="1" outlineLevel="1" x14ac:dyDescent="0.25">
      <c r="A1138" s="4">
        <v>44863</v>
      </c>
      <c r="B1138" s="5">
        <v>49440</v>
      </c>
      <c r="C1138" s="6" t="s">
        <v>316</v>
      </c>
      <c r="D1138" s="6" t="s">
        <v>1129</v>
      </c>
      <c r="E1138" s="7">
        <v>1410195</v>
      </c>
      <c r="F1138" s="8" t="s">
        <v>218</v>
      </c>
      <c r="G1138" s="7">
        <v>112816</v>
      </c>
      <c r="H1138" s="7">
        <f t="shared" si="52"/>
        <v>1523011</v>
      </c>
      <c r="I1138" s="6" t="s">
        <v>612</v>
      </c>
      <c r="J1138" s="6" t="s">
        <v>107</v>
      </c>
      <c r="K1138" s="4">
        <f t="shared" si="51"/>
        <v>44898</v>
      </c>
      <c r="L1138" s="14">
        <f>+VLOOKUP(B1138,'[1]CHECK FILE TT 2022-2023'!F$1314:K$1347,2,0)</f>
        <v>1523016</v>
      </c>
      <c r="M1138" s="14">
        <f t="shared" si="53"/>
        <v>5</v>
      </c>
      <c r="N1138" s="9">
        <f>+VLOOKUP(B1138,'[1]CHECK FILE TT 2022-2023'!F$1314:K$1347,6,0)</f>
        <v>44889</v>
      </c>
      <c r="O1138" t="s">
        <v>1537</v>
      </c>
    </row>
    <row r="1139" spans="1:15" hidden="1" outlineLevel="1" x14ac:dyDescent="0.25">
      <c r="A1139" s="4">
        <v>44863</v>
      </c>
      <c r="B1139" s="5">
        <v>49441</v>
      </c>
      <c r="C1139" s="6" t="s">
        <v>316</v>
      </c>
      <c r="D1139" s="6" t="s">
        <v>1130</v>
      </c>
      <c r="E1139" s="7">
        <v>3675382</v>
      </c>
      <c r="F1139" s="8" t="s">
        <v>218</v>
      </c>
      <c r="G1139" s="7">
        <v>294031</v>
      </c>
      <c r="H1139" s="7">
        <f t="shared" si="52"/>
        <v>3969413</v>
      </c>
      <c r="I1139" s="6" t="s">
        <v>612</v>
      </c>
      <c r="J1139" s="6" t="s">
        <v>107</v>
      </c>
      <c r="K1139" s="4">
        <f t="shared" si="51"/>
        <v>44898</v>
      </c>
      <c r="L1139" s="14">
        <f>+VLOOKUP(B1139,'[1]CHECK FILE TT 2022-2023'!F$1126:K$1313,2,0)</f>
        <v>3969419</v>
      </c>
      <c r="M1139" s="14">
        <f t="shared" si="53"/>
        <v>6</v>
      </c>
      <c r="N1139" s="9">
        <f>+VLOOKUP(B1139,'[1]CHECK FILE TT 2022-2023'!F$1126:K$1313,6,0)</f>
        <v>44875</v>
      </c>
      <c r="O1139" t="s">
        <v>1536</v>
      </c>
    </row>
    <row r="1140" spans="1:15" hidden="1" outlineLevel="1" x14ac:dyDescent="0.25">
      <c r="A1140" s="4">
        <v>44863</v>
      </c>
      <c r="B1140" s="5">
        <v>49442</v>
      </c>
      <c r="C1140" s="6" t="s">
        <v>316</v>
      </c>
      <c r="D1140" s="6" t="s">
        <v>1131</v>
      </c>
      <c r="E1140" s="7">
        <v>11103375</v>
      </c>
      <c r="F1140" s="8" t="s">
        <v>218</v>
      </c>
      <c r="G1140" s="7">
        <v>888270</v>
      </c>
      <c r="H1140" s="7">
        <f t="shared" si="52"/>
        <v>11991645</v>
      </c>
      <c r="I1140" s="6" t="s">
        <v>37</v>
      </c>
      <c r="J1140" s="6" t="s">
        <v>38</v>
      </c>
      <c r="K1140" s="4">
        <f t="shared" si="51"/>
        <v>44898</v>
      </c>
      <c r="L1140" s="14">
        <f>+VLOOKUP(B1140,'[1]CHECK FILE TT 2022-2023'!F$1314:K$1347,2,0)</f>
        <v>11991645</v>
      </c>
      <c r="M1140" s="14">
        <f t="shared" si="53"/>
        <v>0</v>
      </c>
      <c r="N1140" s="9">
        <f>+VLOOKUP(B1140,'[1]CHECK FILE TT 2022-2023'!F$1314:K$1347,6,0)</f>
        <v>44889</v>
      </c>
      <c r="O1140" t="s">
        <v>1537</v>
      </c>
    </row>
    <row r="1141" spans="1:15" hidden="1" outlineLevel="1" x14ac:dyDescent="0.25">
      <c r="A1141" s="4">
        <v>44863</v>
      </c>
      <c r="B1141" s="5">
        <v>49444</v>
      </c>
      <c r="C1141" s="6" t="s">
        <v>316</v>
      </c>
      <c r="D1141" s="6" t="s">
        <v>1132</v>
      </c>
      <c r="E1141" s="7">
        <v>1110580</v>
      </c>
      <c r="F1141" s="8" t="s">
        <v>218</v>
      </c>
      <c r="G1141" s="7">
        <v>88846</v>
      </c>
      <c r="H1141" s="7">
        <f t="shared" si="52"/>
        <v>1199426</v>
      </c>
      <c r="I1141" s="6" t="s">
        <v>928</v>
      </c>
      <c r="J1141" s="6" t="s">
        <v>72</v>
      </c>
      <c r="K1141" s="4">
        <f t="shared" si="51"/>
        <v>44898</v>
      </c>
      <c r="L1141" s="14">
        <f>+VLOOKUP(B1141,'[1]CHECK FILE TT 2022-2023'!F$1314:K$1347,2,0)</f>
        <v>1199421</v>
      </c>
      <c r="M1141" s="14">
        <f t="shared" si="53"/>
        <v>-5</v>
      </c>
      <c r="N1141" s="9">
        <f>+VLOOKUP(B1141,'[1]CHECK FILE TT 2022-2023'!F$1314:K$1347,6,0)</f>
        <v>44889</v>
      </c>
      <c r="O1141" t="s">
        <v>1537</v>
      </c>
    </row>
    <row r="1142" spans="1:15" hidden="1" outlineLevel="1" x14ac:dyDescent="0.25">
      <c r="A1142" s="4">
        <v>44863</v>
      </c>
      <c r="B1142" s="5">
        <v>49445</v>
      </c>
      <c r="C1142" s="6" t="s">
        <v>316</v>
      </c>
      <c r="D1142" s="6" t="s">
        <v>1133</v>
      </c>
      <c r="E1142" s="7">
        <v>6514495</v>
      </c>
      <c r="F1142" s="8" t="s">
        <v>218</v>
      </c>
      <c r="G1142" s="7">
        <v>521160</v>
      </c>
      <c r="H1142" s="7">
        <f t="shared" si="52"/>
        <v>7035655</v>
      </c>
      <c r="I1142" s="6" t="s">
        <v>891</v>
      </c>
      <c r="J1142" s="6" t="s">
        <v>60</v>
      </c>
      <c r="K1142" s="4">
        <f t="shared" si="51"/>
        <v>44898</v>
      </c>
      <c r="L1142" s="14">
        <f>+VLOOKUP(B1142,'[1]CHECK FILE TT 2022-2023'!F$1314:K$1347,2,0)</f>
        <v>7035660</v>
      </c>
      <c r="M1142" s="14">
        <f t="shared" si="53"/>
        <v>5</v>
      </c>
      <c r="N1142" s="9">
        <f>+VLOOKUP(B1142,'[1]CHECK FILE TT 2022-2023'!F$1314:K$1347,6,0)</f>
        <v>44889</v>
      </c>
      <c r="O1142" t="s">
        <v>1537</v>
      </c>
    </row>
    <row r="1143" spans="1:15" hidden="1" outlineLevel="1" x14ac:dyDescent="0.25">
      <c r="A1143" s="4">
        <v>44863</v>
      </c>
      <c r="B1143" s="5">
        <v>49446</v>
      </c>
      <c r="C1143" s="6" t="s">
        <v>316</v>
      </c>
      <c r="D1143" s="6" t="s">
        <v>1134</v>
      </c>
      <c r="E1143" s="7">
        <v>2621375</v>
      </c>
      <c r="F1143" s="8" t="s">
        <v>218</v>
      </c>
      <c r="G1143" s="7">
        <v>209710</v>
      </c>
      <c r="H1143" s="7">
        <f t="shared" si="52"/>
        <v>2831085</v>
      </c>
      <c r="I1143" s="6" t="s">
        <v>806</v>
      </c>
      <c r="J1143" s="6" t="s">
        <v>87</v>
      </c>
      <c r="K1143" s="4">
        <f t="shared" si="51"/>
        <v>44898</v>
      </c>
      <c r="L1143" s="14">
        <f>+VLOOKUP(B1143,'[1]CHECK FILE TT 2022-2023'!F$1314:K$1347,2,0)</f>
        <v>2831085</v>
      </c>
      <c r="M1143" s="14">
        <f t="shared" si="53"/>
        <v>0</v>
      </c>
      <c r="N1143" s="9">
        <f>+VLOOKUP(B1143,'[1]CHECK FILE TT 2022-2023'!F$1314:K$1347,6,0)</f>
        <v>44889</v>
      </c>
      <c r="O1143" t="s">
        <v>1537</v>
      </c>
    </row>
    <row r="1144" spans="1:15" hidden="1" outlineLevel="1" x14ac:dyDescent="0.25">
      <c r="A1144" s="4">
        <v>44863</v>
      </c>
      <c r="B1144" s="5">
        <v>49447</v>
      </c>
      <c r="C1144" s="6" t="s">
        <v>316</v>
      </c>
      <c r="D1144" s="6" t="s">
        <v>1135</v>
      </c>
      <c r="E1144" s="7">
        <v>1261126</v>
      </c>
      <c r="F1144" s="8" t="s">
        <v>218</v>
      </c>
      <c r="G1144" s="7">
        <v>100890</v>
      </c>
      <c r="H1144" s="7">
        <f t="shared" si="52"/>
        <v>1362016</v>
      </c>
      <c r="I1144" s="6" t="s">
        <v>613</v>
      </c>
      <c r="J1144" s="6" t="s">
        <v>83</v>
      </c>
      <c r="K1144" s="4">
        <f t="shared" si="51"/>
        <v>44898</v>
      </c>
      <c r="L1144" s="14">
        <f>+VLOOKUP(B1144,'[1]CHECK FILE TT 2022-2023'!F$1314:K$1347,2,0)</f>
        <v>1362015</v>
      </c>
      <c r="M1144" s="14">
        <f t="shared" si="53"/>
        <v>-1</v>
      </c>
      <c r="N1144" s="9">
        <f>+VLOOKUP(B1144,'[1]CHECK FILE TT 2022-2023'!F$1314:K$1347,6,0)</f>
        <v>44889</v>
      </c>
      <c r="O1144" t="s">
        <v>1537</v>
      </c>
    </row>
    <row r="1145" spans="1:15" hidden="1" outlineLevel="1" x14ac:dyDescent="0.25">
      <c r="A1145" s="4">
        <v>44863</v>
      </c>
      <c r="B1145" s="5">
        <v>49450</v>
      </c>
      <c r="C1145" s="6" t="s">
        <v>316</v>
      </c>
      <c r="D1145" s="6" t="s">
        <v>1136</v>
      </c>
      <c r="E1145" s="7">
        <v>5314385</v>
      </c>
      <c r="F1145" s="8" t="s">
        <v>218</v>
      </c>
      <c r="G1145" s="7">
        <v>425151</v>
      </c>
      <c r="H1145" s="7">
        <f t="shared" si="52"/>
        <v>5739536</v>
      </c>
      <c r="I1145" s="6" t="s">
        <v>612</v>
      </c>
      <c r="J1145" s="6" t="s">
        <v>107</v>
      </c>
      <c r="K1145" s="4">
        <f t="shared" si="51"/>
        <v>44898</v>
      </c>
      <c r="L1145" s="14">
        <f>+VLOOKUP(B1145,'[1]CHECK FILE TT 2022-2023'!F$1314:K$1347,2,0)</f>
        <v>5739539</v>
      </c>
      <c r="M1145" s="14">
        <f t="shared" si="53"/>
        <v>3</v>
      </c>
      <c r="N1145" s="9">
        <f>+VLOOKUP(B1145,'[1]CHECK FILE TT 2022-2023'!F$1314:K$1347,6,0)</f>
        <v>44889</v>
      </c>
      <c r="O1145" t="s">
        <v>1537</v>
      </c>
    </row>
    <row r="1146" spans="1:15" hidden="1" outlineLevel="1" x14ac:dyDescent="0.25">
      <c r="A1146" s="4">
        <v>44863</v>
      </c>
      <c r="B1146" s="5">
        <v>49451</v>
      </c>
      <c r="C1146" s="6" t="s">
        <v>316</v>
      </c>
      <c r="D1146" s="6" t="s">
        <v>1137</v>
      </c>
      <c r="E1146" s="7">
        <v>13474980</v>
      </c>
      <c r="F1146" s="8" t="s">
        <v>218</v>
      </c>
      <c r="G1146" s="7">
        <v>1077998</v>
      </c>
      <c r="H1146" s="7">
        <f t="shared" si="52"/>
        <v>14552978</v>
      </c>
      <c r="I1146" s="6" t="s">
        <v>37</v>
      </c>
      <c r="J1146" s="6" t="s">
        <v>38</v>
      </c>
      <c r="K1146" s="4">
        <f t="shared" si="51"/>
        <v>44898</v>
      </c>
      <c r="L1146" s="14">
        <f>+VLOOKUP(B1146,'[1]CHECK FILE TT 2022-2023'!F$1348:K$1417,2,0)</f>
        <v>14552973</v>
      </c>
      <c r="M1146" s="14">
        <f t="shared" si="53"/>
        <v>-5</v>
      </c>
      <c r="N1146" s="9">
        <f>+VLOOKUP(B1146,'[1]CHECK FILE TT 2022-2023'!F$1348:K$1417,6,0)</f>
        <v>44905</v>
      </c>
      <c r="O1146" t="s">
        <v>1539</v>
      </c>
    </row>
    <row r="1147" spans="1:15" hidden="1" outlineLevel="1" x14ac:dyDescent="0.25">
      <c r="A1147" s="4">
        <v>44863</v>
      </c>
      <c r="B1147" s="5">
        <v>49452</v>
      </c>
      <c r="C1147" s="6" t="s">
        <v>316</v>
      </c>
      <c r="D1147" s="6" t="s">
        <v>1138</v>
      </c>
      <c r="E1147" s="7">
        <v>8086260</v>
      </c>
      <c r="F1147" s="8" t="s">
        <v>218</v>
      </c>
      <c r="G1147" s="7">
        <v>646901</v>
      </c>
      <c r="H1147" s="7">
        <f t="shared" si="52"/>
        <v>8733161</v>
      </c>
      <c r="I1147" s="6" t="s">
        <v>37</v>
      </c>
      <c r="J1147" s="6" t="s">
        <v>38</v>
      </c>
      <c r="K1147" s="4">
        <f t="shared" si="51"/>
        <v>44898</v>
      </c>
      <c r="L1147" s="14">
        <f>+VLOOKUP(B1147,'[1]CHECK FILE TT 2022-2023'!F$1348:K$1417,2,0)</f>
        <v>8733164</v>
      </c>
      <c r="M1147" s="14">
        <f t="shared" si="53"/>
        <v>3</v>
      </c>
      <c r="N1147" s="9">
        <f>+VLOOKUP(B1147,'[1]CHECK FILE TT 2022-2023'!F$1348:K$1417,6,0)</f>
        <v>44905</v>
      </c>
      <c r="O1147" t="s">
        <v>1539</v>
      </c>
    </row>
    <row r="1148" spans="1:15" hidden="1" outlineLevel="1" x14ac:dyDescent="0.25">
      <c r="A1148" s="4">
        <v>44863</v>
      </c>
      <c r="B1148" s="5">
        <v>49453</v>
      </c>
      <c r="C1148" s="6" t="s">
        <v>316</v>
      </c>
      <c r="D1148" s="6" t="s">
        <v>1139</v>
      </c>
      <c r="E1148" s="7">
        <v>4442320</v>
      </c>
      <c r="F1148" s="8" t="s">
        <v>218</v>
      </c>
      <c r="G1148" s="7">
        <v>355386</v>
      </c>
      <c r="H1148" s="7">
        <f t="shared" si="52"/>
        <v>4797706</v>
      </c>
      <c r="I1148" s="6" t="s">
        <v>37</v>
      </c>
      <c r="J1148" s="6" t="s">
        <v>38</v>
      </c>
      <c r="K1148" s="4">
        <f t="shared" si="51"/>
        <v>44898</v>
      </c>
      <c r="L1148" s="14">
        <f>+VLOOKUP(B1148,'[1]CHECK FILE TT 2022-2023'!F$1314:K$1347,2,0)</f>
        <v>4797711</v>
      </c>
      <c r="M1148" s="14">
        <f t="shared" si="53"/>
        <v>5</v>
      </c>
      <c r="N1148" s="9">
        <f>+VLOOKUP(B1148,'[1]CHECK FILE TT 2022-2023'!F$1314:K$1347,6,0)</f>
        <v>44889</v>
      </c>
      <c r="O1148" t="s">
        <v>1537</v>
      </c>
    </row>
    <row r="1149" spans="1:15" hidden="1" outlineLevel="1" x14ac:dyDescent="0.25">
      <c r="A1149" s="4">
        <v>44863</v>
      </c>
      <c r="B1149" s="5">
        <v>49454</v>
      </c>
      <c r="C1149" s="6" t="s">
        <v>316</v>
      </c>
      <c r="D1149" s="6" t="s">
        <v>1140</v>
      </c>
      <c r="E1149" s="7">
        <v>3990872</v>
      </c>
      <c r="F1149" s="8" t="s">
        <v>218</v>
      </c>
      <c r="G1149" s="7">
        <v>319270</v>
      </c>
      <c r="H1149" s="7">
        <f t="shared" si="52"/>
        <v>4310142</v>
      </c>
      <c r="I1149" s="6" t="s">
        <v>821</v>
      </c>
      <c r="J1149" s="6" t="s">
        <v>35</v>
      </c>
      <c r="K1149" s="4">
        <f t="shared" si="51"/>
        <v>44898</v>
      </c>
      <c r="L1149" s="14">
        <f>+VLOOKUP(B1149,'[1]CHECK FILE TT 2022-2023'!F$1348:K$1417,2,0)</f>
        <v>4310145</v>
      </c>
      <c r="M1149" s="14">
        <f t="shared" si="53"/>
        <v>3</v>
      </c>
      <c r="N1149" s="9">
        <f>+VLOOKUP(B1149,'[1]CHECK FILE TT 2022-2023'!F$1348:K$1417,6,0)</f>
        <v>44905</v>
      </c>
      <c r="O1149" t="s">
        <v>1539</v>
      </c>
    </row>
    <row r="1150" spans="1:15" hidden="1" outlineLevel="1" x14ac:dyDescent="0.25">
      <c r="A1150" s="4">
        <v>44863</v>
      </c>
      <c r="B1150" s="5">
        <v>49455</v>
      </c>
      <c r="C1150" s="6" t="s">
        <v>316</v>
      </c>
      <c r="D1150" s="6" t="s">
        <v>1141</v>
      </c>
      <c r="E1150" s="7">
        <v>8933535</v>
      </c>
      <c r="F1150" s="8" t="s">
        <v>218</v>
      </c>
      <c r="G1150" s="7">
        <v>714683</v>
      </c>
      <c r="H1150" s="7">
        <f t="shared" si="52"/>
        <v>9648218</v>
      </c>
      <c r="I1150" s="6" t="s">
        <v>37</v>
      </c>
      <c r="J1150" s="6" t="s">
        <v>38</v>
      </c>
      <c r="K1150" s="4">
        <f t="shared" si="51"/>
        <v>44898</v>
      </c>
      <c r="L1150" s="14">
        <f>+VLOOKUP(B1150,'[1]CHECK FILE TT 2022-2023'!F$1348:K$1417,2,0)</f>
        <v>9648221</v>
      </c>
      <c r="M1150" s="14">
        <f t="shared" si="53"/>
        <v>3</v>
      </c>
      <c r="N1150" s="9">
        <f>+VLOOKUP(B1150,'[1]CHECK FILE TT 2022-2023'!F$1348:K$1417,6,0)</f>
        <v>44905</v>
      </c>
      <c r="O1150" t="s">
        <v>1539</v>
      </c>
    </row>
    <row r="1151" spans="1:15" hidden="1" outlineLevel="1" x14ac:dyDescent="0.25">
      <c r="A1151" s="4">
        <v>44863</v>
      </c>
      <c r="B1151" s="5">
        <v>49456</v>
      </c>
      <c r="C1151" s="6" t="s">
        <v>316</v>
      </c>
      <c r="D1151" s="6" t="s">
        <v>1142</v>
      </c>
      <c r="E1151" s="7">
        <v>5307330</v>
      </c>
      <c r="F1151" s="8" t="s">
        <v>218</v>
      </c>
      <c r="G1151" s="7">
        <v>424586</v>
      </c>
      <c r="H1151" s="7">
        <f t="shared" si="52"/>
        <v>5731916</v>
      </c>
      <c r="I1151" s="6" t="s">
        <v>37</v>
      </c>
      <c r="J1151" s="6" t="s">
        <v>38</v>
      </c>
      <c r="K1151" s="4">
        <f t="shared" ref="K1151:K1214" si="54">35+A1151</f>
        <v>44898</v>
      </c>
      <c r="L1151" s="14">
        <f>+VLOOKUP(B1151,'[1]CHECK FILE TT 2022-2023'!F$1348:K$1417,2,0)</f>
        <v>5731911</v>
      </c>
      <c r="M1151" s="14">
        <f t="shared" si="53"/>
        <v>-5</v>
      </c>
      <c r="N1151" s="9">
        <f>+VLOOKUP(B1151,'[1]CHECK FILE TT 2022-2023'!F$1348:K$1417,6,0)</f>
        <v>44905</v>
      </c>
      <c r="O1151" t="s">
        <v>1539</v>
      </c>
    </row>
    <row r="1152" spans="1:15" hidden="1" outlineLevel="1" x14ac:dyDescent="0.25">
      <c r="A1152" s="4">
        <v>44863</v>
      </c>
      <c r="B1152" s="5">
        <v>49457</v>
      </c>
      <c r="C1152" s="6" t="s">
        <v>316</v>
      </c>
      <c r="D1152" s="6" t="s">
        <v>1143</v>
      </c>
      <c r="E1152" s="7">
        <v>911242</v>
      </c>
      <c r="F1152" s="8" t="s">
        <v>218</v>
      </c>
      <c r="G1152" s="7">
        <v>72899</v>
      </c>
      <c r="H1152" s="7">
        <f t="shared" ref="H1152:H1215" si="55">+E1152+G1152</f>
        <v>984141</v>
      </c>
      <c r="I1152" s="6" t="s">
        <v>37</v>
      </c>
      <c r="J1152" s="6" t="s">
        <v>38</v>
      </c>
      <c r="K1152" s="4">
        <f t="shared" si="54"/>
        <v>44898</v>
      </c>
      <c r="L1152" s="14">
        <f>+VLOOKUP(B1152,'[1]CHECK FILE TT 2022-2023'!F$1348:K$1417,2,0)</f>
        <v>984137</v>
      </c>
      <c r="M1152" s="14">
        <f t="shared" ref="M1152:M1215" si="56">+L1152-H1152</f>
        <v>-4</v>
      </c>
      <c r="N1152" s="9">
        <f>+VLOOKUP(B1152,'[1]CHECK FILE TT 2022-2023'!F$1348:K$1417,6,0)</f>
        <v>44905</v>
      </c>
      <c r="O1152" t="s">
        <v>1539</v>
      </c>
    </row>
    <row r="1153" spans="1:15" hidden="1" outlineLevel="1" x14ac:dyDescent="0.25">
      <c r="A1153" s="4">
        <v>44863</v>
      </c>
      <c r="B1153" s="5">
        <v>49458</v>
      </c>
      <c r="C1153" s="6" t="s">
        <v>316</v>
      </c>
      <c r="D1153" s="6" t="s">
        <v>1144</v>
      </c>
      <c r="E1153" s="7">
        <v>1309220</v>
      </c>
      <c r="F1153" s="8" t="s">
        <v>218</v>
      </c>
      <c r="G1153" s="7">
        <v>104738</v>
      </c>
      <c r="H1153" s="7">
        <f t="shared" si="55"/>
        <v>1413958</v>
      </c>
      <c r="I1153" s="6" t="s">
        <v>37</v>
      </c>
      <c r="J1153" s="6" t="s">
        <v>38</v>
      </c>
      <c r="K1153" s="4">
        <f t="shared" si="54"/>
        <v>44898</v>
      </c>
      <c r="L1153" s="14">
        <f>+VLOOKUP(B1153,'[1]CHECK FILE TT 2022-2023'!F$1348:K$1417,2,0)</f>
        <v>1413963</v>
      </c>
      <c r="M1153" s="14">
        <f t="shared" si="56"/>
        <v>5</v>
      </c>
      <c r="N1153" s="9">
        <f>+VLOOKUP(B1153,'[1]CHECK FILE TT 2022-2023'!F$1348:K$1417,6,0)</f>
        <v>44905</v>
      </c>
      <c r="O1153" t="s">
        <v>1539</v>
      </c>
    </row>
    <row r="1154" spans="1:15" hidden="1" outlineLevel="1" x14ac:dyDescent="0.25">
      <c r="A1154" s="4">
        <v>44863</v>
      </c>
      <c r="B1154" s="5">
        <v>49459</v>
      </c>
      <c r="C1154" s="6" t="s">
        <v>316</v>
      </c>
      <c r="D1154" s="6" t="s">
        <v>1145</v>
      </c>
      <c r="E1154" s="7">
        <v>2031655</v>
      </c>
      <c r="F1154" s="8" t="s">
        <v>218</v>
      </c>
      <c r="G1154" s="7">
        <v>162532</v>
      </c>
      <c r="H1154" s="7">
        <f t="shared" si="55"/>
        <v>2194187</v>
      </c>
      <c r="I1154" s="6" t="s">
        <v>37</v>
      </c>
      <c r="J1154" s="6" t="s">
        <v>38</v>
      </c>
      <c r="K1154" s="4">
        <f t="shared" si="54"/>
        <v>44898</v>
      </c>
      <c r="L1154" s="14">
        <f>+VLOOKUP(B1154,'[1]CHECK FILE TT 2022-2023'!F$1314:K$1347,2,0)</f>
        <v>2194182</v>
      </c>
      <c r="M1154" s="14">
        <f t="shared" si="56"/>
        <v>-5</v>
      </c>
      <c r="N1154" s="9">
        <f>+VLOOKUP(B1154,'[1]CHECK FILE TT 2022-2023'!F$1314:K$1347,6,0)</f>
        <v>44889</v>
      </c>
      <c r="O1154" t="s">
        <v>1537</v>
      </c>
    </row>
    <row r="1155" spans="1:15" hidden="1" outlineLevel="1" x14ac:dyDescent="0.25">
      <c r="A1155" s="4">
        <v>44863</v>
      </c>
      <c r="B1155" s="5">
        <v>49460</v>
      </c>
      <c r="C1155" s="6" t="s">
        <v>316</v>
      </c>
      <c r="D1155" s="6" t="s">
        <v>1146</v>
      </c>
      <c r="E1155" s="7">
        <v>1747500</v>
      </c>
      <c r="F1155" s="8" t="s">
        <v>218</v>
      </c>
      <c r="G1155" s="7">
        <v>139800</v>
      </c>
      <c r="H1155" s="7">
        <f t="shared" si="55"/>
        <v>1887300</v>
      </c>
      <c r="I1155" s="6" t="s">
        <v>821</v>
      </c>
      <c r="J1155" s="6" t="s">
        <v>35</v>
      </c>
      <c r="K1155" s="4">
        <f t="shared" si="54"/>
        <v>44898</v>
      </c>
      <c r="L1155" s="14">
        <f>+VLOOKUP(B1155,'[1]CHECK FILE TT 2022-2023'!F$1348:K$1417,2,0)</f>
        <v>1887300</v>
      </c>
      <c r="M1155" s="14">
        <f t="shared" si="56"/>
        <v>0</v>
      </c>
      <c r="N1155" s="9">
        <f>+VLOOKUP(B1155,'[1]CHECK FILE TT 2022-2023'!F$1348:K$1417,6,0)</f>
        <v>44905</v>
      </c>
      <c r="O1155" t="s">
        <v>1539</v>
      </c>
    </row>
    <row r="1156" spans="1:15" hidden="1" outlineLevel="1" x14ac:dyDescent="0.25">
      <c r="A1156" s="4">
        <v>44863</v>
      </c>
      <c r="B1156" s="5">
        <v>49463</v>
      </c>
      <c r="C1156" s="6" t="s">
        <v>316</v>
      </c>
      <c r="D1156" s="6" t="s">
        <v>1147</v>
      </c>
      <c r="E1156" s="7">
        <v>1468620</v>
      </c>
      <c r="F1156" s="8" t="s">
        <v>218</v>
      </c>
      <c r="G1156" s="7">
        <v>117490</v>
      </c>
      <c r="H1156" s="7">
        <f t="shared" si="55"/>
        <v>1586110</v>
      </c>
      <c r="I1156" s="6" t="s">
        <v>24</v>
      </c>
      <c r="J1156" s="6" t="s">
        <v>25</v>
      </c>
      <c r="K1156" s="4">
        <f t="shared" si="54"/>
        <v>44898</v>
      </c>
      <c r="L1156" s="14">
        <f>+VLOOKUP(B1156,'[1]CHECK FILE TT 2022-2023'!F$1126:K$1313,2,0)</f>
        <v>1586115</v>
      </c>
      <c r="M1156" s="14">
        <f t="shared" si="56"/>
        <v>5</v>
      </c>
      <c r="N1156" s="9">
        <f>+VLOOKUP(B1156,'[1]CHECK FILE TT 2022-2023'!F$1126:K$1313,6,0)</f>
        <v>44875</v>
      </c>
      <c r="O1156" t="s">
        <v>1536</v>
      </c>
    </row>
    <row r="1157" spans="1:15" hidden="1" outlineLevel="1" x14ac:dyDescent="0.25">
      <c r="A1157" s="4">
        <v>44863</v>
      </c>
      <c r="B1157" s="5">
        <v>49464</v>
      </c>
      <c r="C1157" s="6" t="s">
        <v>316</v>
      </c>
      <c r="D1157" s="6" t="s">
        <v>1148</v>
      </c>
      <c r="E1157" s="7">
        <v>5552900</v>
      </c>
      <c r="F1157" s="8" t="s">
        <v>218</v>
      </c>
      <c r="G1157" s="7">
        <v>444232</v>
      </c>
      <c r="H1157" s="7">
        <f t="shared" si="55"/>
        <v>5997132</v>
      </c>
      <c r="I1157" s="6" t="s">
        <v>13</v>
      </c>
      <c r="J1157" s="6" t="s">
        <v>14</v>
      </c>
      <c r="K1157" s="4">
        <f t="shared" si="54"/>
        <v>44898</v>
      </c>
      <c r="L1157" s="14">
        <f>+VLOOKUP(B1157,'[1]CHECK FILE TT 2022-2023'!F$1348:K$1417,2,0)</f>
        <v>5997132</v>
      </c>
      <c r="M1157" s="14">
        <f t="shared" si="56"/>
        <v>0</v>
      </c>
      <c r="N1157" s="9">
        <f>+VLOOKUP(B1157,'[1]CHECK FILE TT 2022-2023'!F$1348:K$1417,6,0)</f>
        <v>44905</v>
      </c>
      <c r="O1157" t="s">
        <v>1539</v>
      </c>
    </row>
    <row r="1158" spans="1:15" hidden="1" outlineLevel="1" x14ac:dyDescent="0.25">
      <c r="A1158" s="4">
        <v>44863</v>
      </c>
      <c r="B1158" s="5">
        <v>49465</v>
      </c>
      <c r="C1158" s="6" t="s">
        <v>316</v>
      </c>
      <c r="D1158" s="6" t="s">
        <v>1149</v>
      </c>
      <c r="E1158" s="7">
        <v>3849940</v>
      </c>
      <c r="F1158" s="8" t="s">
        <v>218</v>
      </c>
      <c r="G1158" s="7">
        <v>307995</v>
      </c>
      <c r="H1158" s="7">
        <f t="shared" si="55"/>
        <v>4157935</v>
      </c>
      <c r="I1158" s="6" t="s">
        <v>613</v>
      </c>
      <c r="J1158" s="6" t="s">
        <v>83</v>
      </c>
      <c r="K1158" s="4">
        <f t="shared" si="54"/>
        <v>44898</v>
      </c>
      <c r="L1158" s="14">
        <f>+VLOOKUP(B1158,'[1]CHECK FILE TT 2022-2023'!F$1899:K$2050,2,0)</f>
        <v>4157933</v>
      </c>
      <c r="M1158" s="14">
        <f t="shared" si="56"/>
        <v>-2</v>
      </c>
      <c r="N1158" s="9">
        <f>+VLOOKUP(B1158,'[1]CHECK FILE TT 2022-2023'!F$1899:K$2050,6,0)</f>
        <v>45070</v>
      </c>
      <c r="O1158" t="s">
        <v>1548</v>
      </c>
    </row>
    <row r="1159" spans="1:15" hidden="1" outlineLevel="1" x14ac:dyDescent="0.25">
      <c r="A1159" s="4">
        <v>44863</v>
      </c>
      <c r="B1159" s="5">
        <v>49466</v>
      </c>
      <c r="C1159" s="6" t="s">
        <v>316</v>
      </c>
      <c r="D1159" s="6" t="s">
        <v>1150</v>
      </c>
      <c r="E1159" s="7">
        <v>2021822</v>
      </c>
      <c r="F1159" s="8" t="s">
        <v>218</v>
      </c>
      <c r="G1159" s="7">
        <v>161746</v>
      </c>
      <c r="H1159" s="7">
        <f t="shared" si="55"/>
        <v>2183568</v>
      </c>
      <c r="I1159" s="6" t="s">
        <v>806</v>
      </c>
      <c r="J1159" s="6" t="s">
        <v>87</v>
      </c>
      <c r="K1159" s="4">
        <f t="shared" si="54"/>
        <v>44898</v>
      </c>
      <c r="L1159" s="14">
        <f>+VLOOKUP(B1159,'[1]CHECK FILE TT 2022-2023'!F$1899:K$2050,2,0)</f>
        <v>2183571</v>
      </c>
      <c r="M1159" s="14">
        <f t="shared" si="56"/>
        <v>3</v>
      </c>
      <c r="N1159" s="9">
        <f>+VLOOKUP(B1159,'[1]CHECK FILE TT 2022-2023'!F$1899:K$2050,6,0)</f>
        <v>45070</v>
      </c>
      <c r="O1159" t="s">
        <v>1548</v>
      </c>
    </row>
    <row r="1160" spans="1:15" hidden="1" outlineLevel="1" x14ac:dyDescent="0.25">
      <c r="A1160" s="4">
        <v>44863</v>
      </c>
      <c r="B1160" s="5">
        <v>49467</v>
      </c>
      <c r="C1160" s="6" t="s">
        <v>316</v>
      </c>
      <c r="D1160" s="6" t="s">
        <v>1151</v>
      </c>
      <c r="E1160" s="7">
        <v>1822485</v>
      </c>
      <c r="F1160" s="8" t="s">
        <v>218</v>
      </c>
      <c r="G1160" s="7">
        <v>145799</v>
      </c>
      <c r="H1160" s="7">
        <f t="shared" si="55"/>
        <v>1968284</v>
      </c>
      <c r="I1160" s="6" t="s">
        <v>928</v>
      </c>
      <c r="J1160" s="6" t="s">
        <v>72</v>
      </c>
      <c r="K1160" s="4">
        <f t="shared" si="54"/>
        <v>44898</v>
      </c>
      <c r="L1160" s="14">
        <f>+VLOOKUP(B1160,'[1]CHECK FILE TT 2022-2023'!F$1899:K$2050,2,0)</f>
        <v>1968287</v>
      </c>
      <c r="M1160" s="14">
        <f t="shared" si="56"/>
        <v>3</v>
      </c>
      <c r="N1160" s="9">
        <f>+VLOOKUP(B1160,'[1]CHECK FILE TT 2022-2023'!F$1899:K$2050,6,0)</f>
        <v>45070</v>
      </c>
      <c r="O1160" t="s">
        <v>1548</v>
      </c>
    </row>
    <row r="1161" spans="1:15" hidden="1" outlineLevel="1" x14ac:dyDescent="0.25">
      <c r="A1161" s="4">
        <v>44863</v>
      </c>
      <c r="B1161" s="5">
        <v>49468</v>
      </c>
      <c r="C1161" s="6" t="s">
        <v>316</v>
      </c>
      <c r="D1161" s="6" t="s">
        <v>1152</v>
      </c>
      <c r="E1161" s="7">
        <v>6621625</v>
      </c>
      <c r="F1161" s="8" t="s">
        <v>218</v>
      </c>
      <c r="G1161" s="7">
        <v>529730</v>
      </c>
      <c r="H1161" s="7">
        <f t="shared" si="55"/>
        <v>7151355</v>
      </c>
      <c r="I1161" s="6" t="s">
        <v>13</v>
      </c>
      <c r="J1161" s="6" t="s">
        <v>14</v>
      </c>
      <c r="K1161" s="4">
        <f t="shared" si="54"/>
        <v>44898</v>
      </c>
      <c r="L1161" s="14">
        <f>+VLOOKUP(B1161,'[1]CHECK FILE TT 2022-2023'!F$1899:K$2050,2,0)</f>
        <v>7151355</v>
      </c>
      <c r="M1161" s="14">
        <f t="shared" si="56"/>
        <v>0</v>
      </c>
      <c r="N1161" s="9">
        <f>+VLOOKUP(B1161,'[1]CHECK FILE TT 2022-2023'!F$1899:K$2050,6,0)</f>
        <v>45070</v>
      </c>
      <c r="O1161" t="s">
        <v>1548</v>
      </c>
    </row>
    <row r="1162" spans="1:15" hidden="1" outlineLevel="1" x14ac:dyDescent="0.25">
      <c r="A1162" s="4">
        <v>44863</v>
      </c>
      <c r="B1162" s="5">
        <v>49469</v>
      </c>
      <c r="C1162" s="6" t="s">
        <v>316</v>
      </c>
      <c r="D1162" s="6" t="s">
        <v>1153</v>
      </c>
      <c r="E1162" s="7">
        <v>2402660</v>
      </c>
      <c r="F1162" s="8" t="s">
        <v>218</v>
      </c>
      <c r="G1162" s="7">
        <v>192213</v>
      </c>
      <c r="H1162" s="7">
        <f t="shared" si="55"/>
        <v>2594873</v>
      </c>
      <c r="I1162" s="6" t="s">
        <v>62</v>
      </c>
      <c r="J1162" s="6" t="s">
        <v>29</v>
      </c>
      <c r="K1162" s="4">
        <f t="shared" si="54"/>
        <v>44898</v>
      </c>
      <c r="L1162" s="14">
        <f>+VLOOKUP(B1162,'[1]CHECK FILE TT 2022-2023'!F$1899:K$2050,2,0)</f>
        <v>2594876</v>
      </c>
      <c r="M1162" s="14">
        <f t="shared" si="56"/>
        <v>3</v>
      </c>
      <c r="N1162" s="9">
        <f>+VLOOKUP(B1162,'[1]CHECK FILE TT 2022-2023'!F$1899:K$2050,6,0)</f>
        <v>45070</v>
      </c>
      <c r="O1162" t="s">
        <v>1548</v>
      </c>
    </row>
    <row r="1163" spans="1:15" hidden="1" outlineLevel="1" x14ac:dyDescent="0.25">
      <c r="A1163" s="4">
        <v>44863</v>
      </c>
      <c r="B1163" s="5">
        <v>49470</v>
      </c>
      <c r="C1163" s="6" t="s">
        <v>316</v>
      </c>
      <c r="D1163" s="6" t="s">
        <v>1154</v>
      </c>
      <c r="E1163" s="7">
        <v>10762935</v>
      </c>
      <c r="F1163" s="8" t="s">
        <v>218</v>
      </c>
      <c r="G1163" s="7">
        <v>861035</v>
      </c>
      <c r="H1163" s="7">
        <f t="shared" si="55"/>
        <v>11623970</v>
      </c>
      <c r="I1163" s="6" t="s">
        <v>891</v>
      </c>
      <c r="J1163" s="6" t="s">
        <v>60</v>
      </c>
      <c r="K1163" s="4">
        <f t="shared" si="54"/>
        <v>44898</v>
      </c>
      <c r="L1163" s="14">
        <f>+VLOOKUP(B1163,'[1]CHECK FILE TT 2022-2023'!F$1348:K$1417,2,0)</f>
        <v>11623973</v>
      </c>
      <c r="M1163" s="14">
        <f t="shared" si="56"/>
        <v>3</v>
      </c>
      <c r="N1163" s="9">
        <f>+VLOOKUP(B1163,'[1]CHECK FILE TT 2022-2023'!F$1348:K$1417,6,0)</f>
        <v>44905</v>
      </c>
      <c r="O1163" t="s">
        <v>1539</v>
      </c>
    </row>
    <row r="1164" spans="1:15" hidden="1" outlineLevel="1" x14ac:dyDescent="0.25">
      <c r="A1164" s="4">
        <v>44863</v>
      </c>
      <c r="B1164" s="5">
        <v>49471</v>
      </c>
      <c r="C1164" s="6" t="s">
        <v>316</v>
      </c>
      <c r="D1164" s="6" t="s">
        <v>1155</v>
      </c>
      <c r="E1164" s="7">
        <v>2520775</v>
      </c>
      <c r="F1164" s="8" t="s">
        <v>218</v>
      </c>
      <c r="G1164" s="7">
        <v>201662</v>
      </c>
      <c r="H1164" s="7">
        <f t="shared" si="55"/>
        <v>2722437</v>
      </c>
      <c r="I1164" s="6" t="s">
        <v>928</v>
      </c>
      <c r="J1164" s="6" t="s">
        <v>72</v>
      </c>
      <c r="K1164" s="4">
        <f t="shared" si="54"/>
        <v>44898</v>
      </c>
      <c r="L1164" s="14">
        <f>+VLOOKUP(B1164,'[1]CHECK FILE TT 2022-2023'!F$1899:K$2050,2,0)</f>
        <v>2722437</v>
      </c>
      <c r="M1164" s="14">
        <f t="shared" si="56"/>
        <v>0</v>
      </c>
      <c r="N1164" s="9">
        <f>+VLOOKUP(B1164,'[1]CHECK FILE TT 2022-2023'!F$1899:K$2050,6,0)</f>
        <v>45070</v>
      </c>
      <c r="O1164" t="s">
        <v>1548</v>
      </c>
    </row>
    <row r="1165" spans="1:15" hidden="1" outlineLevel="1" x14ac:dyDescent="0.25">
      <c r="A1165" s="4">
        <v>44863</v>
      </c>
      <c r="B1165" s="5">
        <v>49472</v>
      </c>
      <c r="C1165" s="6" t="s">
        <v>316</v>
      </c>
      <c r="D1165" s="6" t="s">
        <v>1156</v>
      </c>
      <c r="E1165" s="7">
        <v>1468620</v>
      </c>
      <c r="F1165" s="8" t="s">
        <v>218</v>
      </c>
      <c r="G1165" s="7">
        <v>117490</v>
      </c>
      <c r="H1165" s="7">
        <f t="shared" si="55"/>
        <v>1586110</v>
      </c>
      <c r="I1165" s="6" t="s">
        <v>17</v>
      </c>
      <c r="J1165" s="6" t="s">
        <v>18</v>
      </c>
      <c r="K1165" s="4">
        <f t="shared" si="54"/>
        <v>44898</v>
      </c>
      <c r="L1165" s="14">
        <f>+VLOOKUP(B1165,'[1]CHECK FILE TT 2022-2023'!F$1348:K$1417,2,0)</f>
        <v>1586115</v>
      </c>
      <c r="M1165" s="14">
        <f t="shared" si="56"/>
        <v>5</v>
      </c>
      <c r="N1165" s="9">
        <f>+VLOOKUP(B1165,'[1]CHECK FILE TT 2022-2023'!F$1348:K$1417,6,0)</f>
        <v>44905</v>
      </c>
      <c r="O1165" t="s">
        <v>1539</v>
      </c>
    </row>
    <row r="1166" spans="1:15" hidden="1" outlineLevel="1" x14ac:dyDescent="0.25">
      <c r="A1166" s="4">
        <v>44863</v>
      </c>
      <c r="B1166" s="5">
        <v>49473</v>
      </c>
      <c r="C1166" s="6" t="s">
        <v>316</v>
      </c>
      <c r="D1166" s="6" t="s">
        <v>1157</v>
      </c>
      <c r="E1166" s="7">
        <v>2579200</v>
      </c>
      <c r="F1166" s="8" t="s">
        <v>218</v>
      </c>
      <c r="G1166" s="7">
        <v>206336</v>
      </c>
      <c r="H1166" s="7">
        <f t="shared" si="55"/>
        <v>2785536</v>
      </c>
      <c r="I1166" s="6" t="s">
        <v>817</v>
      </c>
      <c r="J1166" s="6" t="s">
        <v>76</v>
      </c>
      <c r="K1166" s="4">
        <f t="shared" si="54"/>
        <v>44898</v>
      </c>
      <c r="L1166" s="14">
        <f>+VLOOKUP(B1166,'[1]CHECK FILE TT 2022-2023'!F$1899:K$2050,2,0)</f>
        <v>2785536</v>
      </c>
      <c r="M1166" s="14">
        <f t="shared" si="56"/>
        <v>0</v>
      </c>
      <c r="N1166" s="9">
        <f>+VLOOKUP(B1166,'[1]CHECK FILE TT 2022-2023'!F$1899:K$2050,6,0)</f>
        <v>45070</v>
      </c>
      <c r="O1166" t="s">
        <v>1548</v>
      </c>
    </row>
    <row r="1167" spans="1:15" hidden="1" outlineLevel="1" x14ac:dyDescent="0.25">
      <c r="A1167" s="4">
        <v>44863</v>
      </c>
      <c r="B1167" s="5">
        <v>49474</v>
      </c>
      <c r="C1167" s="6" t="s">
        <v>316</v>
      </c>
      <c r="D1167" s="6" t="s">
        <v>1158</v>
      </c>
      <c r="E1167" s="7">
        <v>1529835</v>
      </c>
      <c r="F1167" s="8" t="s">
        <v>218</v>
      </c>
      <c r="G1167" s="7">
        <v>122387</v>
      </c>
      <c r="H1167" s="7">
        <f t="shared" si="55"/>
        <v>1652222</v>
      </c>
      <c r="I1167" s="6" t="s">
        <v>804</v>
      </c>
      <c r="J1167" s="6" t="s">
        <v>67</v>
      </c>
      <c r="K1167" s="4">
        <f t="shared" si="54"/>
        <v>44898</v>
      </c>
      <c r="L1167" s="14">
        <f>+VLOOKUP(B1167,'[1]CHECK FILE TT 2022-2023'!F$1899:K$2050,2,0)</f>
        <v>1652225</v>
      </c>
      <c r="M1167" s="14">
        <f t="shared" si="56"/>
        <v>3</v>
      </c>
      <c r="N1167" s="9">
        <f>+VLOOKUP(B1167,'[1]CHECK FILE TT 2022-2023'!F$1899:K$2050,6,0)</f>
        <v>45070</v>
      </c>
      <c r="O1167" t="s">
        <v>1548</v>
      </c>
    </row>
    <row r="1168" spans="1:15" hidden="1" outlineLevel="1" x14ac:dyDescent="0.25">
      <c r="A1168" s="4">
        <v>44863</v>
      </c>
      <c r="B1168" s="5">
        <v>49475</v>
      </c>
      <c r="C1168" s="6" t="s">
        <v>316</v>
      </c>
      <c r="D1168" s="6" t="s">
        <v>1159</v>
      </c>
      <c r="E1168" s="7">
        <v>4853390</v>
      </c>
      <c r="F1168" s="8" t="s">
        <v>218</v>
      </c>
      <c r="G1168" s="7">
        <v>388271</v>
      </c>
      <c r="H1168" s="7">
        <f t="shared" si="55"/>
        <v>5241661</v>
      </c>
      <c r="I1168" s="6" t="s">
        <v>891</v>
      </c>
      <c r="J1168" s="6" t="s">
        <v>60</v>
      </c>
      <c r="K1168" s="4">
        <f t="shared" si="54"/>
        <v>44898</v>
      </c>
      <c r="L1168" s="14">
        <f>+VLOOKUP(B1168,'[1]CHECK FILE TT 2022-2023'!F$1899:K$2050,2,0)</f>
        <v>5241659</v>
      </c>
      <c r="M1168" s="14">
        <f t="shared" si="56"/>
        <v>-2</v>
      </c>
      <c r="N1168" s="9">
        <f>+VLOOKUP(B1168,'[1]CHECK FILE TT 2022-2023'!F$1899:K$2050,6,0)</f>
        <v>45070</v>
      </c>
      <c r="O1168" t="s">
        <v>1548</v>
      </c>
    </row>
    <row r="1169" spans="1:15" hidden="1" outlineLevel="1" x14ac:dyDescent="0.25">
      <c r="A1169" s="4">
        <v>44863</v>
      </c>
      <c r="B1169" s="5">
        <v>49476</v>
      </c>
      <c r="C1169" s="6" t="s">
        <v>316</v>
      </c>
      <c r="D1169" s="6" t="s">
        <v>1160</v>
      </c>
      <c r="E1169" s="7">
        <v>3940690</v>
      </c>
      <c r="F1169" s="8" t="s">
        <v>218</v>
      </c>
      <c r="G1169" s="7">
        <v>315255</v>
      </c>
      <c r="H1169" s="7">
        <f t="shared" si="55"/>
        <v>4255945</v>
      </c>
      <c r="I1169" s="6" t="s">
        <v>613</v>
      </c>
      <c r="J1169" s="6" t="s">
        <v>83</v>
      </c>
      <c r="K1169" s="4">
        <f t="shared" si="54"/>
        <v>44898</v>
      </c>
      <c r="L1169" s="14">
        <f>+VLOOKUP(B1169,'[1]CHECK FILE TT 2022-2023'!F$1314:K$1347,2,0)</f>
        <v>4255943</v>
      </c>
      <c r="M1169" s="14">
        <f t="shared" si="56"/>
        <v>-2</v>
      </c>
      <c r="N1169" s="9">
        <f>+VLOOKUP(B1169,'[1]CHECK FILE TT 2022-2023'!F$1314:K$1347,6,0)</f>
        <v>44889</v>
      </c>
      <c r="O1169" t="s">
        <v>1537</v>
      </c>
    </row>
    <row r="1170" spans="1:15" hidden="1" outlineLevel="1" x14ac:dyDescent="0.25">
      <c r="A1170" s="4">
        <v>44863</v>
      </c>
      <c r="B1170" s="5">
        <v>49477</v>
      </c>
      <c r="C1170" s="6" t="s">
        <v>316</v>
      </c>
      <c r="D1170" s="6" t="s">
        <v>1161</v>
      </c>
      <c r="E1170" s="7">
        <v>1110580</v>
      </c>
      <c r="F1170" s="8" t="s">
        <v>218</v>
      </c>
      <c r="G1170" s="7">
        <v>88846</v>
      </c>
      <c r="H1170" s="7">
        <f t="shared" si="55"/>
        <v>1199426</v>
      </c>
      <c r="I1170" s="6" t="s">
        <v>13</v>
      </c>
      <c r="J1170" s="6" t="s">
        <v>14</v>
      </c>
      <c r="K1170" s="4">
        <f t="shared" si="54"/>
        <v>44898</v>
      </c>
      <c r="L1170" s="14">
        <f>+VLOOKUP(B1170,'[1]CHECK FILE TT 2022-2023'!F$1899:K$2050,2,0)</f>
        <v>1199421</v>
      </c>
      <c r="M1170" s="14">
        <f t="shared" si="56"/>
        <v>-5</v>
      </c>
      <c r="N1170" s="9">
        <f>+VLOOKUP(B1170,'[1]CHECK FILE TT 2022-2023'!F$1899:K$2050,6,0)</f>
        <v>45070</v>
      </c>
      <c r="O1170" t="s">
        <v>1548</v>
      </c>
    </row>
    <row r="1171" spans="1:15" hidden="1" outlineLevel="1" x14ac:dyDescent="0.25">
      <c r="A1171" s="4">
        <v>44863</v>
      </c>
      <c r="B1171" s="5">
        <v>49478</v>
      </c>
      <c r="C1171" s="6" t="s">
        <v>316</v>
      </c>
      <c r="D1171" s="6" t="s">
        <v>1162</v>
      </c>
      <c r="E1171" s="7">
        <v>1305962</v>
      </c>
      <c r="F1171" s="8" t="s">
        <v>218</v>
      </c>
      <c r="G1171" s="7">
        <v>104477</v>
      </c>
      <c r="H1171" s="7">
        <f t="shared" si="55"/>
        <v>1410439</v>
      </c>
      <c r="I1171" s="6" t="s">
        <v>20</v>
      </c>
      <c r="J1171" s="6" t="s">
        <v>21</v>
      </c>
      <c r="K1171" s="4">
        <f t="shared" si="54"/>
        <v>44898</v>
      </c>
      <c r="L1171" s="14">
        <f>+VLOOKUP(B1171,'[1]CHECK FILE TT 2022-2023'!F$1899:K$2050,2,0)</f>
        <v>1410440</v>
      </c>
      <c r="M1171" s="14">
        <f t="shared" si="56"/>
        <v>1</v>
      </c>
      <c r="N1171" s="9">
        <f>+VLOOKUP(B1171,'[1]CHECK FILE TT 2022-2023'!F$1899:K$2050,6,0)</f>
        <v>45070</v>
      </c>
      <c r="O1171" t="s">
        <v>1548</v>
      </c>
    </row>
    <row r="1172" spans="1:15" hidden="1" outlineLevel="1" x14ac:dyDescent="0.25">
      <c r="A1172" s="4">
        <v>44863</v>
      </c>
      <c r="B1172" s="5">
        <v>49479</v>
      </c>
      <c r="C1172" s="6" t="s">
        <v>316</v>
      </c>
      <c r="D1172" s="6" t="s">
        <v>1163</v>
      </c>
      <c r="E1172" s="7">
        <v>2904480</v>
      </c>
      <c r="F1172" s="8" t="s">
        <v>218</v>
      </c>
      <c r="G1172" s="7">
        <v>232358</v>
      </c>
      <c r="H1172" s="7">
        <f t="shared" si="55"/>
        <v>3136838</v>
      </c>
      <c r="I1172" s="6" t="s">
        <v>928</v>
      </c>
      <c r="J1172" s="6" t="s">
        <v>72</v>
      </c>
      <c r="K1172" s="4">
        <f t="shared" si="54"/>
        <v>44898</v>
      </c>
      <c r="L1172" s="14">
        <f>+VLOOKUP(B1172,'[1]CHECK FILE TT 2022-2023'!F$1348:K$1417,2,0)</f>
        <v>3136833</v>
      </c>
      <c r="M1172" s="14">
        <f t="shared" si="56"/>
        <v>-5</v>
      </c>
      <c r="N1172" s="9">
        <f>+VLOOKUP(B1172,'[1]CHECK FILE TT 2022-2023'!F$1348:K$1417,6,0)</f>
        <v>44905</v>
      </c>
      <c r="O1172" t="s">
        <v>1539</v>
      </c>
    </row>
    <row r="1173" spans="1:15" hidden="1" outlineLevel="1" x14ac:dyDescent="0.25">
      <c r="A1173" s="4">
        <v>44863</v>
      </c>
      <c r="B1173" s="5">
        <v>49480</v>
      </c>
      <c r="C1173" s="6" t="s">
        <v>316</v>
      </c>
      <c r="D1173" s="6" t="s">
        <v>1164</v>
      </c>
      <c r="E1173" s="7">
        <v>6684060</v>
      </c>
      <c r="F1173" s="8" t="s">
        <v>218</v>
      </c>
      <c r="G1173" s="7">
        <v>534725</v>
      </c>
      <c r="H1173" s="7">
        <f t="shared" si="55"/>
        <v>7218785</v>
      </c>
      <c r="I1173" s="6" t="s">
        <v>891</v>
      </c>
      <c r="J1173" s="6" t="s">
        <v>60</v>
      </c>
      <c r="K1173" s="4">
        <f t="shared" si="54"/>
        <v>44898</v>
      </c>
      <c r="L1173" s="14">
        <f>+VLOOKUP(B1173,'[1]CHECK FILE TT 2022-2023'!F$1348:K$1417,2,0)</f>
        <v>7218788</v>
      </c>
      <c r="M1173" s="14">
        <f t="shared" si="56"/>
        <v>3</v>
      </c>
      <c r="N1173" s="9">
        <f>+VLOOKUP(B1173,'[1]CHECK FILE TT 2022-2023'!F$1348:K$1417,6,0)</f>
        <v>44905</v>
      </c>
      <c r="O1173" t="s">
        <v>1539</v>
      </c>
    </row>
    <row r="1174" spans="1:15" hidden="1" outlineLevel="1" x14ac:dyDescent="0.25">
      <c r="A1174" s="4">
        <v>44863</v>
      </c>
      <c r="B1174" s="5">
        <v>49481</v>
      </c>
      <c r="C1174" s="6" t="s">
        <v>316</v>
      </c>
      <c r="D1174" s="6" t="s">
        <v>1165</v>
      </c>
      <c r="E1174" s="7">
        <v>1822485</v>
      </c>
      <c r="F1174" s="8" t="s">
        <v>218</v>
      </c>
      <c r="G1174" s="7">
        <v>145799</v>
      </c>
      <c r="H1174" s="7">
        <f t="shared" si="55"/>
        <v>1968284</v>
      </c>
      <c r="I1174" s="6" t="s">
        <v>13</v>
      </c>
      <c r="J1174" s="6" t="s">
        <v>14</v>
      </c>
      <c r="K1174" s="4">
        <f t="shared" si="54"/>
        <v>44898</v>
      </c>
      <c r="L1174" s="14">
        <f>+VLOOKUP(B1174,'[1]CHECK FILE TT 2022-2023'!F$1348:K$1417,2,0)</f>
        <v>1968287</v>
      </c>
      <c r="M1174" s="14">
        <f t="shared" si="56"/>
        <v>3</v>
      </c>
      <c r="N1174" s="9">
        <f>+VLOOKUP(B1174,'[1]CHECK FILE TT 2022-2023'!F$1348:K$1417,6,0)</f>
        <v>44905</v>
      </c>
      <c r="O1174" t="s">
        <v>1539</v>
      </c>
    </row>
    <row r="1175" spans="1:15" hidden="1" outlineLevel="1" x14ac:dyDescent="0.25">
      <c r="A1175" s="4">
        <v>44863</v>
      </c>
      <c r="B1175" s="5">
        <v>49482</v>
      </c>
      <c r="C1175" s="6" t="s">
        <v>316</v>
      </c>
      <c r="D1175" s="6" t="s">
        <v>1166</v>
      </c>
      <c r="E1175" s="7">
        <v>1410195</v>
      </c>
      <c r="F1175" s="8" t="s">
        <v>218</v>
      </c>
      <c r="G1175" s="7">
        <v>112816</v>
      </c>
      <c r="H1175" s="7">
        <f t="shared" si="55"/>
        <v>1523011</v>
      </c>
      <c r="I1175" s="6" t="s">
        <v>17</v>
      </c>
      <c r="J1175" s="6" t="s">
        <v>18</v>
      </c>
      <c r="K1175" s="4">
        <f t="shared" si="54"/>
        <v>44898</v>
      </c>
      <c r="L1175" s="14">
        <f>+VLOOKUP(B1175,'[1]CHECK FILE TT 2022-2023'!F$1348:K$1417,2,0)</f>
        <v>1523016</v>
      </c>
      <c r="M1175" s="14">
        <f t="shared" si="56"/>
        <v>5</v>
      </c>
      <c r="N1175" s="9">
        <f>+VLOOKUP(B1175,'[1]CHECK FILE TT 2022-2023'!F$1348:K$1417,6,0)</f>
        <v>44905</v>
      </c>
      <c r="O1175" t="s">
        <v>1539</v>
      </c>
    </row>
    <row r="1176" spans="1:15" hidden="1" outlineLevel="1" x14ac:dyDescent="0.25">
      <c r="A1176" s="4">
        <v>44863</v>
      </c>
      <c r="B1176" s="5">
        <v>49483</v>
      </c>
      <c r="C1176" s="6" t="s">
        <v>316</v>
      </c>
      <c r="D1176" s="6" t="s">
        <v>1167</v>
      </c>
      <c r="E1176" s="7">
        <v>1529835</v>
      </c>
      <c r="F1176" s="8" t="s">
        <v>218</v>
      </c>
      <c r="G1176" s="7">
        <v>122387</v>
      </c>
      <c r="H1176" s="7">
        <f t="shared" si="55"/>
        <v>1652222</v>
      </c>
      <c r="I1176" s="6" t="s">
        <v>20</v>
      </c>
      <c r="J1176" s="6" t="s">
        <v>21</v>
      </c>
      <c r="K1176" s="4">
        <f t="shared" si="54"/>
        <v>44898</v>
      </c>
      <c r="L1176" s="14">
        <f>+VLOOKUP(B1176,'[1]CHECK FILE TT 2022-2023'!F$1348:K$1417,2,0)</f>
        <v>1652225</v>
      </c>
      <c r="M1176" s="14">
        <f t="shared" si="56"/>
        <v>3</v>
      </c>
      <c r="N1176" s="9">
        <f>+VLOOKUP(B1176,'[1]CHECK FILE TT 2022-2023'!F$1348:K$1417,6,0)</f>
        <v>44905</v>
      </c>
      <c r="O1176" t="s">
        <v>1539</v>
      </c>
    </row>
    <row r="1177" spans="1:15" hidden="1" outlineLevel="1" x14ac:dyDescent="0.25">
      <c r="A1177" s="4">
        <v>44863</v>
      </c>
      <c r="B1177" s="5">
        <v>49484</v>
      </c>
      <c r="C1177" s="6" t="s">
        <v>316</v>
      </c>
      <c r="D1177" s="6" t="s">
        <v>1168</v>
      </c>
      <c r="E1177" s="7">
        <v>8405086</v>
      </c>
      <c r="F1177" s="8" t="s">
        <v>218</v>
      </c>
      <c r="G1177" s="7">
        <v>672407</v>
      </c>
      <c r="H1177" s="7">
        <f t="shared" si="55"/>
        <v>9077493</v>
      </c>
      <c r="I1177" s="6" t="s">
        <v>613</v>
      </c>
      <c r="J1177" s="6" t="s">
        <v>83</v>
      </c>
      <c r="K1177" s="4">
        <f t="shared" si="54"/>
        <v>44898</v>
      </c>
      <c r="L1177" s="14">
        <f>+VLOOKUP(B1177,'[1]CHECK FILE TT 2022-2023'!F$1348:K$1417,2,0)</f>
        <v>9077495</v>
      </c>
      <c r="M1177" s="14">
        <f t="shared" si="56"/>
        <v>2</v>
      </c>
      <c r="N1177" s="9">
        <f>+VLOOKUP(B1177,'[1]CHECK FILE TT 2022-2023'!F$1348:K$1417,6,0)</f>
        <v>44905</v>
      </c>
      <c r="O1177" t="s">
        <v>1539</v>
      </c>
    </row>
    <row r="1178" spans="1:15" hidden="1" outlineLevel="1" x14ac:dyDescent="0.25">
      <c r="A1178" s="4">
        <v>44863</v>
      </c>
      <c r="B1178" s="5">
        <v>49485</v>
      </c>
      <c r="C1178" s="6" t="s">
        <v>316</v>
      </c>
      <c r="D1178" s="6" t="s">
        <v>1169</v>
      </c>
      <c r="E1178" s="7">
        <v>1403520</v>
      </c>
      <c r="F1178" s="8" t="s">
        <v>218</v>
      </c>
      <c r="G1178" s="7">
        <v>112282</v>
      </c>
      <c r="H1178" s="7">
        <f t="shared" si="55"/>
        <v>1515802</v>
      </c>
      <c r="I1178" s="6" t="s">
        <v>928</v>
      </c>
      <c r="J1178" s="6" t="s">
        <v>72</v>
      </c>
      <c r="K1178" s="4">
        <f t="shared" si="54"/>
        <v>44898</v>
      </c>
      <c r="L1178" s="14">
        <f>+VLOOKUP(B1178,'[1]CHECK FILE TT 2022-2023'!F$1348:K$1417,2,0)</f>
        <v>1515807</v>
      </c>
      <c r="M1178" s="14">
        <f t="shared" si="56"/>
        <v>5</v>
      </c>
      <c r="N1178" s="9">
        <f>+VLOOKUP(B1178,'[1]CHECK FILE TT 2022-2023'!F$1348:K$1417,6,0)</f>
        <v>44905</v>
      </c>
      <c r="O1178" t="s">
        <v>1539</v>
      </c>
    </row>
    <row r="1179" spans="1:15" hidden="1" outlineLevel="1" x14ac:dyDescent="0.25">
      <c r="A1179" s="4">
        <v>44863</v>
      </c>
      <c r="B1179" s="5">
        <v>267</v>
      </c>
      <c r="C1179" s="6" t="s">
        <v>1104</v>
      </c>
      <c r="D1179" s="6" t="s">
        <v>418</v>
      </c>
      <c r="E1179" s="7">
        <v>-404364</v>
      </c>
      <c r="F1179" s="8" t="s">
        <v>218</v>
      </c>
      <c r="G1179" s="7">
        <v>-32349</v>
      </c>
      <c r="H1179" s="7">
        <f t="shared" si="55"/>
        <v>-436713</v>
      </c>
      <c r="I1179" s="6" t="s">
        <v>62</v>
      </c>
      <c r="J1179" s="6" t="s">
        <v>29</v>
      </c>
      <c r="K1179" s="4">
        <f t="shared" si="54"/>
        <v>44898</v>
      </c>
      <c r="L1179" s="14">
        <f>+VLOOKUP(B1179,'[1]CHECK FILE TT 2022-2023'!F$1126:K$1313,2,0)</f>
        <v>-436713</v>
      </c>
      <c r="M1179" s="14">
        <f t="shared" si="56"/>
        <v>0</v>
      </c>
      <c r="N1179" s="9">
        <f>+VLOOKUP(B1179,'[1]CHECK FILE TT 2022-2023'!F$1126:K$1313,6,0)</f>
        <v>44875</v>
      </c>
      <c r="O1179" t="s">
        <v>1536</v>
      </c>
    </row>
    <row r="1180" spans="1:15" hidden="1" outlineLevel="1" x14ac:dyDescent="0.25">
      <c r="A1180" s="4">
        <v>44865</v>
      </c>
      <c r="B1180" s="5">
        <v>49503</v>
      </c>
      <c r="C1180" s="6" t="s">
        <v>316</v>
      </c>
      <c r="D1180" s="6" t="s">
        <v>1170</v>
      </c>
      <c r="E1180" s="7">
        <v>2579200</v>
      </c>
      <c r="F1180" s="8" t="s">
        <v>218</v>
      </c>
      <c r="G1180" s="7">
        <v>206336</v>
      </c>
      <c r="H1180" s="7">
        <f t="shared" si="55"/>
        <v>2785536</v>
      </c>
      <c r="I1180" s="6" t="s">
        <v>24</v>
      </c>
      <c r="J1180" s="6" t="s">
        <v>25</v>
      </c>
      <c r="K1180" s="4">
        <f t="shared" si="54"/>
        <v>44900</v>
      </c>
      <c r="L1180" s="14">
        <f>+VLOOKUP(B1180,'[1]CHECK FILE TT 2022-2023'!F$1348:K$1417,2,0)</f>
        <v>2785536</v>
      </c>
      <c r="M1180" s="14">
        <f t="shared" si="56"/>
        <v>0</v>
      </c>
      <c r="N1180" s="9">
        <f>+VLOOKUP(B1180,'[1]CHECK FILE TT 2022-2023'!F$1348:K$1417,6,0)</f>
        <v>44905</v>
      </c>
      <c r="O1180" t="s">
        <v>1539</v>
      </c>
    </row>
    <row r="1181" spans="1:15" hidden="1" outlineLevel="1" x14ac:dyDescent="0.25">
      <c r="A1181" s="4">
        <v>44865</v>
      </c>
      <c r="B1181" s="5">
        <v>49504</v>
      </c>
      <c r="C1181" s="6" t="s">
        <v>316</v>
      </c>
      <c r="D1181" s="6" t="s">
        <v>1171</v>
      </c>
      <c r="E1181" s="7">
        <v>3849940</v>
      </c>
      <c r="F1181" s="8" t="s">
        <v>218</v>
      </c>
      <c r="G1181" s="7">
        <v>307995</v>
      </c>
      <c r="H1181" s="7">
        <f t="shared" si="55"/>
        <v>4157935</v>
      </c>
      <c r="I1181" s="6" t="s">
        <v>24</v>
      </c>
      <c r="J1181" s="6" t="s">
        <v>25</v>
      </c>
      <c r="K1181" s="4">
        <f t="shared" si="54"/>
        <v>44900</v>
      </c>
      <c r="L1181" s="14">
        <f>+VLOOKUP(B1181,'[1]CHECK FILE TT 2022-2023'!F$1348:K$1417,2,0)</f>
        <v>4157933</v>
      </c>
      <c r="M1181" s="14">
        <f t="shared" si="56"/>
        <v>-2</v>
      </c>
      <c r="N1181" s="9">
        <f>+VLOOKUP(B1181,'[1]CHECK FILE TT 2022-2023'!F$1348:K$1417,6,0)</f>
        <v>44905</v>
      </c>
      <c r="O1181" t="s">
        <v>1539</v>
      </c>
    </row>
    <row r="1182" spans="1:15" hidden="1" outlineLevel="1" x14ac:dyDescent="0.25">
      <c r="A1182" s="4">
        <v>44865</v>
      </c>
      <c r="B1182" s="5">
        <v>49505</v>
      </c>
      <c r="C1182" s="6" t="s">
        <v>316</v>
      </c>
      <c r="D1182" s="6" t="s">
        <v>1172</v>
      </c>
      <c r="E1182" s="7">
        <v>2472070</v>
      </c>
      <c r="F1182" s="8" t="s">
        <v>218</v>
      </c>
      <c r="G1182" s="7">
        <v>197766</v>
      </c>
      <c r="H1182" s="7">
        <f t="shared" si="55"/>
        <v>2669836</v>
      </c>
      <c r="I1182" s="6" t="s">
        <v>24</v>
      </c>
      <c r="J1182" s="6" t="s">
        <v>25</v>
      </c>
      <c r="K1182" s="4">
        <f t="shared" si="54"/>
        <v>44900</v>
      </c>
      <c r="L1182" s="14">
        <f>+VLOOKUP(B1182,'[1]CHECK FILE TT 2022-2023'!F$1348:K$1417,2,0)</f>
        <v>2669841</v>
      </c>
      <c r="M1182" s="14">
        <f t="shared" si="56"/>
        <v>5</v>
      </c>
      <c r="N1182" s="9">
        <f>+VLOOKUP(B1182,'[1]CHECK FILE TT 2022-2023'!F$1348:K$1417,6,0)</f>
        <v>44905</v>
      </c>
      <c r="O1182" t="s">
        <v>1539</v>
      </c>
    </row>
    <row r="1183" spans="1:15" hidden="1" outlineLevel="1" x14ac:dyDescent="0.25">
      <c r="A1183" s="4">
        <v>44865</v>
      </c>
      <c r="B1183" s="5">
        <v>49506</v>
      </c>
      <c r="C1183" s="6" t="s">
        <v>316</v>
      </c>
      <c r="D1183" s="6" t="s">
        <v>1173</v>
      </c>
      <c r="E1183" s="7">
        <v>2499880</v>
      </c>
      <c r="F1183" s="8" t="s">
        <v>218</v>
      </c>
      <c r="G1183" s="7">
        <v>199990</v>
      </c>
      <c r="H1183" s="7">
        <f t="shared" si="55"/>
        <v>2699870</v>
      </c>
      <c r="I1183" s="6" t="s">
        <v>24</v>
      </c>
      <c r="J1183" s="6" t="s">
        <v>25</v>
      </c>
      <c r="K1183" s="4">
        <f t="shared" si="54"/>
        <v>44900</v>
      </c>
      <c r="L1183" s="14">
        <f>+VLOOKUP(B1183,'[1]CHECK FILE TT 2022-2023'!F$1348:K$1417,2,0)</f>
        <v>2699865</v>
      </c>
      <c r="M1183" s="14">
        <f t="shared" si="56"/>
        <v>-5</v>
      </c>
      <c r="N1183" s="9">
        <f>+VLOOKUP(B1183,'[1]CHECK FILE TT 2022-2023'!F$1348:K$1417,6,0)</f>
        <v>44905</v>
      </c>
      <c r="O1183" t="s">
        <v>1539</v>
      </c>
    </row>
    <row r="1184" spans="1:15" hidden="1" outlineLevel="1" x14ac:dyDescent="0.25">
      <c r="A1184" s="4">
        <v>44865</v>
      </c>
      <c r="B1184" s="5">
        <v>49507</v>
      </c>
      <c r="C1184" s="6" t="s">
        <v>316</v>
      </c>
      <c r="D1184" s="6" t="s">
        <v>1174</v>
      </c>
      <c r="E1184" s="7">
        <v>911242</v>
      </c>
      <c r="F1184" s="8" t="s">
        <v>218</v>
      </c>
      <c r="G1184" s="7">
        <v>72899</v>
      </c>
      <c r="H1184" s="7">
        <f t="shared" si="55"/>
        <v>984141</v>
      </c>
      <c r="I1184" s="6" t="s">
        <v>24</v>
      </c>
      <c r="J1184" s="6" t="s">
        <v>25</v>
      </c>
      <c r="K1184" s="4">
        <f t="shared" si="54"/>
        <v>44900</v>
      </c>
      <c r="L1184" s="14">
        <f>+VLOOKUP(B1184,'[1]CHECK FILE TT 2022-2023'!F$1348:K$1417,2,0)</f>
        <v>984137</v>
      </c>
      <c r="M1184" s="14">
        <f t="shared" si="56"/>
        <v>-4</v>
      </c>
      <c r="N1184" s="9">
        <f>+VLOOKUP(B1184,'[1]CHECK FILE TT 2022-2023'!F$1348:K$1417,6,0)</f>
        <v>44905</v>
      </c>
      <c r="O1184" t="s">
        <v>1539</v>
      </c>
    </row>
    <row r="1185" spans="1:15" hidden="1" outlineLevel="1" x14ac:dyDescent="0.25">
      <c r="A1185" s="4">
        <v>44865</v>
      </c>
      <c r="B1185" s="5">
        <v>49508</v>
      </c>
      <c r="C1185" s="6" t="s">
        <v>316</v>
      </c>
      <c r="D1185" s="6" t="s">
        <v>1175</v>
      </c>
      <c r="E1185" s="7">
        <v>4419870</v>
      </c>
      <c r="F1185" s="8" t="s">
        <v>218</v>
      </c>
      <c r="G1185" s="7">
        <v>353590</v>
      </c>
      <c r="H1185" s="7">
        <f t="shared" si="55"/>
        <v>4773460</v>
      </c>
      <c r="I1185" s="6" t="s">
        <v>24</v>
      </c>
      <c r="J1185" s="6" t="s">
        <v>25</v>
      </c>
      <c r="K1185" s="4">
        <f t="shared" si="54"/>
        <v>44900</v>
      </c>
      <c r="L1185" s="14">
        <f>+VLOOKUP(B1185,'[1]CHECK FILE TT 2022-2023'!F$1348:K$1417,2,0)</f>
        <v>4773465</v>
      </c>
      <c r="M1185" s="14">
        <f t="shared" si="56"/>
        <v>5</v>
      </c>
      <c r="N1185" s="9">
        <f>+VLOOKUP(B1185,'[1]CHECK FILE TT 2022-2023'!F$1348:K$1417,6,0)</f>
        <v>44905</v>
      </c>
      <c r="O1185" t="s">
        <v>1539</v>
      </c>
    </row>
    <row r="1186" spans="1:15" hidden="1" outlineLevel="1" x14ac:dyDescent="0.25">
      <c r="A1186" s="4">
        <v>44865</v>
      </c>
      <c r="B1186" s="5">
        <v>49509</v>
      </c>
      <c r="C1186" s="6" t="s">
        <v>316</v>
      </c>
      <c r="D1186" s="6" t="s">
        <v>1176</v>
      </c>
      <c r="E1186" s="7">
        <v>2381320</v>
      </c>
      <c r="F1186" s="8" t="s">
        <v>218</v>
      </c>
      <c r="G1186" s="7">
        <v>190506</v>
      </c>
      <c r="H1186" s="7">
        <f t="shared" si="55"/>
        <v>2571826</v>
      </c>
      <c r="I1186" s="6" t="s">
        <v>24</v>
      </c>
      <c r="J1186" s="6" t="s">
        <v>25</v>
      </c>
      <c r="K1186" s="4">
        <f t="shared" si="54"/>
        <v>44900</v>
      </c>
      <c r="L1186" s="14">
        <f>+VLOOKUP(B1186,'[1]CHECK FILE TT 2022-2023'!F$1348:K$1417,2,0)</f>
        <v>2571831</v>
      </c>
      <c r="M1186" s="14">
        <f t="shared" si="56"/>
        <v>5</v>
      </c>
      <c r="N1186" s="9">
        <f>+VLOOKUP(B1186,'[1]CHECK FILE TT 2022-2023'!F$1348:K$1417,6,0)</f>
        <v>44905</v>
      </c>
      <c r="O1186" t="s">
        <v>1539</v>
      </c>
    </row>
    <row r="1187" spans="1:15" hidden="1" outlineLevel="1" x14ac:dyDescent="0.25">
      <c r="A1187" s="4">
        <v>44865</v>
      </c>
      <c r="B1187" s="5">
        <v>49510</v>
      </c>
      <c r="C1187" s="6" t="s">
        <v>316</v>
      </c>
      <c r="D1187" s="6" t="s">
        <v>1177</v>
      </c>
      <c r="E1187" s="7">
        <v>2110102</v>
      </c>
      <c r="F1187" s="8" t="s">
        <v>218</v>
      </c>
      <c r="G1187" s="7">
        <v>168808</v>
      </c>
      <c r="H1187" s="7">
        <f t="shared" si="55"/>
        <v>2278910</v>
      </c>
      <c r="I1187" s="6" t="s">
        <v>37</v>
      </c>
      <c r="J1187" s="6" t="s">
        <v>38</v>
      </c>
      <c r="K1187" s="4">
        <f t="shared" si="54"/>
        <v>44900</v>
      </c>
      <c r="L1187" s="14">
        <f>+VLOOKUP(B1187,'[2]TT 2023'!F$568:K$664,2,0)</f>
        <v>2278908</v>
      </c>
      <c r="M1187" s="14">
        <f t="shared" si="56"/>
        <v>-2</v>
      </c>
      <c r="N1187" s="9">
        <f>+VLOOKUP(B1187,'[2]TT 2023'!F$568:K$664,6,0)</f>
        <v>45089</v>
      </c>
      <c r="O1187" t="s">
        <v>1552</v>
      </c>
    </row>
    <row r="1188" spans="1:15" outlineLevel="1" x14ac:dyDescent="0.25">
      <c r="A1188" s="4">
        <v>44865</v>
      </c>
      <c r="B1188" s="5">
        <v>49519</v>
      </c>
      <c r="C1188" s="6" t="s">
        <v>316</v>
      </c>
      <c r="D1188" s="6" t="s">
        <v>1178</v>
      </c>
      <c r="E1188" s="7">
        <v>3460228</v>
      </c>
      <c r="F1188" s="8" t="s">
        <v>218</v>
      </c>
      <c r="G1188" s="7">
        <v>276818</v>
      </c>
      <c r="H1188" s="7">
        <f t="shared" si="55"/>
        <v>3737046</v>
      </c>
      <c r="I1188" s="6" t="s">
        <v>613</v>
      </c>
      <c r="J1188" s="6" t="s">
        <v>83</v>
      </c>
      <c r="K1188" s="4">
        <f t="shared" si="54"/>
        <v>44900</v>
      </c>
      <c r="L1188" s="14" t="e">
        <f>+VLOOKUP(B1188,'[1]CHECK FILE TT 2022-2023'!F$1899:K$2050,2,0)</f>
        <v>#N/A</v>
      </c>
      <c r="M1188" s="14" t="e">
        <f t="shared" si="56"/>
        <v>#N/A</v>
      </c>
      <c r="N1188" s="9" t="e">
        <f>+VLOOKUP(B1188,'[1]CHECK FILE TT 2022-2023'!F$1899:K$2050,6,0)</f>
        <v>#N/A</v>
      </c>
      <c r="O1188" t="s">
        <v>1551</v>
      </c>
    </row>
    <row r="1189" spans="1:15" hidden="1" outlineLevel="1" x14ac:dyDescent="0.25">
      <c r="A1189" s="4">
        <v>44865</v>
      </c>
      <c r="B1189" s="5">
        <v>181</v>
      </c>
      <c r="C1189" s="6" t="s">
        <v>1067</v>
      </c>
      <c r="D1189" s="6" t="s">
        <v>418</v>
      </c>
      <c r="E1189" s="7">
        <v>-1288609</v>
      </c>
      <c r="F1189" s="8" t="s">
        <v>218</v>
      </c>
      <c r="G1189" s="7">
        <v>-103089</v>
      </c>
      <c r="H1189" s="7">
        <f t="shared" si="55"/>
        <v>-1391698</v>
      </c>
      <c r="I1189" s="6" t="s">
        <v>821</v>
      </c>
      <c r="J1189" s="6" t="s">
        <v>35</v>
      </c>
      <c r="K1189" s="4">
        <f t="shared" si="54"/>
        <v>44900</v>
      </c>
      <c r="L1189" s="14">
        <f>+VLOOKUP(B1189,'[1]CHECK FILE TT 2022-2023'!F$1126:K$1313,2,0)</f>
        <v>-1391698</v>
      </c>
      <c r="M1189" s="14">
        <f t="shared" si="56"/>
        <v>0</v>
      </c>
      <c r="N1189" s="9">
        <f>+VLOOKUP(B1189,'[1]CHECK FILE TT 2022-2023'!F$1126:K$1313,6,0)</f>
        <v>44875</v>
      </c>
      <c r="O1189" t="s">
        <v>1536</v>
      </c>
    </row>
    <row r="1190" spans="1:15" hidden="1" outlineLevel="1" x14ac:dyDescent="0.25">
      <c r="A1190" s="4">
        <v>44867</v>
      </c>
      <c r="B1190" s="5">
        <v>49707</v>
      </c>
      <c r="C1190" s="6" t="s">
        <v>316</v>
      </c>
      <c r="D1190" s="6" t="s">
        <v>1179</v>
      </c>
      <c r="E1190" s="7">
        <v>2381320</v>
      </c>
      <c r="F1190" s="8" t="s">
        <v>218</v>
      </c>
      <c r="G1190" s="7">
        <v>190506</v>
      </c>
      <c r="H1190" s="7">
        <f t="shared" si="55"/>
        <v>2571826</v>
      </c>
      <c r="I1190" s="6" t="s">
        <v>612</v>
      </c>
      <c r="J1190" s="6" t="s">
        <v>107</v>
      </c>
      <c r="K1190" s="4">
        <f t="shared" si="54"/>
        <v>44902</v>
      </c>
      <c r="L1190" s="14">
        <f>+VLOOKUP(B1190,'[1]CHECK FILE TT 2022-2023'!F$1348:K$1417,2,0)</f>
        <v>2571831</v>
      </c>
      <c r="M1190" s="14">
        <f t="shared" si="56"/>
        <v>5</v>
      </c>
      <c r="N1190" s="9">
        <f>+VLOOKUP(B1190,'[1]CHECK FILE TT 2022-2023'!F$1348:K$1417,6,0)</f>
        <v>44905</v>
      </c>
      <c r="O1190" t="s">
        <v>1539</v>
      </c>
    </row>
    <row r="1191" spans="1:15" hidden="1" outlineLevel="1" x14ac:dyDescent="0.25">
      <c r="A1191" s="4">
        <v>44867</v>
      </c>
      <c r="B1191" s="5">
        <v>49708</v>
      </c>
      <c r="C1191" s="6" t="s">
        <v>316</v>
      </c>
      <c r="D1191" s="6" t="s">
        <v>1180</v>
      </c>
      <c r="E1191" s="7">
        <v>5242047</v>
      </c>
      <c r="F1191" s="8" t="s">
        <v>218</v>
      </c>
      <c r="G1191" s="7">
        <v>419364</v>
      </c>
      <c r="H1191" s="7">
        <f t="shared" si="55"/>
        <v>5661411</v>
      </c>
      <c r="I1191" s="6" t="s">
        <v>821</v>
      </c>
      <c r="J1191" s="6" t="s">
        <v>35</v>
      </c>
      <c r="K1191" s="4">
        <f t="shared" si="54"/>
        <v>44902</v>
      </c>
      <c r="L1191" s="14">
        <f>+VLOOKUP(B1191,'[2]TT 2023'!F$568:K$664,2,0)</f>
        <v>5661414</v>
      </c>
      <c r="M1191" s="14">
        <f t="shared" si="56"/>
        <v>3</v>
      </c>
      <c r="N1191" s="9">
        <f>+VLOOKUP(B1191,'[2]TT 2023'!F$568:K$664,6,0)</f>
        <v>45089</v>
      </c>
      <c r="O1191" t="s">
        <v>1552</v>
      </c>
    </row>
    <row r="1192" spans="1:15" hidden="1" outlineLevel="1" x14ac:dyDescent="0.25">
      <c r="A1192" s="4">
        <v>44867</v>
      </c>
      <c r="B1192" s="5">
        <v>49709</v>
      </c>
      <c r="C1192" s="6" t="s">
        <v>316</v>
      </c>
      <c r="D1192" s="6" t="s">
        <v>1181</v>
      </c>
      <c r="E1192" s="7">
        <v>3847530</v>
      </c>
      <c r="F1192" s="8" t="s">
        <v>218</v>
      </c>
      <c r="G1192" s="7">
        <v>307802</v>
      </c>
      <c r="H1192" s="7">
        <f t="shared" si="55"/>
        <v>4155332</v>
      </c>
      <c r="I1192" s="6" t="s">
        <v>37</v>
      </c>
      <c r="J1192" s="6" t="s">
        <v>38</v>
      </c>
      <c r="K1192" s="4">
        <f t="shared" si="54"/>
        <v>44902</v>
      </c>
      <c r="L1192" s="14">
        <f>+VLOOKUP(B1192,'[1]CHECK FILE TT 2022-2023'!F$1348:K$1417,2,0)</f>
        <v>4155327</v>
      </c>
      <c r="M1192" s="14">
        <f t="shared" si="56"/>
        <v>-5</v>
      </c>
      <c r="N1192" s="9">
        <f>+VLOOKUP(B1192,'[1]CHECK FILE TT 2022-2023'!F$1348:K$1417,6,0)</f>
        <v>44905</v>
      </c>
      <c r="O1192" t="s">
        <v>1539</v>
      </c>
    </row>
    <row r="1193" spans="1:15" hidden="1" outlineLevel="1" x14ac:dyDescent="0.25">
      <c r="A1193" s="4">
        <v>44867</v>
      </c>
      <c r="B1193" s="5">
        <v>49710</v>
      </c>
      <c r="C1193" s="6" t="s">
        <v>316</v>
      </c>
      <c r="D1193" s="6" t="s">
        <v>1182</v>
      </c>
      <c r="E1193" s="7">
        <v>1661105</v>
      </c>
      <c r="F1193" s="8" t="s">
        <v>218</v>
      </c>
      <c r="G1193" s="7">
        <v>132888</v>
      </c>
      <c r="H1193" s="7">
        <f t="shared" si="55"/>
        <v>1793993</v>
      </c>
      <c r="I1193" s="6" t="s">
        <v>804</v>
      </c>
      <c r="J1193" s="6" t="s">
        <v>67</v>
      </c>
      <c r="K1193" s="4">
        <f t="shared" si="54"/>
        <v>44902</v>
      </c>
      <c r="L1193" s="14">
        <f>+VLOOKUP(B1193,'[1]CHECK FILE TT 2022-2023'!F$1348:K$1417,2,0)</f>
        <v>1793988</v>
      </c>
      <c r="M1193" s="14">
        <f t="shared" si="56"/>
        <v>-5</v>
      </c>
      <c r="N1193" s="9">
        <f>+VLOOKUP(B1193,'[1]CHECK FILE TT 2022-2023'!F$1348:K$1417,6,0)</f>
        <v>44905</v>
      </c>
      <c r="O1193" t="s">
        <v>1539</v>
      </c>
    </row>
    <row r="1194" spans="1:15" hidden="1" outlineLevel="1" x14ac:dyDescent="0.25">
      <c r="A1194" s="4">
        <v>44867</v>
      </c>
      <c r="B1194" s="5">
        <v>49711</v>
      </c>
      <c r="C1194" s="6" t="s">
        <v>316</v>
      </c>
      <c r="D1194" s="6" t="s">
        <v>1183</v>
      </c>
      <c r="E1194" s="7">
        <v>1110580</v>
      </c>
      <c r="F1194" s="8" t="s">
        <v>218</v>
      </c>
      <c r="G1194" s="7">
        <v>88846</v>
      </c>
      <c r="H1194" s="7">
        <f t="shared" si="55"/>
        <v>1199426</v>
      </c>
      <c r="I1194" s="6" t="s">
        <v>804</v>
      </c>
      <c r="J1194" s="6" t="s">
        <v>67</v>
      </c>
      <c r="K1194" s="4">
        <f t="shared" si="54"/>
        <v>44902</v>
      </c>
      <c r="L1194" s="14">
        <f>+VLOOKUP(B1194,'[1]CHECK FILE TT 2022-2023'!F$1348:K$1417,2,0)</f>
        <v>1199421</v>
      </c>
      <c r="M1194" s="14">
        <f t="shared" si="56"/>
        <v>-5</v>
      </c>
      <c r="N1194" s="9">
        <f>+VLOOKUP(B1194,'[1]CHECK FILE TT 2022-2023'!F$1348:K$1417,6,0)</f>
        <v>44905</v>
      </c>
      <c r="O1194" t="s">
        <v>1539</v>
      </c>
    </row>
    <row r="1195" spans="1:15" hidden="1" outlineLevel="1" x14ac:dyDescent="0.25">
      <c r="A1195" s="4">
        <v>44867</v>
      </c>
      <c r="B1195" s="5">
        <v>49712</v>
      </c>
      <c r="C1195" s="6" t="s">
        <v>316</v>
      </c>
      <c r="D1195" s="6" t="s">
        <v>1184</v>
      </c>
      <c r="E1195" s="7">
        <v>2509596</v>
      </c>
      <c r="F1195" s="8" t="s">
        <v>218</v>
      </c>
      <c r="G1195" s="7">
        <v>200768</v>
      </c>
      <c r="H1195" s="7">
        <f t="shared" si="55"/>
        <v>2710364</v>
      </c>
      <c r="I1195" s="6" t="s">
        <v>806</v>
      </c>
      <c r="J1195" s="6" t="s">
        <v>87</v>
      </c>
      <c r="K1195" s="4">
        <f t="shared" si="54"/>
        <v>44902</v>
      </c>
      <c r="L1195" s="14">
        <f>+VLOOKUP(B1195,'[1]CHECK FILE TT 2022-2023'!F$1348:K$1417,2,0)</f>
        <v>2710368</v>
      </c>
      <c r="M1195" s="14">
        <f t="shared" si="56"/>
        <v>4</v>
      </c>
      <c r="N1195" s="9">
        <f>+VLOOKUP(B1195,'[1]CHECK FILE TT 2022-2023'!F$1348:K$1417,6,0)</f>
        <v>44905</v>
      </c>
      <c r="O1195" t="s">
        <v>1539</v>
      </c>
    </row>
    <row r="1196" spans="1:15" hidden="1" outlineLevel="1" x14ac:dyDescent="0.25">
      <c r="A1196" s="4">
        <v>44867</v>
      </c>
      <c r="B1196" s="5">
        <v>49713</v>
      </c>
      <c r="C1196" s="6" t="s">
        <v>316</v>
      </c>
      <c r="D1196" s="6" t="s">
        <v>1185</v>
      </c>
      <c r="E1196" s="7">
        <v>905520</v>
      </c>
      <c r="F1196" s="8" t="s">
        <v>218</v>
      </c>
      <c r="G1196" s="7">
        <v>72442</v>
      </c>
      <c r="H1196" s="7">
        <f t="shared" si="55"/>
        <v>977962</v>
      </c>
      <c r="I1196" s="6" t="s">
        <v>806</v>
      </c>
      <c r="J1196" s="6" t="s">
        <v>87</v>
      </c>
      <c r="K1196" s="4">
        <f t="shared" si="54"/>
        <v>44902</v>
      </c>
      <c r="L1196" s="14">
        <f>+VLOOKUP(B1196,'[1]CHECK FILE TT 2022-2023'!F$1348:K$1417,2,0)</f>
        <v>977967</v>
      </c>
      <c r="M1196" s="14">
        <f t="shared" si="56"/>
        <v>5</v>
      </c>
      <c r="N1196" s="9">
        <f>+VLOOKUP(B1196,'[1]CHECK FILE TT 2022-2023'!F$1348:K$1417,6,0)</f>
        <v>44905</v>
      </c>
      <c r="O1196" t="s">
        <v>1539</v>
      </c>
    </row>
    <row r="1197" spans="1:15" hidden="1" outlineLevel="1" x14ac:dyDescent="0.25">
      <c r="A1197" s="4">
        <v>44867</v>
      </c>
      <c r="B1197" s="5">
        <v>49714</v>
      </c>
      <c r="C1197" s="6" t="s">
        <v>316</v>
      </c>
      <c r="D1197" s="6" t="s">
        <v>1186</v>
      </c>
      <c r="E1197" s="7">
        <v>4762640</v>
      </c>
      <c r="F1197" s="8" t="s">
        <v>218</v>
      </c>
      <c r="G1197" s="7">
        <v>381011</v>
      </c>
      <c r="H1197" s="7">
        <f t="shared" si="55"/>
        <v>5143651</v>
      </c>
      <c r="I1197" s="6" t="s">
        <v>613</v>
      </c>
      <c r="J1197" s="6" t="s">
        <v>83</v>
      </c>
      <c r="K1197" s="4">
        <f t="shared" si="54"/>
        <v>44902</v>
      </c>
      <c r="L1197" s="14">
        <f>+VLOOKUP(B1197,'[1]CHECK FILE TT 2022-2023'!F$1348:K$1417,2,0)</f>
        <v>5143649</v>
      </c>
      <c r="M1197" s="14">
        <f t="shared" si="56"/>
        <v>-2</v>
      </c>
      <c r="N1197" s="9">
        <f>+VLOOKUP(B1197,'[1]CHECK FILE TT 2022-2023'!F$1348:K$1417,6,0)</f>
        <v>44905</v>
      </c>
      <c r="O1197" t="s">
        <v>1539</v>
      </c>
    </row>
    <row r="1198" spans="1:15" hidden="1" outlineLevel="1" x14ac:dyDescent="0.25">
      <c r="A1198" s="4">
        <v>44867</v>
      </c>
      <c r="B1198" s="5">
        <v>49715</v>
      </c>
      <c r="C1198" s="6" t="s">
        <v>316</v>
      </c>
      <c r="D1198" s="6" t="s">
        <v>1187</v>
      </c>
      <c r="E1198" s="7">
        <v>6457640</v>
      </c>
      <c r="F1198" s="8" t="s">
        <v>218</v>
      </c>
      <c r="G1198" s="7">
        <v>516611</v>
      </c>
      <c r="H1198" s="7">
        <f t="shared" si="55"/>
        <v>6974251</v>
      </c>
      <c r="I1198" s="6" t="s">
        <v>17</v>
      </c>
      <c r="J1198" s="6" t="s">
        <v>18</v>
      </c>
      <c r="K1198" s="4">
        <f t="shared" si="54"/>
        <v>44902</v>
      </c>
      <c r="L1198" s="14">
        <f>+VLOOKUP(B1198,'[1]CHECK FILE TT 2022-2023'!F$1348:K$1417,2,0)</f>
        <v>6974249</v>
      </c>
      <c r="M1198" s="14">
        <f t="shared" si="56"/>
        <v>-2</v>
      </c>
      <c r="N1198" s="9">
        <f>+VLOOKUP(B1198,'[1]CHECK FILE TT 2022-2023'!F$1348:K$1417,6,0)</f>
        <v>44905</v>
      </c>
      <c r="O1198" t="s">
        <v>1539</v>
      </c>
    </row>
    <row r="1199" spans="1:15" hidden="1" outlineLevel="1" x14ac:dyDescent="0.25">
      <c r="A1199" s="4">
        <v>44867</v>
      </c>
      <c r="B1199" s="5">
        <v>49716</v>
      </c>
      <c r="C1199" s="6" t="s">
        <v>316</v>
      </c>
      <c r="D1199" s="6" t="s">
        <v>1188</v>
      </c>
      <c r="E1199" s="7">
        <v>9945952</v>
      </c>
      <c r="F1199" s="8" t="s">
        <v>218</v>
      </c>
      <c r="G1199" s="7">
        <v>795676</v>
      </c>
      <c r="H1199" s="7">
        <f t="shared" si="55"/>
        <v>10741628</v>
      </c>
      <c r="I1199" s="6" t="s">
        <v>891</v>
      </c>
      <c r="J1199" s="6" t="s">
        <v>60</v>
      </c>
      <c r="K1199" s="4">
        <f t="shared" si="54"/>
        <v>44902</v>
      </c>
      <c r="L1199" s="14">
        <f>+VLOOKUP(B1199,'[2]TT 2023'!F$568:K$664,2,0)</f>
        <v>10741626</v>
      </c>
      <c r="M1199" s="14">
        <f t="shared" si="56"/>
        <v>-2</v>
      </c>
      <c r="N1199" s="9">
        <f>+VLOOKUP(B1199,'[2]TT 2023'!F$568:K$664,6,0)</f>
        <v>45089</v>
      </c>
      <c r="O1199" t="s">
        <v>1552</v>
      </c>
    </row>
    <row r="1200" spans="1:15" hidden="1" outlineLevel="1" x14ac:dyDescent="0.25">
      <c r="A1200" s="4">
        <v>44867</v>
      </c>
      <c r="B1200" s="5">
        <v>49717</v>
      </c>
      <c r="C1200" s="6" t="s">
        <v>316</v>
      </c>
      <c r="D1200" s="6" t="s">
        <v>1189</v>
      </c>
      <c r="E1200" s="7">
        <v>8461815</v>
      </c>
      <c r="F1200" s="8" t="s">
        <v>218</v>
      </c>
      <c r="G1200" s="7">
        <v>676945</v>
      </c>
      <c r="H1200" s="7">
        <f t="shared" si="55"/>
        <v>9138760</v>
      </c>
      <c r="I1200" s="6" t="s">
        <v>62</v>
      </c>
      <c r="J1200" s="6" t="s">
        <v>29</v>
      </c>
      <c r="K1200" s="4">
        <f t="shared" si="54"/>
        <v>44902</v>
      </c>
      <c r="L1200" s="14">
        <f>+VLOOKUP(B1200,'[1]CHECK FILE TT 2022-2023'!F$1348:K$1417,2,0)</f>
        <v>9138758</v>
      </c>
      <c r="M1200" s="14">
        <f t="shared" si="56"/>
        <v>-2</v>
      </c>
      <c r="N1200" s="9">
        <f>+VLOOKUP(B1200,'[1]CHECK FILE TT 2022-2023'!F$1348:K$1417,6,0)</f>
        <v>44905</v>
      </c>
      <c r="O1200" t="s">
        <v>1539</v>
      </c>
    </row>
    <row r="1201" spans="1:15" hidden="1" outlineLevel="1" x14ac:dyDescent="0.25">
      <c r="A1201" s="4">
        <v>44867</v>
      </c>
      <c r="B1201" s="5">
        <v>242</v>
      </c>
      <c r="C1201" s="6" t="s">
        <v>794</v>
      </c>
      <c r="D1201" s="6" t="s">
        <v>418</v>
      </c>
      <c r="E1201" s="7">
        <v>-357198</v>
      </c>
      <c r="F1201" s="8" t="s">
        <v>218</v>
      </c>
      <c r="G1201" s="7">
        <v>-28576</v>
      </c>
      <c r="H1201" s="7">
        <f t="shared" si="55"/>
        <v>-385774</v>
      </c>
      <c r="I1201" s="6" t="s">
        <v>613</v>
      </c>
      <c r="J1201" s="6" t="s">
        <v>83</v>
      </c>
      <c r="K1201" s="4">
        <f t="shared" si="54"/>
        <v>44902</v>
      </c>
      <c r="L1201" s="14">
        <f>+VLOOKUP(B1201,'[1]CHECK FILE TT 2022-2023'!F$1126:K$1313,2,0)</f>
        <v>-385774</v>
      </c>
      <c r="M1201" s="14">
        <f t="shared" si="56"/>
        <v>0</v>
      </c>
      <c r="N1201" s="9">
        <f>+VLOOKUP(B1201,'[1]CHECK FILE TT 2022-2023'!F$1126:K$1313,6,0)</f>
        <v>44875</v>
      </c>
      <c r="O1201" t="s">
        <v>1536</v>
      </c>
    </row>
    <row r="1202" spans="1:15" hidden="1" outlineLevel="1" x14ac:dyDescent="0.25">
      <c r="A1202" s="4">
        <v>44869</v>
      </c>
      <c r="B1202" s="5">
        <v>113</v>
      </c>
      <c r="C1202" s="6" t="s">
        <v>947</v>
      </c>
      <c r="D1202" s="6" t="s">
        <v>418</v>
      </c>
      <c r="E1202" s="7">
        <v>-1895400</v>
      </c>
      <c r="F1202" s="8" t="s">
        <v>218</v>
      </c>
      <c r="G1202" s="7">
        <v>-151631</v>
      </c>
      <c r="H1202" s="7">
        <f t="shared" si="55"/>
        <v>-2047031</v>
      </c>
      <c r="I1202" s="6" t="s">
        <v>20</v>
      </c>
      <c r="J1202" s="6" t="s">
        <v>21</v>
      </c>
      <c r="K1202" s="4">
        <f t="shared" si="54"/>
        <v>44904</v>
      </c>
      <c r="L1202" s="14">
        <f>+VLOOKUP(B1202,'[1]CHECK FILE TT 2022-2023'!F$1126:K$1313,2,0)</f>
        <v>-2047032</v>
      </c>
      <c r="M1202" s="14">
        <f t="shared" si="56"/>
        <v>-1</v>
      </c>
      <c r="N1202" s="9">
        <f>+VLOOKUP(B1202,'[1]CHECK FILE TT 2022-2023'!F$1126:K$1313,6,0)</f>
        <v>44875</v>
      </c>
      <c r="O1202" t="s">
        <v>1536</v>
      </c>
    </row>
    <row r="1203" spans="1:15" hidden="1" outlineLevel="1" x14ac:dyDescent="0.25">
      <c r="A1203" s="4">
        <v>44869</v>
      </c>
      <c r="B1203" s="5">
        <v>227</v>
      </c>
      <c r="C1203" s="6" t="s">
        <v>520</v>
      </c>
      <c r="D1203" s="6" t="s">
        <v>418</v>
      </c>
      <c r="E1203" s="7">
        <v>-3334307</v>
      </c>
      <c r="F1203" s="8" t="s">
        <v>218</v>
      </c>
      <c r="G1203" s="7">
        <v>-266744</v>
      </c>
      <c r="H1203" s="7">
        <f t="shared" si="55"/>
        <v>-3601051</v>
      </c>
      <c r="I1203" s="6" t="s">
        <v>891</v>
      </c>
      <c r="J1203" s="6" t="s">
        <v>60</v>
      </c>
      <c r="K1203" s="4">
        <f t="shared" si="54"/>
        <v>44904</v>
      </c>
      <c r="L1203" s="14">
        <f>+VLOOKUP(B1203,'[1]CHECK FILE TT 2022-2023'!F$1126:K$1313,2,0)</f>
        <v>-3601052</v>
      </c>
      <c r="M1203" s="14">
        <f t="shared" si="56"/>
        <v>-1</v>
      </c>
      <c r="N1203" s="9">
        <f>+VLOOKUP(B1203,'[1]CHECK FILE TT 2022-2023'!F$1126:K$1313,6,0)</f>
        <v>44875</v>
      </c>
      <c r="O1203" t="s">
        <v>1536</v>
      </c>
    </row>
    <row r="1204" spans="1:15" outlineLevel="1" x14ac:dyDescent="0.25">
      <c r="A1204" s="4">
        <v>44872</v>
      </c>
      <c r="B1204" s="5">
        <v>50330</v>
      </c>
      <c r="C1204" s="6" t="s">
        <v>316</v>
      </c>
      <c r="D1204" s="6" t="s">
        <v>1190</v>
      </c>
      <c r="E1204" s="7">
        <v>5346298</v>
      </c>
      <c r="F1204" s="8" t="s">
        <v>218</v>
      </c>
      <c r="G1204" s="7">
        <v>427704</v>
      </c>
      <c r="H1204" s="7">
        <f t="shared" si="55"/>
        <v>5774002</v>
      </c>
      <c r="I1204" s="6" t="s">
        <v>24</v>
      </c>
      <c r="J1204" s="6" t="s">
        <v>25</v>
      </c>
      <c r="K1204" s="4">
        <f t="shared" si="54"/>
        <v>44907</v>
      </c>
      <c r="L1204" s="14" t="e">
        <f>+VLOOKUP(B1204,'[1]CHECK FILE TT 2022-2023'!F$1899:K$2050,2,0)</f>
        <v>#N/A</v>
      </c>
      <c r="M1204" s="14" t="e">
        <f t="shared" si="56"/>
        <v>#N/A</v>
      </c>
      <c r="N1204" s="9" t="e">
        <f>+VLOOKUP(B1204,'[1]CHECK FILE TT 2022-2023'!F$1899:K$2050,6,0)</f>
        <v>#N/A</v>
      </c>
      <c r="O1204" t="s">
        <v>1551</v>
      </c>
    </row>
    <row r="1205" spans="1:15" hidden="1" outlineLevel="1" x14ac:dyDescent="0.25">
      <c r="A1205" s="4">
        <v>44872</v>
      </c>
      <c r="B1205" s="5">
        <v>50331</v>
      </c>
      <c r="C1205" s="6" t="s">
        <v>316</v>
      </c>
      <c r="D1205" s="6" t="s">
        <v>1191</v>
      </c>
      <c r="E1205" s="7">
        <v>3849940</v>
      </c>
      <c r="F1205" s="8" t="s">
        <v>218</v>
      </c>
      <c r="G1205" s="7">
        <v>307995</v>
      </c>
      <c r="H1205" s="7">
        <f t="shared" si="55"/>
        <v>4157935</v>
      </c>
      <c r="I1205" s="6" t="s">
        <v>804</v>
      </c>
      <c r="J1205" s="6" t="s">
        <v>67</v>
      </c>
      <c r="K1205" s="4">
        <f t="shared" si="54"/>
        <v>44907</v>
      </c>
      <c r="L1205" s="14">
        <f>+VLOOKUP(B1205,'[1]CHECK FILE TT 2022-2023'!F$1348:K$1417,2,0)</f>
        <v>4157933</v>
      </c>
      <c r="M1205" s="14">
        <f t="shared" si="56"/>
        <v>-2</v>
      </c>
      <c r="N1205" s="9">
        <f>+VLOOKUP(B1205,'[1]CHECK FILE TT 2022-2023'!F$1348:K$1417,6,0)</f>
        <v>44905</v>
      </c>
      <c r="O1205" t="s">
        <v>1539</v>
      </c>
    </row>
    <row r="1206" spans="1:15" hidden="1" outlineLevel="1" x14ac:dyDescent="0.25">
      <c r="A1206" s="4">
        <v>44873</v>
      </c>
      <c r="B1206" s="5">
        <v>163</v>
      </c>
      <c r="C1206" s="6" t="s">
        <v>1192</v>
      </c>
      <c r="D1206" s="6" t="s">
        <v>418</v>
      </c>
      <c r="E1206" s="7">
        <v>-8953923</v>
      </c>
      <c r="F1206" s="8" t="s">
        <v>218</v>
      </c>
      <c r="G1206" s="7">
        <v>-716314</v>
      </c>
      <c r="H1206" s="7">
        <f t="shared" si="55"/>
        <v>-9670237</v>
      </c>
      <c r="I1206" s="6" t="s">
        <v>37</v>
      </c>
      <c r="J1206" s="6" t="s">
        <v>38</v>
      </c>
      <c r="K1206" s="4">
        <f t="shared" si="54"/>
        <v>44908</v>
      </c>
      <c r="L1206" s="14">
        <f>+VLOOKUP(B1206,'[1]CHECK FILE TT 2022-2023'!F$1126:K$1313,2,0)</f>
        <v>-9670237</v>
      </c>
      <c r="M1206" s="14">
        <f t="shared" si="56"/>
        <v>0</v>
      </c>
      <c r="N1206" s="9">
        <f>+VLOOKUP(B1206,'[1]CHECK FILE TT 2022-2023'!F$1126:K$1313,6,0)</f>
        <v>44875</v>
      </c>
      <c r="O1206" t="s">
        <v>1536</v>
      </c>
    </row>
    <row r="1207" spans="1:15" hidden="1" outlineLevel="1" x14ac:dyDescent="0.25">
      <c r="A1207" s="4">
        <v>44873</v>
      </c>
      <c r="B1207" s="5">
        <v>251</v>
      </c>
      <c r="C1207" s="6" t="s">
        <v>794</v>
      </c>
      <c r="D1207" s="6" t="s">
        <v>418</v>
      </c>
      <c r="E1207" s="7">
        <v>-1952044</v>
      </c>
      <c r="F1207" s="8" t="s">
        <v>218</v>
      </c>
      <c r="G1207" s="7">
        <v>-156163</v>
      </c>
      <c r="H1207" s="7">
        <f t="shared" si="55"/>
        <v>-2108207</v>
      </c>
      <c r="I1207" s="6" t="s">
        <v>613</v>
      </c>
      <c r="J1207" s="6" t="s">
        <v>83</v>
      </c>
      <c r="K1207" s="4">
        <f t="shared" si="54"/>
        <v>44908</v>
      </c>
      <c r="L1207" s="14">
        <f>+VLOOKUP(B1207,'[1]CHECK FILE TT 2022-2023'!F$1126:K$1313,2,0)</f>
        <v>-2108208</v>
      </c>
      <c r="M1207" s="14">
        <f t="shared" si="56"/>
        <v>-1</v>
      </c>
      <c r="N1207" s="9">
        <f>+VLOOKUP(B1207,'[1]CHECK FILE TT 2022-2023'!F$1126:K$1313,6,0)</f>
        <v>44875</v>
      </c>
      <c r="O1207" t="s">
        <v>1536</v>
      </c>
    </row>
    <row r="1208" spans="1:15" hidden="1" outlineLevel="1" x14ac:dyDescent="0.25">
      <c r="A1208" s="4">
        <v>44873</v>
      </c>
      <c r="B1208" s="5">
        <v>282</v>
      </c>
      <c r="C1208" s="6" t="s">
        <v>1104</v>
      </c>
      <c r="D1208" s="6" t="s">
        <v>418</v>
      </c>
      <c r="E1208" s="7">
        <v>-4343651</v>
      </c>
      <c r="F1208" s="8" t="s">
        <v>218</v>
      </c>
      <c r="G1208" s="7">
        <v>-347492</v>
      </c>
      <c r="H1208" s="7">
        <f t="shared" si="55"/>
        <v>-4691143</v>
      </c>
      <c r="I1208" s="6" t="s">
        <v>62</v>
      </c>
      <c r="J1208" s="6" t="s">
        <v>29</v>
      </c>
      <c r="K1208" s="4">
        <f t="shared" si="54"/>
        <v>44908</v>
      </c>
      <c r="L1208" s="14">
        <f>+VLOOKUP(B1208,'[1]CHECK FILE TT 2022-2023'!F$1126:K$1313,2,0)</f>
        <v>-4691143</v>
      </c>
      <c r="M1208" s="14">
        <f t="shared" si="56"/>
        <v>0</v>
      </c>
      <c r="N1208" s="9">
        <f>+VLOOKUP(B1208,'[1]CHECK FILE TT 2022-2023'!F$1126:K$1313,6,0)</f>
        <v>44875</v>
      </c>
      <c r="O1208" t="s">
        <v>1536</v>
      </c>
    </row>
    <row r="1209" spans="1:15" hidden="1" outlineLevel="1" x14ac:dyDescent="0.25">
      <c r="A1209" s="4">
        <v>44874</v>
      </c>
      <c r="B1209" s="5">
        <v>50636</v>
      </c>
      <c r="C1209" s="6" t="s">
        <v>316</v>
      </c>
      <c r="D1209" s="6" t="s">
        <v>1193</v>
      </c>
      <c r="E1209" s="7">
        <v>720975</v>
      </c>
      <c r="F1209" s="8" t="s">
        <v>218</v>
      </c>
      <c r="G1209" s="7">
        <v>57678</v>
      </c>
      <c r="H1209" s="7">
        <f t="shared" si="55"/>
        <v>778653</v>
      </c>
      <c r="I1209" s="6" t="s">
        <v>24</v>
      </c>
      <c r="J1209" s="6" t="s">
        <v>25</v>
      </c>
      <c r="K1209" s="4">
        <f t="shared" si="54"/>
        <v>44909</v>
      </c>
      <c r="L1209" s="14">
        <f>+VLOOKUP(B1209,'[1]CHECK FILE TT 2022-2023'!F$1348:K$1417,2,0)</f>
        <v>778653</v>
      </c>
      <c r="M1209" s="14">
        <f t="shared" si="56"/>
        <v>0</v>
      </c>
      <c r="N1209" s="9">
        <f>+VLOOKUP(B1209,'[1]CHECK FILE TT 2022-2023'!F$1348:K$1417,6,0)</f>
        <v>44905</v>
      </c>
      <c r="O1209" t="s">
        <v>1539</v>
      </c>
    </row>
    <row r="1210" spans="1:15" hidden="1" outlineLevel="1" x14ac:dyDescent="0.25">
      <c r="A1210" s="4">
        <v>44874</v>
      </c>
      <c r="B1210" s="5">
        <v>50639</v>
      </c>
      <c r="C1210" s="6" t="s">
        <v>316</v>
      </c>
      <c r="D1210" s="6" t="s">
        <v>1194</v>
      </c>
      <c r="E1210" s="7">
        <v>3047040</v>
      </c>
      <c r="F1210" s="8" t="s">
        <v>218</v>
      </c>
      <c r="G1210" s="7">
        <v>243763</v>
      </c>
      <c r="H1210" s="7">
        <f t="shared" si="55"/>
        <v>3290803</v>
      </c>
      <c r="I1210" s="6" t="s">
        <v>24</v>
      </c>
      <c r="J1210" s="6" t="s">
        <v>25</v>
      </c>
      <c r="K1210" s="4">
        <f t="shared" si="54"/>
        <v>44909</v>
      </c>
      <c r="L1210" s="14">
        <f>+VLOOKUP(B1210,'[1]CHECK FILE TT 2022-2023'!F$1899:K$2050,2,0)</f>
        <v>3290801</v>
      </c>
      <c r="M1210" s="14">
        <f t="shared" si="56"/>
        <v>-2</v>
      </c>
      <c r="N1210" s="9">
        <f>+VLOOKUP(B1210,'[1]CHECK FILE TT 2022-2023'!F$1899:K$2050,6,0)</f>
        <v>45070</v>
      </c>
      <c r="O1210" t="s">
        <v>1548</v>
      </c>
    </row>
    <row r="1211" spans="1:15" hidden="1" outlineLevel="1" x14ac:dyDescent="0.25">
      <c r="A1211" s="4">
        <v>44874</v>
      </c>
      <c r="B1211" s="5">
        <v>50640</v>
      </c>
      <c r="C1211" s="6" t="s">
        <v>316</v>
      </c>
      <c r="D1211" s="6" t="s">
        <v>1195</v>
      </c>
      <c r="E1211" s="7">
        <v>6174312</v>
      </c>
      <c r="F1211" s="8" t="s">
        <v>218</v>
      </c>
      <c r="G1211" s="7">
        <v>493945</v>
      </c>
      <c r="H1211" s="7">
        <f t="shared" si="55"/>
        <v>6668257</v>
      </c>
      <c r="I1211" s="6" t="s">
        <v>613</v>
      </c>
      <c r="J1211" s="6" t="s">
        <v>83</v>
      </c>
      <c r="K1211" s="4">
        <f t="shared" si="54"/>
        <v>44909</v>
      </c>
      <c r="L1211" s="14">
        <f>+VLOOKUP(B1211,'[1]CHECK FILE TT 2022-2023'!F$1348:K$1417,2,0)</f>
        <v>6668258</v>
      </c>
      <c r="M1211" s="14">
        <f t="shared" si="56"/>
        <v>1</v>
      </c>
      <c r="N1211" s="9">
        <f>+VLOOKUP(B1211,'[1]CHECK FILE TT 2022-2023'!F$1348:K$1417,6,0)</f>
        <v>44905</v>
      </c>
      <c r="O1211" t="s">
        <v>1539</v>
      </c>
    </row>
    <row r="1212" spans="1:15" hidden="1" outlineLevel="1" x14ac:dyDescent="0.25">
      <c r="A1212" s="4">
        <v>44874</v>
      </c>
      <c r="B1212" s="5">
        <v>50641</v>
      </c>
      <c r="C1212" s="6" t="s">
        <v>316</v>
      </c>
      <c r="D1212" s="6" t="s">
        <v>1196</v>
      </c>
      <c r="E1212" s="7">
        <v>4028635</v>
      </c>
      <c r="F1212" s="8" t="s">
        <v>218</v>
      </c>
      <c r="G1212" s="7">
        <v>322291</v>
      </c>
      <c r="H1212" s="7">
        <f t="shared" si="55"/>
        <v>4350926</v>
      </c>
      <c r="I1212" s="6" t="s">
        <v>20</v>
      </c>
      <c r="J1212" s="6" t="s">
        <v>21</v>
      </c>
      <c r="K1212" s="4">
        <f t="shared" si="54"/>
        <v>44909</v>
      </c>
      <c r="L1212" s="14">
        <f>+VLOOKUP(B1212,'[1]CHECK FILE TT 2022-2023'!F$1418:K$1484,2,0)</f>
        <v>4350929</v>
      </c>
      <c r="M1212" s="14">
        <f t="shared" si="56"/>
        <v>3</v>
      </c>
      <c r="N1212" s="9">
        <f>+VLOOKUP(B1212,'[1]CHECK FILE TT 2022-2023'!F$1418:K$1484,6,0)</f>
        <v>44919</v>
      </c>
      <c r="O1212" t="s">
        <v>1541</v>
      </c>
    </row>
    <row r="1213" spans="1:15" hidden="1" outlineLevel="1" x14ac:dyDescent="0.25">
      <c r="A1213" s="4">
        <v>44874</v>
      </c>
      <c r="B1213" s="5">
        <v>50642</v>
      </c>
      <c r="C1213" s="6" t="s">
        <v>316</v>
      </c>
      <c r="D1213" s="6" t="s">
        <v>1197</v>
      </c>
      <c r="E1213" s="7">
        <v>2940030</v>
      </c>
      <c r="F1213" s="8" t="s">
        <v>218</v>
      </c>
      <c r="G1213" s="7">
        <v>235202</v>
      </c>
      <c r="H1213" s="7">
        <f t="shared" si="55"/>
        <v>3175232</v>
      </c>
      <c r="I1213" s="6" t="s">
        <v>817</v>
      </c>
      <c r="J1213" s="6" t="s">
        <v>76</v>
      </c>
      <c r="K1213" s="4">
        <f t="shared" si="54"/>
        <v>44909</v>
      </c>
      <c r="L1213" s="14">
        <f>+VLOOKUP(B1213,'[1]CHECK FILE TT 2022-2023'!F$1348:K$1417,2,0)</f>
        <v>3175227</v>
      </c>
      <c r="M1213" s="14">
        <f t="shared" si="56"/>
        <v>-5</v>
      </c>
      <c r="N1213" s="9">
        <f>+VLOOKUP(B1213,'[1]CHECK FILE TT 2022-2023'!F$1348:K$1417,6,0)</f>
        <v>44905</v>
      </c>
      <c r="O1213" t="s">
        <v>1539</v>
      </c>
    </row>
    <row r="1214" spans="1:15" hidden="1" outlineLevel="1" x14ac:dyDescent="0.25">
      <c r="A1214" s="4">
        <v>44874</v>
      </c>
      <c r="B1214" s="5">
        <v>50643</v>
      </c>
      <c r="C1214" s="6" t="s">
        <v>316</v>
      </c>
      <c r="D1214" s="6" t="s">
        <v>1198</v>
      </c>
      <c r="E1214" s="7">
        <v>1110580</v>
      </c>
      <c r="F1214" s="8" t="s">
        <v>218</v>
      </c>
      <c r="G1214" s="7">
        <v>88846</v>
      </c>
      <c r="H1214" s="7">
        <f t="shared" si="55"/>
        <v>1199426</v>
      </c>
      <c r="I1214" s="6" t="s">
        <v>928</v>
      </c>
      <c r="J1214" s="6" t="s">
        <v>72</v>
      </c>
      <c r="K1214" s="4">
        <f t="shared" si="54"/>
        <v>44909</v>
      </c>
      <c r="L1214" s="14">
        <f>+VLOOKUP(B1214,'[1]CHECK FILE TT 2022-2023'!F$1348:K$1417,2,0)</f>
        <v>1199421</v>
      </c>
      <c r="M1214" s="14">
        <f t="shared" si="56"/>
        <v>-5</v>
      </c>
      <c r="N1214" s="9">
        <f>+VLOOKUP(B1214,'[1]CHECK FILE TT 2022-2023'!F$1348:K$1417,6,0)</f>
        <v>44905</v>
      </c>
      <c r="O1214" t="s">
        <v>1539</v>
      </c>
    </row>
    <row r="1215" spans="1:15" hidden="1" outlineLevel="1" x14ac:dyDescent="0.25">
      <c r="A1215" s="4">
        <v>44874</v>
      </c>
      <c r="B1215" s="5">
        <v>50644</v>
      </c>
      <c r="C1215" s="6" t="s">
        <v>316</v>
      </c>
      <c r="D1215" s="6" t="s">
        <v>1199</v>
      </c>
      <c r="E1215" s="7">
        <v>3491900</v>
      </c>
      <c r="F1215" s="8" t="s">
        <v>218</v>
      </c>
      <c r="G1215" s="7">
        <v>279352</v>
      </c>
      <c r="H1215" s="7">
        <f t="shared" si="55"/>
        <v>3771252</v>
      </c>
      <c r="I1215" s="6" t="s">
        <v>13</v>
      </c>
      <c r="J1215" s="6" t="s">
        <v>14</v>
      </c>
      <c r="K1215" s="4">
        <f t="shared" ref="K1215:K1278" si="57">35+A1215</f>
        <v>44909</v>
      </c>
      <c r="L1215" s="14">
        <f>+VLOOKUP(B1215,'[1]CHECK FILE TT 2022-2023'!F$1899:K$2050,2,0)</f>
        <v>3771252</v>
      </c>
      <c r="M1215" s="14">
        <f t="shared" si="56"/>
        <v>0</v>
      </c>
      <c r="N1215" s="9">
        <f>+VLOOKUP(B1215,'[1]CHECK FILE TT 2022-2023'!F$1899:K$2050,6,0)</f>
        <v>45070</v>
      </c>
      <c r="O1215" t="s">
        <v>1548</v>
      </c>
    </row>
    <row r="1216" spans="1:15" hidden="1" outlineLevel="1" x14ac:dyDescent="0.25">
      <c r="A1216" s="4">
        <v>44876</v>
      </c>
      <c r="B1216" s="5">
        <v>183</v>
      </c>
      <c r="C1216" s="6" t="s">
        <v>527</v>
      </c>
      <c r="D1216" s="6" t="s">
        <v>418</v>
      </c>
      <c r="E1216" s="7">
        <v>-917901</v>
      </c>
      <c r="F1216" s="8" t="s">
        <v>218</v>
      </c>
      <c r="G1216" s="7">
        <v>-73432</v>
      </c>
      <c r="H1216" s="7">
        <f t="shared" ref="H1216:H1279" si="58">+E1216+G1216</f>
        <v>-991333</v>
      </c>
      <c r="I1216" s="6" t="s">
        <v>804</v>
      </c>
      <c r="J1216" s="6" t="s">
        <v>67</v>
      </c>
      <c r="K1216" s="4">
        <f t="shared" si="57"/>
        <v>44911</v>
      </c>
      <c r="L1216" s="14">
        <f>+VLOOKUP(B1216,'[1]CHECK FILE TT 2022-2023'!F$1348:K$1417,2,0)</f>
        <v>-991333</v>
      </c>
      <c r="M1216" s="14">
        <f t="shared" ref="M1216:M1279" si="59">+L1216-H1216</f>
        <v>0</v>
      </c>
      <c r="N1216" s="9">
        <f>+VLOOKUP(B1216,'[1]CHECK FILE TT 2022-2023'!F$1348:K$1417,6,0)</f>
        <v>44905</v>
      </c>
      <c r="O1216" t="s">
        <v>1539</v>
      </c>
    </row>
    <row r="1217" spans="1:15" hidden="1" outlineLevel="1" x14ac:dyDescent="0.25">
      <c r="A1217" s="4">
        <v>44876</v>
      </c>
      <c r="B1217" s="5">
        <v>184</v>
      </c>
      <c r="C1217" s="6" t="s">
        <v>527</v>
      </c>
      <c r="D1217" s="6" t="s">
        <v>418</v>
      </c>
      <c r="E1217" s="7">
        <v>-3333455</v>
      </c>
      <c r="F1217" s="8" t="s">
        <v>218</v>
      </c>
      <c r="G1217" s="7">
        <v>-266676</v>
      </c>
      <c r="H1217" s="7">
        <f t="shared" si="58"/>
        <v>-3600131</v>
      </c>
      <c r="I1217" s="6" t="s">
        <v>804</v>
      </c>
      <c r="J1217" s="6" t="s">
        <v>67</v>
      </c>
      <c r="K1217" s="4">
        <f t="shared" si="57"/>
        <v>44911</v>
      </c>
      <c r="L1217" s="14">
        <f>+VLOOKUP(B1217,'[1]CHECK FILE TT 2022-2023'!F$1348:K$1417,2,0)</f>
        <v>-3600131</v>
      </c>
      <c r="M1217" s="14">
        <f t="shared" si="59"/>
        <v>0</v>
      </c>
      <c r="N1217" s="9">
        <f>+VLOOKUP(B1217,'[1]CHECK FILE TT 2022-2023'!F$1348:K$1417,6,0)</f>
        <v>44905</v>
      </c>
      <c r="O1217" t="s">
        <v>1539</v>
      </c>
    </row>
    <row r="1218" spans="1:15" hidden="1" outlineLevel="1" x14ac:dyDescent="0.25">
      <c r="A1218" s="4">
        <v>44876</v>
      </c>
      <c r="B1218" s="5">
        <v>214</v>
      </c>
      <c r="C1218" s="6" t="s">
        <v>1111</v>
      </c>
      <c r="D1218" s="6" t="s">
        <v>418</v>
      </c>
      <c r="E1218" s="7">
        <v>-272250</v>
      </c>
      <c r="F1218" s="8" t="s">
        <v>218</v>
      </c>
      <c r="G1218" s="7">
        <v>-21780</v>
      </c>
      <c r="H1218" s="7">
        <f t="shared" si="58"/>
        <v>-294030</v>
      </c>
      <c r="I1218" s="6" t="s">
        <v>817</v>
      </c>
      <c r="J1218" s="6" t="s">
        <v>76</v>
      </c>
      <c r="K1218" s="4">
        <f t="shared" si="57"/>
        <v>44911</v>
      </c>
      <c r="L1218" s="14">
        <f>+VLOOKUP(B1218,'[1]CHECK FILE TT 2022-2023'!F$1348:K$1417,2,0)</f>
        <v>-294030</v>
      </c>
      <c r="M1218" s="14">
        <f t="shared" si="59"/>
        <v>0</v>
      </c>
      <c r="N1218" s="9">
        <f>+VLOOKUP(B1218,'[1]CHECK FILE TT 2022-2023'!F$1348:K$1417,6,0)</f>
        <v>44905</v>
      </c>
      <c r="O1218" t="s">
        <v>1539</v>
      </c>
    </row>
    <row r="1219" spans="1:15" hidden="1" outlineLevel="1" x14ac:dyDescent="0.25">
      <c r="A1219" s="4">
        <v>44876</v>
      </c>
      <c r="B1219" s="5">
        <v>285</v>
      </c>
      <c r="C1219" s="6" t="s">
        <v>1104</v>
      </c>
      <c r="D1219" s="6" t="s">
        <v>418</v>
      </c>
      <c r="E1219" s="7">
        <v>-238132</v>
      </c>
      <c r="F1219" s="8" t="s">
        <v>218</v>
      </c>
      <c r="G1219" s="7">
        <v>-19051</v>
      </c>
      <c r="H1219" s="7">
        <f t="shared" si="58"/>
        <v>-257183</v>
      </c>
      <c r="I1219" s="6" t="s">
        <v>62</v>
      </c>
      <c r="J1219" s="6" t="s">
        <v>29</v>
      </c>
      <c r="K1219" s="4">
        <f t="shared" si="57"/>
        <v>44911</v>
      </c>
      <c r="L1219" s="14">
        <f>+VLOOKUP(B1219,'[1]CHECK FILE TT 2022-2023'!F$1348:K$1417,2,0)</f>
        <v>-257183</v>
      </c>
      <c r="M1219" s="14">
        <f t="shared" si="59"/>
        <v>0</v>
      </c>
      <c r="N1219" s="9">
        <f>+VLOOKUP(B1219,'[1]CHECK FILE TT 2022-2023'!F$1348:K$1417,6,0)</f>
        <v>44905</v>
      </c>
      <c r="O1219" t="s">
        <v>1539</v>
      </c>
    </row>
    <row r="1220" spans="1:15" hidden="1" outlineLevel="1" x14ac:dyDescent="0.25">
      <c r="A1220" s="4">
        <v>44877</v>
      </c>
      <c r="B1220" s="5">
        <v>50845</v>
      </c>
      <c r="C1220" s="6" t="s">
        <v>316</v>
      </c>
      <c r="D1220" s="6" t="s">
        <v>1200</v>
      </c>
      <c r="E1220" s="7">
        <v>3254680</v>
      </c>
      <c r="F1220" s="8" t="s">
        <v>218</v>
      </c>
      <c r="G1220" s="7">
        <v>260374</v>
      </c>
      <c r="H1220" s="7">
        <f t="shared" si="58"/>
        <v>3515054</v>
      </c>
      <c r="I1220" s="6" t="s">
        <v>821</v>
      </c>
      <c r="J1220" s="6" t="s">
        <v>35</v>
      </c>
      <c r="K1220" s="4">
        <f t="shared" si="57"/>
        <v>44912</v>
      </c>
      <c r="L1220" s="14">
        <f>+VLOOKUP(B1220,'[1]CHECK FILE TT 2022-2023'!F$1418:K$1484,2,0)</f>
        <v>3515049</v>
      </c>
      <c r="M1220" s="14">
        <f t="shared" si="59"/>
        <v>-5</v>
      </c>
      <c r="N1220" s="9">
        <f>+VLOOKUP(B1220,'[1]CHECK FILE TT 2022-2023'!F$1418:K$1484,6,0)</f>
        <v>44919</v>
      </c>
      <c r="O1220" t="s">
        <v>1541</v>
      </c>
    </row>
    <row r="1221" spans="1:15" hidden="1" outlineLevel="1" x14ac:dyDescent="0.25">
      <c r="A1221" s="4">
        <v>44877</v>
      </c>
      <c r="B1221" s="5">
        <v>50846</v>
      </c>
      <c r="C1221" s="6" t="s">
        <v>316</v>
      </c>
      <c r="D1221" s="6" t="s">
        <v>1201</v>
      </c>
      <c r="E1221" s="7">
        <v>14141140</v>
      </c>
      <c r="F1221" s="8" t="s">
        <v>218</v>
      </c>
      <c r="G1221" s="7">
        <v>1131291</v>
      </c>
      <c r="H1221" s="7">
        <f t="shared" si="58"/>
        <v>15272431</v>
      </c>
      <c r="I1221" s="6" t="s">
        <v>37</v>
      </c>
      <c r="J1221" s="6" t="s">
        <v>38</v>
      </c>
      <c r="K1221" s="4">
        <f t="shared" si="57"/>
        <v>44912</v>
      </c>
      <c r="L1221" s="14">
        <f>+VLOOKUP(B1221,'[1]CHECK FILE TT 2022-2023'!F$1348:K$1417,2,0)</f>
        <v>15272429</v>
      </c>
      <c r="M1221" s="14">
        <f t="shared" si="59"/>
        <v>-2</v>
      </c>
      <c r="N1221" s="9">
        <f>+VLOOKUP(B1221,'[1]CHECK FILE TT 2022-2023'!F$1348:K$1417,6,0)</f>
        <v>44905</v>
      </c>
      <c r="O1221" t="s">
        <v>1539</v>
      </c>
    </row>
    <row r="1222" spans="1:15" hidden="1" outlineLevel="1" x14ac:dyDescent="0.25">
      <c r="A1222" s="4">
        <v>44877</v>
      </c>
      <c r="B1222" s="5">
        <v>50847</v>
      </c>
      <c r="C1222" s="6" t="s">
        <v>316</v>
      </c>
      <c r="D1222" s="6" t="s">
        <v>1202</v>
      </c>
      <c r="E1222" s="7">
        <v>6224494</v>
      </c>
      <c r="F1222" s="8" t="s">
        <v>218</v>
      </c>
      <c r="G1222" s="7">
        <v>497960</v>
      </c>
      <c r="H1222" s="7">
        <f t="shared" si="58"/>
        <v>6722454</v>
      </c>
      <c r="I1222" s="6" t="s">
        <v>613</v>
      </c>
      <c r="J1222" s="6" t="s">
        <v>83</v>
      </c>
      <c r="K1222" s="4">
        <f t="shared" si="57"/>
        <v>44912</v>
      </c>
      <c r="L1222" s="14">
        <f>+VLOOKUP(B1222,'[1]CHECK FILE TT 2022-2023'!F$1418:K$1484,2,0)</f>
        <v>6722460</v>
      </c>
      <c r="M1222" s="14">
        <f t="shared" si="59"/>
        <v>6</v>
      </c>
      <c r="N1222" s="9">
        <f>+VLOOKUP(B1222,'[1]CHECK FILE TT 2022-2023'!F$1418:K$1484,6,0)</f>
        <v>44919</v>
      </c>
      <c r="O1222" t="s">
        <v>1541</v>
      </c>
    </row>
    <row r="1223" spans="1:15" hidden="1" outlineLevel="1" x14ac:dyDescent="0.25">
      <c r="A1223" s="4">
        <v>44877</v>
      </c>
      <c r="B1223" s="5">
        <v>50848</v>
      </c>
      <c r="C1223" s="6" t="s">
        <v>316</v>
      </c>
      <c r="D1223" s="6" t="s">
        <v>1203</v>
      </c>
      <c r="E1223" s="7">
        <v>453750</v>
      </c>
      <c r="F1223" s="8" t="s">
        <v>218</v>
      </c>
      <c r="G1223" s="7">
        <v>36300</v>
      </c>
      <c r="H1223" s="7">
        <f t="shared" si="58"/>
        <v>490050</v>
      </c>
      <c r="I1223" s="6" t="s">
        <v>613</v>
      </c>
      <c r="J1223" s="6" t="s">
        <v>83</v>
      </c>
      <c r="K1223" s="4">
        <f t="shared" si="57"/>
        <v>44912</v>
      </c>
      <c r="L1223" s="14">
        <f>+VLOOKUP(B1223,'[1]CHECK FILE TT 2022-2023'!F$1418:K$1484,2,0)</f>
        <v>490050</v>
      </c>
      <c r="M1223" s="14">
        <f t="shared" si="59"/>
        <v>0</v>
      </c>
      <c r="N1223" s="9">
        <f>+VLOOKUP(B1223,'[1]CHECK FILE TT 2022-2023'!F$1418:K$1484,6,0)</f>
        <v>44919</v>
      </c>
      <c r="O1223" t="s">
        <v>1541</v>
      </c>
    </row>
    <row r="1224" spans="1:15" hidden="1" outlineLevel="1" x14ac:dyDescent="0.25">
      <c r="A1224" s="4">
        <v>44877</v>
      </c>
      <c r="B1224" s="5">
        <v>50849</v>
      </c>
      <c r="C1224" s="6" t="s">
        <v>316</v>
      </c>
      <c r="D1224" s="6" t="s">
        <v>1204</v>
      </c>
      <c r="E1224" s="7">
        <v>1110580</v>
      </c>
      <c r="F1224" s="8" t="s">
        <v>218</v>
      </c>
      <c r="G1224" s="7">
        <v>88846</v>
      </c>
      <c r="H1224" s="7">
        <f t="shared" si="58"/>
        <v>1199426</v>
      </c>
      <c r="I1224" s="6" t="s">
        <v>20</v>
      </c>
      <c r="J1224" s="6" t="s">
        <v>21</v>
      </c>
      <c r="K1224" s="4">
        <f t="shared" si="57"/>
        <v>44912</v>
      </c>
      <c r="L1224" s="14">
        <f>+VLOOKUP(B1224,'[1]CHECK FILE TT 2022-2023'!F$1418:K$1484,2,0)</f>
        <v>1199421</v>
      </c>
      <c r="M1224" s="14">
        <f t="shared" si="59"/>
        <v>-5</v>
      </c>
      <c r="N1224" s="9">
        <f>+VLOOKUP(B1224,'[1]CHECK FILE TT 2022-2023'!F$1418:K$1484,6,0)</f>
        <v>44919</v>
      </c>
      <c r="O1224" t="s">
        <v>1541</v>
      </c>
    </row>
    <row r="1225" spans="1:15" hidden="1" outlineLevel="1" x14ac:dyDescent="0.25">
      <c r="A1225" s="4">
        <v>44877</v>
      </c>
      <c r="B1225" s="5">
        <v>50850</v>
      </c>
      <c r="C1225" s="6" t="s">
        <v>316</v>
      </c>
      <c r="D1225" s="6" t="s">
        <v>1205</v>
      </c>
      <c r="E1225" s="7">
        <v>1110580</v>
      </c>
      <c r="F1225" s="8" t="s">
        <v>218</v>
      </c>
      <c r="G1225" s="7">
        <v>88846</v>
      </c>
      <c r="H1225" s="7">
        <f t="shared" si="58"/>
        <v>1199426</v>
      </c>
      <c r="I1225" s="6" t="s">
        <v>817</v>
      </c>
      <c r="J1225" s="6" t="s">
        <v>76</v>
      </c>
      <c r="K1225" s="4">
        <f t="shared" si="57"/>
        <v>44912</v>
      </c>
      <c r="L1225" s="14">
        <f>+VLOOKUP(B1225,'[1]CHECK FILE TT 2022-2023'!F$1418:K$1484,2,0)</f>
        <v>1199421</v>
      </c>
      <c r="M1225" s="14">
        <f t="shared" si="59"/>
        <v>-5</v>
      </c>
      <c r="N1225" s="9">
        <f>+VLOOKUP(B1225,'[1]CHECK FILE TT 2022-2023'!F$1418:K$1484,6,0)</f>
        <v>44919</v>
      </c>
      <c r="O1225" t="s">
        <v>1541</v>
      </c>
    </row>
    <row r="1226" spans="1:15" hidden="1" outlineLevel="1" x14ac:dyDescent="0.25">
      <c r="A1226" s="4">
        <v>44877</v>
      </c>
      <c r="B1226" s="5">
        <v>50851</v>
      </c>
      <c r="C1226" s="6" t="s">
        <v>316</v>
      </c>
      <c r="D1226" s="6" t="s">
        <v>1206</v>
      </c>
      <c r="E1226" s="7">
        <v>2937240</v>
      </c>
      <c r="F1226" s="8" t="s">
        <v>218</v>
      </c>
      <c r="G1226" s="7">
        <v>234979</v>
      </c>
      <c r="H1226" s="7">
        <f t="shared" si="58"/>
        <v>3172219</v>
      </c>
      <c r="I1226" s="6" t="s">
        <v>17</v>
      </c>
      <c r="J1226" s="6" t="s">
        <v>18</v>
      </c>
      <c r="K1226" s="4">
        <f t="shared" si="57"/>
        <v>44912</v>
      </c>
      <c r="L1226" s="14">
        <f>+VLOOKUP(B1226,'[1]CHECK FILE TT 2022-2023'!F$1418:K$1484,2,0)</f>
        <v>3172217</v>
      </c>
      <c r="M1226" s="14">
        <f t="shared" si="59"/>
        <v>-2</v>
      </c>
      <c r="N1226" s="9">
        <f>+VLOOKUP(B1226,'[1]CHECK FILE TT 2022-2023'!F$1418:K$1484,6,0)</f>
        <v>44919</v>
      </c>
      <c r="O1226" t="s">
        <v>1541</v>
      </c>
    </row>
    <row r="1227" spans="1:15" hidden="1" outlineLevel="1" x14ac:dyDescent="0.25">
      <c r="A1227" s="4">
        <v>44877</v>
      </c>
      <c r="B1227" s="5">
        <v>50852</v>
      </c>
      <c r="C1227" s="6" t="s">
        <v>316</v>
      </c>
      <c r="D1227" s="6" t="s">
        <v>1207</v>
      </c>
      <c r="E1227" s="7">
        <v>3134490</v>
      </c>
      <c r="F1227" s="8" t="s">
        <v>218</v>
      </c>
      <c r="G1227" s="7">
        <v>250759</v>
      </c>
      <c r="H1227" s="7">
        <f t="shared" si="58"/>
        <v>3385249</v>
      </c>
      <c r="I1227" s="6" t="s">
        <v>13</v>
      </c>
      <c r="J1227" s="6" t="s">
        <v>14</v>
      </c>
      <c r="K1227" s="4">
        <f t="shared" si="57"/>
        <v>44912</v>
      </c>
      <c r="L1227" s="14">
        <f>+VLOOKUP(B1227,'[1]CHECK FILE TT 2022-2023'!F$1418:K$1484,2,0)</f>
        <v>3385247</v>
      </c>
      <c r="M1227" s="14">
        <f t="shared" si="59"/>
        <v>-2</v>
      </c>
      <c r="N1227" s="9">
        <f>+VLOOKUP(B1227,'[1]CHECK FILE TT 2022-2023'!F$1418:K$1484,6,0)</f>
        <v>44919</v>
      </c>
      <c r="O1227" t="s">
        <v>1541</v>
      </c>
    </row>
    <row r="1228" spans="1:15" hidden="1" outlineLevel="1" x14ac:dyDescent="0.25">
      <c r="A1228" s="4">
        <v>44877</v>
      </c>
      <c r="B1228" s="5">
        <v>50853</v>
      </c>
      <c r="C1228" s="6" t="s">
        <v>316</v>
      </c>
      <c r="D1228" s="6" t="s">
        <v>1208</v>
      </c>
      <c r="E1228" s="7">
        <v>1468620</v>
      </c>
      <c r="F1228" s="8" t="s">
        <v>218</v>
      </c>
      <c r="G1228" s="7">
        <v>117490</v>
      </c>
      <c r="H1228" s="7">
        <f t="shared" si="58"/>
        <v>1586110</v>
      </c>
      <c r="I1228" s="6" t="s">
        <v>62</v>
      </c>
      <c r="J1228" s="6" t="s">
        <v>29</v>
      </c>
      <c r="K1228" s="4">
        <f t="shared" si="57"/>
        <v>44912</v>
      </c>
      <c r="L1228" s="14">
        <f>+VLOOKUP(B1228,'[1]CHECK FILE TT 2022-2023'!F$1418:K$1484,2,0)</f>
        <v>1586115</v>
      </c>
      <c r="M1228" s="14">
        <f t="shared" si="59"/>
        <v>5</v>
      </c>
      <c r="N1228" s="9">
        <f>+VLOOKUP(B1228,'[1]CHECK FILE TT 2022-2023'!F$1418:K$1484,6,0)</f>
        <v>44919</v>
      </c>
      <c r="O1228" t="s">
        <v>1541</v>
      </c>
    </row>
    <row r="1229" spans="1:15" outlineLevel="1" x14ac:dyDescent="0.25">
      <c r="A1229" s="4">
        <v>44877</v>
      </c>
      <c r="B1229" s="5">
        <v>50854</v>
      </c>
      <c r="C1229" s="6" t="s">
        <v>316</v>
      </c>
      <c r="D1229" s="6" t="s">
        <v>1209</v>
      </c>
      <c r="E1229" s="7">
        <v>2221160</v>
      </c>
      <c r="F1229" s="8" t="s">
        <v>218</v>
      </c>
      <c r="G1229" s="7">
        <v>177693</v>
      </c>
      <c r="H1229" s="7">
        <f t="shared" si="58"/>
        <v>2398853</v>
      </c>
      <c r="I1229" s="6" t="s">
        <v>804</v>
      </c>
      <c r="J1229" s="6" t="s">
        <v>67</v>
      </c>
      <c r="K1229" s="4">
        <f t="shared" si="57"/>
        <v>44912</v>
      </c>
      <c r="L1229" s="14" t="e">
        <f>+VLOOKUP(B1229,'[1]CHECK FILE TT 2022-2023'!F$1899:K$2050,2,0)</f>
        <v>#N/A</v>
      </c>
      <c r="M1229" s="14" t="e">
        <f t="shared" si="59"/>
        <v>#N/A</v>
      </c>
      <c r="N1229" s="9" t="e">
        <f>+VLOOKUP(B1229,'[1]CHECK FILE TT 2022-2023'!F$1899:K$2050,6,0)</f>
        <v>#N/A</v>
      </c>
      <c r="O1229" t="s">
        <v>1551</v>
      </c>
    </row>
    <row r="1230" spans="1:15" hidden="1" outlineLevel="1" x14ac:dyDescent="0.25">
      <c r="A1230" s="4">
        <v>44877</v>
      </c>
      <c r="B1230" s="5">
        <v>50855</v>
      </c>
      <c r="C1230" s="6" t="s">
        <v>316</v>
      </c>
      <c r="D1230" s="6" t="s">
        <v>1210</v>
      </c>
      <c r="E1230" s="7">
        <v>4313540</v>
      </c>
      <c r="F1230" s="8" t="s">
        <v>218</v>
      </c>
      <c r="G1230" s="7">
        <v>345083</v>
      </c>
      <c r="H1230" s="7">
        <f t="shared" si="58"/>
        <v>4658623</v>
      </c>
      <c r="I1230" s="6" t="s">
        <v>613</v>
      </c>
      <c r="J1230" s="6" t="s">
        <v>83</v>
      </c>
      <c r="K1230" s="4">
        <f t="shared" si="57"/>
        <v>44912</v>
      </c>
      <c r="L1230" s="14">
        <f>+VLOOKUP(B1230,'[1]CHECK FILE TT 2022-2023'!F$1418:K$1484,2,0)</f>
        <v>4658621</v>
      </c>
      <c r="M1230" s="14">
        <f t="shared" si="59"/>
        <v>-2</v>
      </c>
      <c r="N1230" s="9">
        <f>+VLOOKUP(B1230,'[1]CHECK FILE TT 2022-2023'!F$1418:K$1484,6,0)</f>
        <v>44919</v>
      </c>
      <c r="O1230" t="s">
        <v>1541</v>
      </c>
    </row>
    <row r="1231" spans="1:15" hidden="1" outlineLevel="1" x14ac:dyDescent="0.25">
      <c r="A1231" s="4">
        <v>44877</v>
      </c>
      <c r="B1231" s="5">
        <v>50856</v>
      </c>
      <c r="C1231" s="6" t="s">
        <v>316</v>
      </c>
      <c r="D1231" s="6" t="s">
        <v>1211</v>
      </c>
      <c r="E1231" s="7">
        <v>2520775</v>
      </c>
      <c r="F1231" s="8" t="s">
        <v>218</v>
      </c>
      <c r="G1231" s="7">
        <v>201662</v>
      </c>
      <c r="H1231" s="7">
        <f t="shared" si="58"/>
        <v>2722437</v>
      </c>
      <c r="I1231" s="6" t="s">
        <v>13</v>
      </c>
      <c r="J1231" s="6" t="s">
        <v>14</v>
      </c>
      <c r="K1231" s="4">
        <f t="shared" si="57"/>
        <v>44912</v>
      </c>
      <c r="L1231" s="14">
        <f>+VLOOKUP(B1231,'[1]CHECK FILE TT 2022-2023'!F$1418:K$1484,2,0)</f>
        <v>2722437</v>
      </c>
      <c r="M1231" s="14">
        <f t="shared" si="59"/>
        <v>0</v>
      </c>
      <c r="N1231" s="9">
        <f>+VLOOKUP(B1231,'[1]CHECK FILE TT 2022-2023'!F$1418:K$1484,6,0)</f>
        <v>44919</v>
      </c>
      <c r="O1231" t="s">
        <v>1541</v>
      </c>
    </row>
    <row r="1232" spans="1:15" hidden="1" outlineLevel="1" x14ac:dyDescent="0.25">
      <c r="A1232" s="4">
        <v>44877</v>
      </c>
      <c r="B1232" s="5">
        <v>50857</v>
      </c>
      <c r="C1232" s="6" t="s">
        <v>316</v>
      </c>
      <c r="D1232" s="6" t="s">
        <v>1212</v>
      </c>
      <c r="E1232" s="7">
        <v>2221160</v>
      </c>
      <c r="F1232" s="8" t="s">
        <v>218</v>
      </c>
      <c r="G1232" s="7">
        <v>177693</v>
      </c>
      <c r="H1232" s="7">
        <f t="shared" si="58"/>
        <v>2398853</v>
      </c>
      <c r="I1232" s="6" t="s">
        <v>62</v>
      </c>
      <c r="J1232" s="6" t="s">
        <v>29</v>
      </c>
      <c r="K1232" s="4">
        <f t="shared" si="57"/>
        <v>44912</v>
      </c>
      <c r="L1232" s="14">
        <f>+VLOOKUP(B1232,'[1]CHECK FILE TT 2022-2023'!F$1418:K$1484,2,0)</f>
        <v>2398856</v>
      </c>
      <c r="M1232" s="14">
        <f t="shared" si="59"/>
        <v>3</v>
      </c>
      <c r="N1232" s="9">
        <f>+VLOOKUP(B1232,'[1]CHECK FILE TT 2022-2023'!F$1418:K$1484,6,0)</f>
        <v>44919</v>
      </c>
      <c r="O1232" t="s">
        <v>1541</v>
      </c>
    </row>
    <row r="1233" spans="1:15" hidden="1" outlineLevel="1" x14ac:dyDescent="0.25">
      <c r="A1233" s="4">
        <v>44877</v>
      </c>
      <c r="B1233" s="5">
        <v>50858</v>
      </c>
      <c r="C1233" s="6" t="s">
        <v>316</v>
      </c>
      <c r="D1233" s="6" t="s">
        <v>1213</v>
      </c>
      <c r="E1233" s="7">
        <v>2221160</v>
      </c>
      <c r="F1233" s="8" t="s">
        <v>218</v>
      </c>
      <c r="G1233" s="7">
        <v>177693</v>
      </c>
      <c r="H1233" s="7">
        <f t="shared" si="58"/>
        <v>2398853</v>
      </c>
      <c r="I1233" s="6" t="s">
        <v>891</v>
      </c>
      <c r="J1233" s="6" t="s">
        <v>60</v>
      </c>
      <c r="K1233" s="4">
        <f t="shared" si="57"/>
        <v>44912</v>
      </c>
      <c r="L1233" s="14">
        <f>+VLOOKUP(B1233,'[1]CHECK FILE TT 2022-2023'!F$1418:K$1484,2,0)</f>
        <v>2398856</v>
      </c>
      <c r="M1233" s="14">
        <f t="shared" si="59"/>
        <v>3</v>
      </c>
      <c r="N1233" s="9">
        <f>+VLOOKUP(B1233,'[1]CHECK FILE TT 2022-2023'!F$1418:K$1484,6,0)</f>
        <v>44919</v>
      </c>
      <c r="O1233" t="s">
        <v>1541</v>
      </c>
    </row>
    <row r="1234" spans="1:15" hidden="1" outlineLevel="1" x14ac:dyDescent="0.25">
      <c r="A1234" s="4">
        <v>44877</v>
      </c>
      <c r="B1234" s="5">
        <v>50859</v>
      </c>
      <c r="C1234" s="6" t="s">
        <v>316</v>
      </c>
      <c r="D1234" s="6" t="s">
        <v>1214</v>
      </c>
      <c r="E1234" s="7">
        <v>3254680</v>
      </c>
      <c r="F1234" s="8" t="s">
        <v>218</v>
      </c>
      <c r="G1234" s="7">
        <v>260374</v>
      </c>
      <c r="H1234" s="7">
        <f t="shared" si="58"/>
        <v>3515054</v>
      </c>
      <c r="I1234" s="6" t="s">
        <v>891</v>
      </c>
      <c r="J1234" s="6" t="s">
        <v>60</v>
      </c>
      <c r="K1234" s="4">
        <f t="shared" si="57"/>
        <v>44912</v>
      </c>
      <c r="L1234" s="14">
        <f>+VLOOKUP(B1234,'[1]CHECK FILE TT 2022-2023'!F$1418:K$1484,2,0)</f>
        <v>3515049</v>
      </c>
      <c r="M1234" s="14">
        <f t="shared" si="59"/>
        <v>-5</v>
      </c>
      <c r="N1234" s="9">
        <f>+VLOOKUP(B1234,'[1]CHECK FILE TT 2022-2023'!F$1418:K$1484,6,0)</f>
        <v>44919</v>
      </c>
      <c r="O1234" t="s">
        <v>1541</v>
      </c>
    </row>
    <row r="1235" spans="1:15" hidden="1" outlineLevel="1" x14ac:dyDescent="0.25">
      <c r="A1235" s="4">
        <v>44877</v>
      </c>
      <c r="B1235" s="5">
        <v>50860</v>
      </c>
      <c r="C1235" s="6" t="s">
        <v>316</v>
      </c>
      <c r="D1235" s="6" t="s">
        <v>1215</v>
      </c>
      <c r="E1235" s="7">
        <v>999522</v>
      </c>
      <c r="F1235" s="8" t="s">
        <v>218</v>
      </c>
      <c r="G1235" s="7">
        <v>79962</v>
      </c>
      <c r="H1235" s="7">
        <f t="shared" si="58"/>
        <v>1079484</v>
      </c>
      <c r="I1235" s="6" t="s">
        <v>806</v>
      </c>
      <c r="J1235" s="6" t="s">
        <v>87</v>
      </c>
      <c r="K1235" s="4">
        <f t="shared" si="57"/>
        <v>44912</v>
      </c>
      <c r="L1235" s="14">
        <f>+VLOOKUP(B1235,'[1]CHECK FILE TT 2022-2023'!F$1418:K$1484,2,0)</f>
        <v>1079487</v>
      </c>
      <c r="M1235" s="14">
        <f t="shared" si="59"/>
        <v>3</v>
      </c>
      <c r="N1235" s="9">
        <f>+VLOOKUP(B1235,'[1]CHECK FILE TT 2022-2023'!F$1418:K$1484,6,0)</f>
        <v>44919</v>
      </c>
      <c r="O1235" t="s">
        <v>1541</v>
      </c>
    </row>
    <row r="1236" spans="1:15" hidden="1" outlineLevel="1" x14ac:dyDescent="0.25">
      <c r="A1236" s="4">
        <v>44877</v>
      </c>
      <c r="B1236" s="5">
        <v>50861</v>
      </c>
      <c r="C1236" s="6" t="s">
        <v>316</v>
      </c>
      <c r="D1236" s="6" t="s">
        <v>1216</v>
      </c>
      <c r="E1236" s="7">
        <v>3554295</v>
      </c>
      <c r="F1236" s="8" t="s">
        <v>218</v>
      </c>
      <c r="G1236" s="7">
        <v>284344</v>
      </c>
      <c r="H1236" s="7">
        <f t="shared" si="58"/>
        <v>3838639</v>
      </c>
      <c r="I1236" s="6" t="s">
        <v>919</v>
      </c>
      <c r="J1236" s="6" t="s">
        <v>79</v>
      </c>
      <c r="K1236" s="4">
        <f t="shared" si="57"/>
        <v>44912</v>
      </c>
      <c r="L1236" s="14">
        <f>+VLOOKUP(B1236,'[1]CHECK FILE TT 2022-2023'!F$1899:K$2050,2,0)</f>
        <v>3838644</v>
      </c>
      <c r="M1236" s="14">
        <f t="shared" si="59"/>
        <v>5</v>
      </c>
      <c r="N1236" s="9">
        <f>+VLOOKUP(B1236,'[1]CHECK FILE TT 2022-2023'!F$1899:K$2050,6,0)</f>
        <v>45070</v>
      </c>
      <c r="O1236" t="s">
        <v>1548</v>
      </c>
    </row>
    <row r="1237" spans="1:15" hidden="1" outlineLevel="1" x14ac:dyDescent="0.25">
      <c r="A1237" s="4">
        <v>44877</v>
      </c>
      <c r="B1237" s="5">
        <v>50862</v>
      </c>
      <c r="C1237" s="6" t="s">
        <v>316</v>
      </c>
      <c r="D1237" s="6" t="s">
        <v>1217</v>
      </c>
      <c r="E1237" s="7">
        <v>2381320</v>
      </c>
      <c r="F1237" s="8" t="s">
        <v>218</v>
      </c>
      <c r="G1237" s="7">
        <v>190506</v>
      </c>
      <c r="H1237" s="7">
        <f t="shared" si="58"/>
        <v>2571826</v>
      </c>
      <c r="I1237" s="6" t="s">
        <v>928</v>
      </c>
      <c r="J1237" s="6" t="s">
        <v>72</v>
      </c>
      <c r="K1237" s="4">
        <f t="shared" si="57"/>
        <v>44912</v>
      </c>
      <c r="L1237" s="14">
        <f>+VLOOKUP(B1237,'[1]CHECK FILE TT 2022-2023'!F$1418:K$1484,2,0)</f>
        <v>2571831</v>
      </c>
      <c r="M1237" s="14">
        <f t="shared" si="59"/>
        <v>5</v>
      </c>
      <c r="N1237" s="9">
        <f>+VLOOKUP(B1237,'[1]CHECK FILE TT 2022-2023'!F$1418:K$1484,6,0)</f>
        <v>44919</v>
      </c>
      <c r="O1237" t="s">
        <v>1541</v>
      </c>
    </row>
    <row r="1238" spans="1:15" hidden="1" outlineLevel="1" x14ac:dyDescent="0.25">
      <c r="A1238" s="4">
        <v>44877</v>
      </c>
      <c r="B1238" s="5">
        <v>50863</v>
      </c>
      <c r="C1238" s="6" t="s">
        <v>316</v>
      </c>
      <c r="D1238" s="6" t="s">
        <v>1218</v>
      </c>
      <c r="E1238" s="7">
        <v>2381320</v>
      </c>
      <c r="F1238" s="8" t="s">
        <v>218</v>
      </c>
      <c r="G1238" s="7">
        <v>190506</v>
      </c>
      <c r="H1238" s="7">
        <f t="shared" si="58"/>
        <v>2571826</v>
      </c>
      <c r="I1238" s="6" t="s">
        <v>817</v>
      </c>
      <c r="J1238" s="6" t="s">
        <v>76</v>
      </c>
      <c r="K1238" s="4">
        <f t="shared" si="57"/>
        <v>44912</v>
      </c>
      <c r="L1238" s="14">
        <f>+VLOOKUP(B1238,'[1]CHECK FILE TT 2022-2023'!F$1418:K$1484,2,0)</f>
        <v>2571831</v>
      </c>
      <c r="M1238" s="14">
        <f t="shared" si="59"/>
        <v>5</v>
      </c>
      <c r="N1238" s="9">
        <f>+VLOOKUP(B1238,'[1]CHECK FILE TT 2022-2023'!F$1418:K$1484,6,0)</f>
        <v>44919</v>
      </c>
      <c r="O1238" t="s">
        <v>1541</v>
      </c>
    </row>
    <row r="1239" spans="1:15" hidden="1" outlineLevel="1" x14ac:dyDescent="0.25">
      <c r="A1239" s="4">
        <v>44877</v>
      </c>
      <c r="B1239" s="5">
        <v>50864</v>
      </c>
      <c r="C1239" s="6" t="s">
        <v>316</v>
      </c>
      <c r="D1239" s="6" t="s">
        <v>1219</v>
      </c>
      <c r="E1239" s="7">
        <v>9525280</v>
      </c>
      <c r="F1239" s="8" t="s">
        <v>218</v>
      </c>
      <c r="G1239" s="7">
        <v>762022</v>
      </c>
      <c r="H1239" s="7">
        <f t="shared" si="58"/>
        <v>10287302</v>
      </c>
      <c r="I1239" s="6" t="s">
        <v>613</v>
      </c>
      <c r="J1239" s="6" t="s">
        <v>83</v>
      </c>
      <c r="K1239" s="4">
        <f t="shared" si="57"/>
        <v>44912</v>
      </c>
      <c r="L1239" s="14">
        <f>+VLOOKUP(B1239,'[1]CHECK FILE TT 2022-2023'!F$1418:K$1484,2,0)</f>
        <v>10287297</v>
      </c>
      <c r="M1239" s="14">
        <f t="shared" si="59"/>
        <v>-5</v>
      </c>
      <c r="N1239" s="9">
        <f>+VLOOKUP(B1239,'[1]CHECK FILE TT 2022-2023'!F$1418:K$1484,6,0)</f>
        <v>44919</v>
      </c>
      <c r="O1239" t="s">
        <v>1541</v>
      </c>
    </row>
    <row r="1240" spans="1:15" hidden="1" outlineLevel="1" x14ac:dyDescent="0.25">
      <c r="A1240" s="4">
        <v>44880</v>
      </c>
      <c r="B1240" s="5">
        <v>50989</v>
      </c>
      <c r="C1240" s="6" t="s">
        <v>316</v>
      </c>
      <c r="D1240" s="6" t="s">
        <v>1220</v>
      </c>
      <c r="E1240" s="7">
        <v>704660</v>
      </c>
      <c r="F1240" s="8" t="s">
        <v>218</v>
      </c>
      <c r="G1240" s="7">
        <v>56373</v>
      </c>
      <c r="H1240" s="7">
        <f t="shared" si="58"/>
        <v>761033</v>
      </c>
      <c r="I1240" s="6" t="s">
        <v>804</v>
      </c>
      <c r="J1240" s="6" t="s">
        <v>67</v>
      </c>
      <c r="K1240" s="4">
        <f t="shared" si="57"/>
        <v>44915</v>
      </c>
      <c r="L1240" s="14">
        <f>+VLOOKUP(B1240,'[1]CHECK FILE TT 2022-2023'!F$1314:K$1347,2,0)</f>
        <v>761036</v>
      </c>
      <c r="M1240" s="14">
        <f t="shared" si="59"/>
        <v>3</v>
      </c>
      <c r="N1240" s="9">
        <f>+VLOOKUP(B1240,'[1]CHECK FILE TT 2022-2023'!F$1314:K$1347,6,0)</f>
        <v>44889</v>
      </c>
      <c r="O1240" t="s">
        <v>1537</v>
      </c>
    </row>
    <row r="1241" spans="1:15" outlineLevel="1" x14ac:dyDescent="0.25">
      <c r="A1241" s="4">
        <v>44880</v>
      </c>
      <c r="B1241" s="5">
        <v>50990</v>
      </c>
      <c r="C1241" s="6" t="s">
        <v>316</v>
      </c>
      <c r="D1241" s="6" t="s">
        <v>776</v>
      </c>
      <c r="E1241" s="7">
        <v>8582410</v>
      </c>
      <c r="F1241" s="8" t="s">
        <v>218</v>
      </c>
      <c r="G1241" s="7">
        <v>686593</v>
      </c>
      <c r="H1241" s="7">
        <f t="shared" si="58"/>
        <v>9269003</v>
      </c>
      <c r="I1241" s="6" t="s">
        <v>69</v>
      </c>
      <c r="J1241" s="6" t="s">
        <v>14</v>
      </c>
      <c r="K1241" s="4">
        <f t="shared" si="57"/>
        <v>44915</v>
      </c>
      <c r="L1241" s="14" t="e">
        <f>+VLOOKUP(B1241,'[1]CHECK FILE TT 2022-2023'!F$1899:K$2050,2,0)</f>
        <v>#N/A</v>
      </c>
      <c r="M1241" s="14" t="e">
        <f t="shared" si="59"/>
        <v>#N/A</v>
      </c>
      <c r="N1241" s="9" t="e">
        <f>+VLOOKUP(B1241,'[1]CHECK FILE TT 2022-2023'!F$1899:K$2050,6,0)</f>
        <v>#N/A</v>
      </c>
      <c r="O1241" t="s">
        <v>1551</v>
      </c>
    </row>
    <row r="1242" spans="1:15" hidden="1" outlineLevel="1" x14ac:dyDescent="0.25">
      <c r="A1242" s="4">
        <v>44883</v>
      </c>
      <c r="B1242" s="5">
        <v>3786</v>
      </c>
      <c r="C1242" s="6" t="s">
        <v>1106</v>
      </c>
      <c r="D1242" s="6" t="s">
        <v>418</v>
      </c>
      <c r="E1242" s="7">
        <v>-3129677</v>
      </c>
      <c r="F1242" s="8" t="s">
        <v>218</v>
      </c>
      <c r="G1242" s="7">
        <v>-250375</v>
      </c>
      <c r="H1242" s="7">
        <f t="shared" si="58"/>
        <v>-3380052</v>
      </c>
      <c r="I1242" s="6" t="s">
        <v>37</v>
      </c>
      <c r="J1242" s="6" t="s">
        <v>38</v>
      </c>
      <c r="K1242" s="4">
        <f t="shared" si="57"/>
        <v>44918</v>
      </c>
      <c r="L1242" s="14">
        <f>+VLOOKUP(B1242,'[1]CHECK FILE TT 2022-2023'!F$1348:K$1417,2,0)</f>
        <v>-3380052</v>
      </c>
      <c r="M1242" s="14">
        <f t="shared" si="59"/>
        <v>0</v>
      </c>
      <c r="N1242" s="9">
        <f>+VLOOKUP(B1242,'[1]CHECK FILE TT 2022-2023'!F$1348:K$1417,6,0)</f>
        <v>44905</v>
      </c>
      <c r="O1242" t="s">
        <v>1539</v>
      </c>
    </row>
    <row r="1243" spans="1:15" hidden="1" outlineLevel="1" x14ac:dyDescent="0.25">
      <c r="A1243" s="4">
        <v>44884</v>
      </c>
      <c r="B1243" s="5">
        <v>51815</v>
      </c>
      <c r="C1243" s="6" t="s">
        <v>316</v>
      </c>
      <c r="D1243" s="6" t="s">
        <v>1221</v>
      </c>
      <c r="E1243" s="7">
        <v>903180</v>
      </c>
      <c r="F1243" s="8" t="s">
        <v>218</v>
      </c>
      <c r="G1243" s="7">
        <v>72254</v>
      </c>
      <c r="H1243" s="7">
        <f t="shared" si="58"/>
        <v>975434</v>
      </c>
      <c r="I1243" s="6" t="s">
        <v>24</v>
      </c>
      <c r="J1243" s="6" t="s">
        <v>25</v>
      </c>
      <c r="K1243" s="4">
        <f t="shared" si="57"/>
        <v>44919</v>
      </c>
      <c r="L1243" s="14">
        <f>+VLOOKUP(B1243,'[1]CHECK FILE TT 2022-2023'!F$1899:K$2050,2,0)</f>
        <v>975429</v>
      </c>
      <c r="M1243" s="14">
        <f t="shared" si="59"/>
        <v>-5</v>
      </c>
      <c r="N1243" s="9">
        <f>+VLOOKUP(B1243,'[1]CHECK FILE TT 2022-2023'!F$1899:K$2050,6,0)</f>
        <v>45070</v>
      </c>
      <c r="O1243" t="s">
        <v>1548</v>
      </c>
    </row>
    <row r="1244" spans="1:15" hidden="1" outlineLevel="1" x14ac:dyDescent="0.25">
      <c r="A1244" s="4">
        <v>44884</v>
      </c>
      <c r="B1244" s="5">
        <v>51816</v>
      </c>
      <c r="C1244" s="6" t="s">
        <v>316</v>
      </c>
      <c r="D1244" s="6" t="s">
        <v>1222</v>
      </c>
      <c r="E1244" s="7">
        <v>5552900</v>
      </c>
      <c r="F1244" s="8" t="s">
        <v>218</v>
      </c>
      <c r="G1244" s="7">
        <v>444232</v>
      </c>
      <c r="H1244" s="7">
        <f t="shared" si="58"/>
        <v>5997132</v>
      </c>
      <c r="I1244" s="6" t="s">
        <v>24</v>
      </c>
      <c r="J1244" s="6" t="s">
        <v>25</v>
      </c>
      <c r="K1244" s="4">
        <f t="shared" si="57"/>
        <v>44919</v>
      </c>
      <c r="L1244" s="14">
        <f>+VLOOKUP(B1244,'[1]CHECK FILE TT 2022-2023'!F$1418:K$1484,2,0)</f>
        <v>5997132</v>
      </c>
      <c r="M1244" s="14">
        <f t="shared" si="59"/>
        <v>0</v>
      </c>
      <c r="N1244" s="9">
        <f>+VLOOKUP(B1244,'[1]CHECK FILE TT 2022-2023'!F$1418:K$1484,6,0)</f>
        <v>44919</v>
      </c>
      <c r="O1244" t="s">
        <v>1541</v>
      </c>
    </row>
    <row r="1245" spans="1:15" hidden="1" outlineLevel="1" x14ac:dyDescent="0.25">
      <c r="A1245" s="4">
        <v>44884</v>
      </c>
      <c r="B1245" s="5">
        <v>51817</v>
      </c>
      <c r="C1245" s="6" t="s">
        <v>316</v>
      </c>
      <c r="D1245" s="6" t="s">
        <v>1223</v>
      </c>
      <c r="E1245" s="7">
        <v>1779285</v>
      </c>
      <c r="F1245" s="8" t="s">
        <v>218</v>
      </c>
      <c r="G1245" s="7">
        <v>142343</v>
      </c>
      <c r="H1245" s="7">
        <f t="shared" si="58"/>
        <v>1921628</v>
      </c>
      <c r="I1245" s="6" t="s">
        <v>24</v>
      </c>
      <c r="J1245" s="6" t="s">
        <v>25</v>
      </c>
      <c r="K1245" s="4">
        <f t="shared" si="57"/>
        <v>44919</v>
      </c>
      <c r="L1245" s="14">
        <f>+VLOOKUP(B1245,'[1]CHECK FILE TT 2022-2023'!F$1418:K$1484,2,0)</f>
        <v>1921631</v>
      </c>
      <c r="M1245" s="14">
        <f t="shared" si="59"/>
        <v>3</v>
      </c>
      <c r="N1245" s="9">
        <f>+VLOOKUP(B1245,'[1]CHECK FILE TT 2022-2023'!F$1418:K$1484,6,0)</f>
        <v>44919</v>
      </c>
      <c r="O1245" t="s">
        <v>1541</v>
      </c>
    </row>
    <row r="1246" spans="1:15" hidden="1" outlineLevel="1" x14ac:dyDescent="0.25">
      <c r="A1246" s="4">
        <v>44884</v>
      </c>
      <c r="B1246" s="5">
        <v>51818</v>
      </c>
      <c r="C1246" s="6" t="s">
        <v>316</v>
      </c>
      <c r="D1246" s="6" t="s">
        <v>1224</v>
      </c>
      <c r="E1246" s="7">
        <v>3640601</v>
      </c>
      <c r="F1246" s="8" t="s">
        <v>218</v>
      </c>
      <c r="G1246" s="7">
        <v>291248</v>
      </c>
      <c r="H1246" s="7">
        <f t="shared" si="58"/>
        <v>3931849</v>
      </c>
      <c r="I1246" s="6" t="s">
        <v>24</v>
      </c>
      <c r="J1246" s="6" t="s">
        <v>25</v>
      </c>
      <c r="K1246" s="4">
        <f t="shared" si="57"/>
        <v>44919</v>
      </c>
      <c r="L1246" s="14">
        <f>+VLOOKUP(B1246,'[1]CHECK FILE TT 2022-2023'!F$1418:K$1484,2,0)</f>
        <v>3931848</v>
      </c>
      <c r="M1246" s="14">
        <f t="shared" si="59"/>
        <v>-1</v>
      </c>
      <c r="N1246" s="9">
        <f>+VLOOKUP(B1246,'[1]CHECK FILE TT 2022-2023'!F$1418:K$1484,6,0)</f>
        <v>44919</v>
      </c>
      <c r="O1246" t="s">
        <v>1541</v>
      </c>
    </row>
    <row r="1247" spans="1:15" hidden="1" outlineLevel="1" x14ac:dyDescent="0.25">
      <c r="A1247" s="4">
        <v>44884</v>
      </c>
      <c r="B1247" s="5">
        <v>51819</v>
      </c>
      <c r="C1247" s="6" t="s">
        <v>316</v>
      </c>
      <c r="D1247" s="6" t="s">
        <v>1225</v>
      </c>
      <c r="E1247" s="7">
        <v>250910</v>
      </c>
      <c r="F1247" s="8" t="s">
        <v>218</v>
      </c>
      <c r="G1247" s="7">
        <v>20073</v>
      </c>
      <c r="H1247" s="7">
        <f t="shared" si="58"/>
        <v>270983</v>
      </c>
      <c r="I1247" s="6" t="s">
        <v>37</v>
      </c>
      <c r="J1247" s="6" t="s">
        <v>38</v>
      </c>
      <c r="K1247" s="4">
        <f t="shared" si="57"/>
        <v>44919</v>
      </c>
      <c r="L1247" s="14">
        <f>+VLOOKUP(B1247,'[1]CHECK FILE TT 2022-2023'!F$1418:K$1484,2,0)</f>
        <v>270986</v>
      </c>
      <c r="M1247" s="14">
        <f t="shared" si="59"/>
        <v>3</v>
      </c>
      <c r="N1247" s="9">
        <f>+VLOOKUP(B1247,'[1]CHECK FILE TT 2022-2023'!F$1418:K$1484,6,0)</f>
        <v>44919</v>
      </c>
      <c r="O1247" t="s">
        <v>1541</v>
      </c>
    </row>
    <row r="1248" spans="1:15" hidden="1" outlineLevel="1" x14ac:dyDescent="0.25">
      <c r="A1248" s="4">
        <v>44884</v>
      </c>
      <c r="B1248" s="5">
        <v>51820</v>
      </c>
      <c r="C1248" s="6" t="s">
        <v>316</v>
      </c>
      <c r="D1248" s="6" t="s">
        <v>1226</v>
      </c>
      <c r="E1248" s="7">
        <v>1468620</v>
      </c>
      <c r="F1248" s="8" t="s">
        <v>218</v>
      </c>
      <c r="G1248" s="7">
        <v>117490</v>
      </c>
      <c r="H1248" s="7">
        <f t="shared" si="58"/>
        <v>1586110</v>
      </c>
      <c r="I1248" s="6" t="s">
        <v>37</v>
      </c>
      <c r="J1248" s="6" t="s">
        <v>38</v>
      </c>
      <c r="K1248" s="4">
        <f t="shared" si="57"/>
        <v>44919</v>
      </c>
      <c r="L1248" s="14">
        <f>+VLOOKUP(B1248,'[1]CHECK FILE TT 2022-2023'!F$1899:K$2050,2,0)</f>
        <v>1586115</v>
      </c>
      <c r="M1248" s="14">
        <f t="shared" si="59"/>
        <v>5</v>
      </c>
      <c r="N1248" s="9">
        <f>+VLOOKUP(B1248,'[1]CHECK FILE TT 2022-2023'!F$1899:K$2050,6,0)</f>
        <v>45070</v>
      </c>
      <c r="O1248" t="s">
        <v>1548</v>
      </c>
    </row>
    <row r="1249" spans="1:15" hidden="1" outlineLevel="1" x14ac:dyDescent="0.25">
      <c r="A1249" s="4">
        <v>44884</v>
      </c>
      <c r="B1249" s="5">
        <v>51821</v>
      </c>
      <c r="C1249" s="6" t="s">
        <v>316</v>
      </c>
      <c r="D1249" s="6" t="s">
        <v>1227</v>
      </c>
      <c r="E1249" s="7">
        <v>4313540</v>
      </c>
      <c r="F1249" s="8" t="s">
        <v>218</v>
      </c>
      <c r="G1249" s="7">
        <v>345083</v>
      </c>
      <c r="H1249" s="7">
        <f t="shared" si="58"/>
        <v>4658623</v>
      </c>
      <c r="I1249" s="6" t="s">
        <v>37</v>
      </c>
      <c r="J1249" s="6" t="s">
        <v>38</v>
      </c>
      <c r="K1249" s="4">
        <f t="shared" si="57"/>
        <v>44919</v>
      </c>
      <c r="L1249" s="14">
        <f>+VLOOKUP(B1249,'[1]CHECK FILE TT 2022-2023'!F$1418:K$1484,2,0)</f>
        <v>4658621</v>
      </c>
      <c r="M1249" s="14">
        <f t="shared" si="59"/>
        <v>-2</v>
      </c>
      <c r="N1249" s="9">
        <f>+VLOOKUP(B1249,'[1]CHECK FILE TT 2022-2023'!F$1418:K$1484,6,0)</f>
        <v>44919</v>
      </c>
      <c r="O1249" t="s">
        <v>1541</v>
      </c>
    </row>
    <row r="1250" spans="1:15" hidden="1" outlineLevel="1" x14ac:dyDescent="0.25">
      <c r="A1250" s="4">
        <v>44884</v>
      </c>
      <c r="B1250" s="5">
        <v>51822</v>
      </c>
      <c r="C1250" s="6" t="s">
        <v>316</v>
      </c>
      <c r="D1250" s="6" t="s">
        <v>1228</v>
      </c>
      <c r="E1250" s="7">
        <v>13193380</v>
      </c>
      <c r="F1250" s="8" t="s">
        <v>218</v>
      </c>
      <c r="G1250" s="7">
        <v>1055470</v>
      </c>
      <c r="H1250" s="7">
        <f t="shared" si="58"/>
        <v>14248850</v>
      </c>
      <c r="I1250" s="6" t="s">
        <v>37</v>
      </c>
      <c r="J1250" s="6" t="s">
        <v>38</v>
      </c>
      <c r="K1250" s="4">
        <f t="shared" si="57"/>
        <v>44919</v>
      </c>
      <c r="L1250" s="14">
        <f>+VLOOKUP(B1250,'[1]CHECK FILE TT 2022-2023'!F$1418:K$1484,2,0)</f>
        <v>14248845</v>
      </c>
      <c r="M1250" s="14">
        <f t="shared" si="59"/>
        <v>-5</v>
      </c>
      <c r="N1250" s="9">
        <f>+VLOOKUP(B1250,'[1]CHECK FILE TT 2022-2023'!F$1418:K$1484,6,0)</f>
        <v>44919</v>
      </c>
      <c r="O1250" t="s">
        <v>1541</v>
      </c>
    </row>
    <row r="1251" spans="1:15" hidden="1" outlineLevel="1" x14ac:dyDescent="0.25">
      <c r="A1251" s="4">
        <v>44884</v>
      </c>
      <c r="B1251" s="5">
        <v>51823</v>
      </c>
      <c r="C1251" s="6" t="s">
        <v>316</v>
      </c>
      <c r="D1251" s="6" t="s">
        <v>1229</v>
      </c>
      <c r="E1251" s="7">
        <v>453750</v>
      </c>
      <c r="F1251" s="8" t="s">
        <v>218</v>
      </c>
      <c r="G1251" s="7">
        <v>36300</v>
      </c>
      <c r="H1251" s="7">
        <f t="shared" si="58"/>
        <v>490050</v>
      </c>
      <c r="I1251" s="6" t="s">
        <v>37</v>
      </c>
      <c r="J1251" s="6" t="s">
        <v>38</v>
      </c>
      <c r="K1251" s="4">
        <f t="shared" si="57"/>
        <v>44919</v>
      </c>
      <c r="L1251" s="14">
        <f>+VLOOKUP(B1251,'[1]CHECK FILE TT 2022-2023'!F$1418:K$1484,2,0)</f>
        <v>490050</v>
      </c>
      <c r="M1251" s="14">
        <f t="shared" si="59"/>
        <v>0</v>
      </c>
      <c r="N1251" s="9">
        <f>+VLOOKUP(B1251,'[1]CHECK FILE TT 2022-2023'!F$1418:K$1484,6,0)</f>
        <v>44919</v>
      </c>
      <c r="O1251" t="s">
        <v>1541</v>
      </c>
    </row>
    <row r="1252" spans="1:15" hidden="1" outlineLevel="1" x14ac:dyDescent="0.25">
      <c r="A1252" s="4">
        <v>44884</v>
      </c>
      <c r="B1252" s="5">
        <v>51824</v>
      </c>
      <c r="C1252" s="6" t="s">
        <v>316</v>
      </c>
      <c r="D1252" s="6" t="s">
        <v>1230</v>
      </c>
      <c r="E1252" s="7">
        <v>1210944</v>
      </c>
      <c r="F1252" s="8" t="s">
        <v>218</v>
      </c>
      <c r="G1252" s="7">
        <v>96876</v>
      </c>
      <c r="H1252" s="7">
        <f t="shared" si="58"/>
        <v>1307820</v>
      </c>
      <c r="I1252" s="6" t="s">
        <v>612</v>
      </c>
      <c r="J1252" s="6" t="s">
        <v>107</v>
      </c>
      <c r="K1252" s="4">
        <f t="shared" si="57"/>
        <v>44919</v>
      </c>
      <c r="L1252" s="14">
        <f>+VLOOKUP(B1252,'[1]CHECK FILE TT 2022-2023'!F$1418:K$1484,2,0)</f>
        <v>1307826</v>
      </c>
      <c r="M1252" s="14">
        <f t="shared" si="59"/>
        <v>6</v>
      </c>
      <c r="N1252" s="9">
        <f>+VLOOKUP(B1252,'[1]CHECK FILE TT 2022-2023'!F$1418:K$1484,6,0)</f>
        <v>44919</v>
      </c>
      <c r="O1252" t="s">
        <v>1541</v>
      </c>
    </row>
    <row r="1253" spans="1:15" hidden="1" outlineLevel="1" x14ac:dyDescent="0.25">
      <c r="A1253" s="4">
        <v>44884</v>
      </c>
      <c r="B1253" s="5">
        <v>51825</v>
      </c>
      <c r="C1253" s="6" t="s">
        <v>316</v>
      </c>
      <c r="D1253" s="6" t="s">
        <v>1231</v>
      </c>
      <c r="E1253" s="7">
        <v>1612400</v>
      </c>
      <c r="F1253" s="8" t="s">
        <v>218</v>
      </c>
      <c r="G1253" s="7">
        <v>128992</v>
      </c>
      <c r="H1253" s="7">
        <f t="shared" si="58"/>
        <v>1741392</v>
      </c>
      <c r="I1253" s="6" t="s">
        <v>612</v>
      </c>
      <c r="J1253" s="6" t="s">
        <v>107</v>
      </c>
      <c r="K1253" s="4">
        <f t="shared" si="57"/>
        <v>44919</v>
      </c>
      <c r="L1253" s="14">
        <f>+VLOOKUP(B1253,'[1]CHECK FILE TT 2022-2023'!F$1418:K$1484,2,0)</f>
        <v>1741392</v>
      </c>
      <c r="M1253" s="14">
        <f t="shared" si="59"/>
        <v>0</v>
      </c>
      <c r="N1253" s="9">
        <f>+VLOOKUP(B1253,'[1]CHECK FILE TT 2022-2023'!F$1418:K$1484,6,0)</f>
        <v>44919</v>
      </c>
      <c r="O1253" t="s">
        <v>1541</v>
      </c>
    </row>
    <row r="1254" spans="1:15" hidden="1" outlineLevel="1" x14ac:dyDescent="0.25">
      <c r="A1254" s="4">
        <v>44884</v>
      </c>
      <c r="B1254" s="5">
        <v>51826</v>
      </c>
      <c r="C1254" s="6" t="s">
        <v>316</v>
      </c>
      <c r="D1254" s="6" t="s">
        <v>1232</v>
      </c>
      <c r="E1254" s="7">
        <v>3689780</v>
      </c>
      <c r="F1254" s="8" t="s">
        <v>218</v>
      </c>
      <c r="G1254" s="7">
        <v>295182</v>
      </c>
      <c r="H1254" s="7">
        <f t="shared" si="58"/>
        <v>3984962</v>
      </c>
      <c r="I1254" s="6" t="s">
        <v>37</v>
      </c>
      <c r="J1254" s="6" t="s">
        <v>38</v>
      </c>
      <c r="K1254" s="4">
        <f t="shared" si="57"/>
        <v>44919</v>
      </c>
      <c r="L1254" s="14">
        <f>+VLOOKUP(B1254,'[1]CHECK FILE TT 2022-2023'!F$1418:K$1484,2,0)</f>
        <v>3984957</v>
      </c>
      <c r="M1254" s="14">
        <f t="shared" si="59"/>
        <v>-5</v>
      </c>
      <c r="N1254" s="9">
        <f>+VLOOKUP(B1254,'[1]CHECK FILE TT 2022-2023'!F$1418:K$1484,6,0)</f>
        <v>44919</v>
      </c>
      <c r="O1254" t="s">
        <v>1541</v>
      </c>
    </row>
    <row r="1255" spans="1:15" hidden="1" outlineLevel="1" x14ac:dyDescent="0.25">
      <c r="A1255" s="4">
        <v>44884</v>
      </c>
      <c r="B1255" s="5">
        <v>51827</v>
      </c>
      <c r="C1255" s="6" t="s">
        <v>316</v>
      </c>
      <c r="D1255" s="6" t="s">
        <v>1233</v>
      </c>
      <c r="E1255" s="7">
        <v>12667705</v>
      </c>
      <c r="F1255" s="8" t="s">
        <v>218</v>
      </c>
      <c r="G1255" s="7">
        <v>1013416</v>
      </c>
      <c r="H1255" s="7">
        <f t="shared" si="58"/>
        <v>13681121</v>
      </c>
      <c r="I1255" s="6" t="s">
        <v>37</v>
      </c>
      <c r="J1255" s="6" t="s">
        <v>38</v>
      </c>
      <c r="K1255" s="4">
        <f t="shared" si="57"/>
        <v>44919</v>
      </c>
      <c r="L1255" s="14">
        <f>+VLOOKUP(B1255,'[1]CHECK FILE TT 2022-2023'!F$1418:K$1484,2,0)</f>
        <v>13681116</v>
      </c>
      <c r="M1255" s="14">
        <f t="shared" si="59"/>
        <v>-5</v>
      </c>
      <c r="N1255" s="9">
        <f>+VLOOKUP(B1255,'[1]CHECK FILE TT 2022-2023'!F$1418:K$1484,6,0)</f>
        <v>44919</v>
      </c>
      <c r="O1255" t="s">
        <v>1541</v>
      </c>
    </row>
    <row r="1256" spans="1:15" hidden="1" outlineLevel="1" x14ac:dyDescent="0.25">
      <c r="A1256" s="4">
        <v>44884</v>
      </c>
      <c r="B1256" s="5">
        <v>51828</v>
      </c>
      <c r="C1256" s="6" t="s">
        <v>316</v>
      </c>
      <c r="D1256" s="6" t="s">
        <v>1234</v>
      </c>
      <c r="E1256" s="7">
        <v>704660</v>
      </c>
      <c r="F1256" s="8" t="s">
        <v>218</v>
      </c>
      <c r="G1256" s="7">
        <v>56373</v>
      </c>
      <c r="H1256" s="7">
        <f t="shared" si="58"/>
        <v>761033</v>
      </c>
      <c r="I1256" s="6" t="s">
        <v>817</v>
      </c>
      <c r="J1256" s="6" t="s">
        <v>76</v>
      </c>
      <c r="K1256" s="4">
        <f t="shared" si="57"/>
        <v>44919</v>
      </c>
      <c r="L1256" s="14">
        <f>+VLOOKUP(B1256,'[1]CHECK FILE TT 2022-2023'!F$1418:K$1484,2,0)</f>
        <v>761036</v>
      </c>
      <c r="M1256" s="14">
        <f t="shared" si="59"/>
        <v>3</v>
      </c>
      <c r="N1256" s="9">
        <f>+VLOOKUP(B1256,'[1]CHECK FILE TT 2022-2023'!F$1418:K$1484,6,0)</f>
        <v>44919</v>
      </c>
      <c r="O1256" t="s">
        <v>1541</v>
      </c>
    </row>
    <row r="1257" spans="1:15" hidden="1" outlineLevel="1" x14ac:dyDescent="0.25">
      <c r="A1257" s="4">
        <v>44884</v>
      </c>
      <c r="B1257" s="5">
        <v>51829</v>
      </c>
      <c r="C1257" s="6" t="s">
        <v>316</v>
      </c>
      <c r="D1257" s="6" t="s">
        <v>1235</v>
      </c>
      <c r="E1257" s="7">
        <v>2940030</v>
      </c>
      <c r="F1257" s="8" t="s">
        <v>218</v>
      </c>
      <c r="G1257" s="7">
        <v>235202</v>
      </c>
      <c r="H1257" s="7">
        <f t="shared" si="58"/>
        <v>3175232</v>
      </c>
      <c r="I1257" s="6" t="s">
        <v>613</v>
      </c>
      <c r="J1257" s="6" t="s">
        <v>83</v>
      </c>
      <c r="K1257" s="4">
        <f t="shared" si="57"/>
        <v>44919</v>
      </c>
      <c r="L1257" s="14">
        <f>+VLOOKUP(B1257,'[1]CHECK FILE TT 2022-2023'!F$1418:K$1484,2,0)</f>
        <v>3175227</v>
      </c>
      <c r="M1257" s="14">
        <f t="shared" si="59"/>
        <v>-5</v>
      </c>
      <c r="N1257" s="9">
        <f>+VLOOKUP(B1257,'[1]CHECK FILE TT 2022-2023'!F$1418:K$1484,6,0)</f>
        <v>44919</v>
      </c>
      <c r="O1257" t="s">
        <v>1541</v>
      </c>
    </row>
    <row r="1258" spans="1:15" hidden="1" outlineLevel="1" x14ac:dyDescent="0.25">
      <c r="A1258" s="4">
        <v>44884</v>
      </c>
      <c r="B1258" s="5">
        <v>51830</v>
      </c>
      <c r="C1258" s="6" t="s">
        <v>316</v>
      </c>
      <c r="D1258" s="6" t="s">
        <v>1236</v>
      </c>
      <c r="E1258" s="7">
        <v>1110580</v>
      </c>
      <c r="F1258" s="8" t="s">
        <v>218</v>
      </c>
      <c r="G1258" s="7">
        <v>88846</v>
      </c>
      <c r="H1258" s="7">
        <f t="shared" si="58"/>
        <v>1199426</v>
      </c>
      <c r="I1258" s="6" t="s">
        <v>928</v>
      </c>
      <c r="J1258" s="6" t="s">
        <v>72</v>
      </c>
      <c r="K1258" s="4">
        <f t="shared" si="57"/>
        <v>44919</v>
      </c>
      <c r="L1258" s="14">
        <f>+VLOOKUP(B1258,'[1]CHECK FILE TT 2022-2023'!F$1418:K$1484,2,0)</f>
        <v>1199421</v>
      </c>
      <c r="M1258" s="14">
        <f t="shared" si="59"/>
        <v>-5</v>
      </c>
      <c r="N1258" s="9">
        <f>+VLOOKUP(B1258,'[1]CHECK FILE TT 2022-2023'!F$1418:K$1484,6,0)</f>
        <v>44919</v>
      </c>
      <c r="O1258" t="s">
        <v>1541</v>
      </c>
    </row>
    <row r="1259" spans="1:15" hidden="1" outlineLevel="1" x14ac:dyDescent="0.25">
      <c r="A1259" s="4">
        <v>44884</v>
      </c>
      <c r="B1259" s="5">
        <v>51831</v>
      </c>
      <c r="C1259" s="6" t="s">
        <v>316</v>
      </c>
      <c r="D1259" s="6" t="s">
        <v>1237</v>
      </c>
      <c r="E1259" s="7">
        <v>2790961</v>
      </c>
      <c r="F1259" s="8" t="s">
        <v>218</v>
      </c>
      <c r="G1259" s="7">
        <v>223277</v>
      </c>
      <c r="H1259" s="7">
        <f t="shared" si="58"/>
        <v>3014238</v>
      </c>
      <c r="I1259" s="6" t="s">
        <v>13</v>
      </c>
      <c r="J1259" s="6" t="s">
        <v>14</v>
      </c>
      <c r="K1259" s="4">
        <f t="shared" si="57"/>
        <v>44919</v>
      </c>
      <c r="L1259" s="14">
        <f>+VLOOKUP(B1259,'[1]CHECK FILE TT 2022-2023'!F$1418:K$1484,2,0)</f>
        <v>3014240</v>
      </c>
      <c r="M1259" s="14">
        <f t="shared" si="59"/>
        <v>2</v>
      </c>
      <c r="N1259" s="9">
        <f>+VLOOKUP(B1259,'[1]CHECK FILE TT 2022-2023'!F$1418:K$1484,6,0)</f>
        <v>44919</v>
      </c>
      <c r="O1259" t="s">
        <v>1541</v>
      </c>
    </row>
    <row r="1260" spans="1:15" hidden="1" outlineLevel="1" x14ac:dyDescent="0.25">
      <c r="A1260" s="4">
        <v>44884</v>
      </c>
      <c r="B1260" s="5">
        <v>51832</v>
      </c>
      <c r="C1260" s="6" t="s">
        <v>316</v>
      </c>
      <c r="D1260" s="6" t="s">
        <v>1238</v>
      </c>
      <c r="E1260" s="7">
        <v>4602480</v>
      </c>
      <c r="F1260" s="8" t="s">
        <v>218</v>
      </c>
      <c r="G1260" s="7">
        <v>368198</v>
      </c>
      <c r="H1260" s="7">
        <f t="shared" si="58"/>
        <v>4970678</v>
      </c>
      <c r="I1260" s="6" t="s">
        <v>62</v>
      </c>
      <c r="J1260" s="6" t="s">
        <v>29</v>
      </c>
      <c r="K1260" s="4">
        <f t="shared" si="57"/>
        <v>44919</v>
      </c>
      <c r="L1260" s="14">
        <f>+VLOOKUP(B1260,'[1]CHECK FILE TT 2022-2023'!F$1418:K$1484,2,0)</f>
        <v>4970673</v>
      </c>
      <c r="M1260" s="14">
        <f t="shared" si="59"/>
        <v>-5</v>
      </c>
      <c r="N1260" s="9">
        <f>+VLOOKUP(B1260,'[1]CHECK FILE TT 2022-2023'!F$1418:K$1484,6,0)</f>
        <v>44919</v>
      </c>
      <c r="O1260" t="s">
        <v>1541</v>
      </c>
    </row>
    <row r="1261" spans="1:15" hidden="1" outlineLevel="1" x14ac:dyDescent="0.25">
      <c r="A1261" s="4">
        <v>44884</v>
      </c>
      <c r="B1261" s="5">
        <v>51833</v>
      </c>
      <c r="C1261" s="6" t="s">
        <v>316</v>
      </c>
      <c r="D1261" s="6" t="s">
        <v>1239</v>
      </c>
      <c r="E1261" s="7">
        <v>6252600</v>
      </c>
      <c r="F1261" s="8" t="s">
        <v>218</v>
      </c>
      <c r="G1261" s="7">
        <v>500208</v>
      </c>
      <c r="H1261" s="7">
        <f t="shared" si="58"/>
        <v>6752808</v>
      </c>
      <c r="I1261" s="6" t="s">
        <v>891</v>
      </c>
      <c r="J1261" s="6" t="s">
        <v>60</v>
      </c>
      <c r="K1261" s="4">
        <f t="shared" si="57"/>
        <v>44919</v>
      </c>
      <c r="L1261" s="14">
        <f>+VLOOKUP(B1261,'[1]CHECK FILE TT 2022-2023'!F$1418:K$1484,2,0)</f>
        <v>6752808</v>
      </c>
      <c r="M1261" s="14">
        <f t="shared" si="59"/>
        <v>0</v>
      </c>
      <c r="N1261" s="9">
        <f>+VLOOKUP(B1261,'[1]CHECK FILE TT 2022-2023'!F$1418:K$1484,6,0)</f>
        <v>44919</v>
      </c>
      <c r="O1261" t="s">
        <v>1541</v>
      </c>
    </row>
    <row r="1262" spans="1:15" hidden="1" outlineLevel="1" x14ac:dyDescent="0.25">
      <c r="A1262" s="4">
        <v>44884</v>
      </c>
      <c r="B1262" s="5">
        <v>51834</v>
      </c>
      <c r="C1262" s="6" t="s">
        <v>316</v>
      </c>
      <c r="D1262" s="6" t="s">
        <v>1240</v>
      </c>
      <c r="E1262" s="7">
        <v>181500</v>
      </c>
      <c r="F1262" s="8" t="s">
        <v>218</v>
      </c>
      <c r="G1262" s="7">
        <v>14520</v>
      </c>
      <c r="H1262" s="7">
        <f t="shared" si="58"/>
        <v>196020</v>
      </c>
      <c r="I1262" s="6" t="s">
        <v>891</v>
      </c>
      <c r="J1262" s="6" t="s">
        <v>60</v>
      </c>
      <c r="K1262" s="4">
        <f t="shared" si="57"/>
        <v>44919</v>
      </c>
      <c r="L1262" s="14">
        <f>+VLOOKUP(B1262,'[1]CHECK FILE TT 2022-2023'!F$1418:K$1484,2,0)</f>
        <v>196020</v>
      </c>
      <c r="M1262" s="14">
        <f t="shared" si="59"/>
        <v>0</v>
      </c>
      <c r="N1262" s="9">
        <f>+VLOOKUP(B1262,'[1]CHECK FILE TT 2022-2023'!F$1418:K$1484,6,0)</f>
        <v>44919</v>
      </c>
      <c r="O1262" t="s">
        <v>1541</v>
      </c>
    </row>
    <row r="1263" spans="1:15" hidden="1" outlineLevel="1" x14ac:dyDescent="0.25">
      <c r="A1263" s="4">
        <v>44884</v>
      </c>
      <c r="B1263" s="5">
        <v>51835</v>
      </c>
      <c r="C1263" s="6" t="s">
        <v>316</v>
      </c>
      <c r="D1263" s="6" t="s">
        <v>1241</v>
      </c>
      <c r="E1263" s="7">
        <v>1468620</v>
      </c>
      <c r="F1263" s="8" t="s">
        <v>218</v>
      </c>
      <c r="G1263" s="7">
        <v>117490</v>
      </c>
      <c r="H1263" s="7">
        <f t="shared" si="58"/>
        <v>1586110</v>
      </c>
      <c r="I1263" s="6" t="s">
        <v>806</v>
      </c>
      <c r="J1263" s="6" t="s">
        <v>87</v>
      </c>
      <c r="K1263" s="4">
        <f t="shared" si="57"/>
        <v>44919</v>
      </c>
      <c r="L1263" s="14">
        <f>+VLOOKUP(B1263,'[1]CHECK FILE TT 2022-2023'!F$1485:K$1538,2,0)</f>
        <v>1586115</v>
      </c>
      <c r="M1263" s="14">
        <f t="shared" si="59"/>
        <v>5</v>
      </c>
      <c r="N1263" s="9">
        <f>+VLOOKUP(B1263,'[1]CHECK FILE TT 2022-2023'!F$1485:K$1538,6,0)</f>
        <v>44936</v>
      </c>
      <c r="O1263" t="s">
        <v>1542</v>
      </c>
    </row>
    <row r="1264" spans="1:15" hidden="1" outlineLevel="1" x14ac:dyDescent="0.25">
      <c r="A1264" s="4">
        <v>44884</v>
      </c>
      <c r="B1264" s="5">
        <v>51837</v>
      </c>
      <c r="C1264" s="6" t="s">
        <v>316</v>
      </c>
      <c r="D1264" s="6" t="s">
        <v>1242</v>
      </c>
      <c r="E1264" s="7">
        <v>2416350</v>
      </c>
      <c r="F1264" s="8" t="s">
        <v>218</v>
      </c>
      <c r="G1264" s="7">
        <v>193308</v>
      </c>
      <c r="H1264" s="7">
        <f t="shared" si="58"/>
        <v>2609658</v>
      </c>
      <c r="I1264" s="6" t="s">
        <v>13</v>
      </c>
      <c r="J1264" s="6" t="s">
        <v>14</v>
      </c>
      <c r="K1264" s="4">
        <f t="shared" si="57"/>
        <v>44919</v>
      </c>
      <c r="L1264" s="14">
        <f>+VLOOKUP(B1264,'[1]CHECK FILE TT 2022-2023'!F$1418:K$1484,2,0)</f>
        <v>2609658</v>
      </c>
      <c r="M1264" s="14">
        <f t="shared" si="59"/>
        <v>0</v>
      </c>
      <c r="N1264" s="9">
        <f>+VLOOKUP(B1264,'[1]CHECK FILE TT 2022-2023'!F$1418:K$1484,6,0)</f>
        <v>44919</v>
      </c>
      <c r="O1264" t="s">
        <v>1541</v>
      </c>
    </row>
    <row r="1265" spans="1:15" hidden="1" outlineLevel="1" x14ac:dyDescent="0.25">
      <c r="A1265" s="4">
        <v>44888</v>
      </c>
      <c r="B1265" s="5">
        <v>265</v>
      </c>
      <c r="C1265" s="6" t="s">
        <v>794</v>
      </c>
      <c r="D1265" s="6" t="s">
        <v>16</v>
      </c>
      <c r="E1265" s="7">
        <v>-4789804</v>
      </c>
      <c r="F1265" s="8" t="s">
        <v>218</v>
      </c>
      <c r="G1265" s="7">
        <v>-383184</v>
      </c>
      <c r="H1265" s="7">
        <f t="shared" si="58"/>
        <v>-5172988</v>
      </c>
      <c r="I1265" s="6" t="s">
        <v>37</v>
      </c>
      <c r="J1265" s="6" t="s">
        <v>38</v>
      </c>
      <c r="K1265" s="4">
        <f t="shared" si="57"/>
        <v>44923</v>
      </c>
      <c r="L1265" s="14">
        <f>+VLOOKUP(B1265,'[1]CHECK FILE TT 2022-2023'!F$1348:K$1417,2,0)</f>
        <v>-5172988</v>
      </c>
      <c r="M1265" s="14">
        <f t="shared" si="59"/>
        <v>0</v>
      </c>
      <c r="N1265" s="9">
        <f>+VLOOKUP(B1265,'[1]CHECK FILE TT 2022-2023'!F$1348:K$1417,6,0)</f>
        <v>44905</v>
      </c>
      <c r="O1265" t="s">
        <v>1539</v>
      </c>
    </row>
    <row r="1266" spans="1:15" hidden="1" outlineLevel="1" x14ac:dyDescent="0.25">
      <c r="A1266" s="4">
        <v>44890</v>
      </c>
      <c r="B1266" s="5">
        <v>52676</v>
      </c>
      <c r="C1266" s="6" t="s">
        <v>316</v>
      </c>
      <c r="D1266" s="6" t="s">
        <v>1243</v>
      </c>
      <c r="E1266" s="7">
        <v>2381320</v>
      </c>
      <c r="F1266" s="8" t="s">
        <v>218</v>
      </c>
      <c r="G1266" s="7">
        <v>190506</v>
      </c>
      <c r="H1266" s="7">
        <f t="shared" si="58"/>
        <v>2571826</v>
      </c>
      <c r="I1266" s="6" t="s">
        <v>612</v>
      </c>
      <c r="J1266" s="6" t="s">
        <v>107</v>
      </c>
      <c r="K1266" s="4">
        <f t="shared" si="57"/>
        <v>44925</v>
      </c>
      <c r="L1266" s="14">
        <f>+VLOOKUP(B1266,'[1]CHECK FILE TT 2022-2023'!F$1418:K$1484,2,0)</f>
        <v>2571831</v>
      </c>
      <c r="M1266" s="14">
        <f t="shared" si="59"/>
        <v>5</v>
      </c>
      <c r="N1266" s="9">
        <f>+VLOOKUP(B1266,'[1]CHECK FILE TT 2022-2023'!F$1418:K$1484,6,0)</f>
        <v>44919</v>
      </c>
      <c r="O1266" t="s">
        <v>1541</v>
      </c>
    </row>
    <row r="1267" spans="1:15" hidden="1" outlineLevel="1" x14ac:dyDescent="0.25">
      <c r="A1267" s="4">
        <v>44890</v>
      </c>
      <c r="B1267" s="5">
        <v>52677</v>
      </c>
      <c r="C1267" s="6" t="s">
        <v>316</v>
      </c>
      <c r="D1267" s="6" t="s">
        <v>1244</v>
      </c>
      <c r="E1267" s="7">
        <v>9563000</v>
      </c>
      <c r="F1267" s="8" t="s">
        <v>218</v>
      </c>
      <c r="G1267" s="7">
        <v>765040</v>
      </c>
      <c r="H1267" s="7">
        <f t="shared" si="58"/>
        <v>10328040</v>
      </c>
      <c r="I1267" s="6" t="s">
        <v>37</v>
      </c>
      <c r="J1267" s="6" t="s">
        <v>38</v>
      </c>
      <c r="K1267" s="4">
        <f t="shared" si="57"/>
        <v>44925</v>
      </c>
      <c r="L1267" s="14">
        <f>+VLOOKUP(B1267,'[1]CHECK FILE TT 2022-2023'!F$1348:K$1417,2,0)</f>
        <v>10328040</v>
      </c>
      <c r="M1267" s="14">
        <f t="shared" si="59"/>
        <v>0</v>
      </c>
      <c r="N1267" s="9">
        <f>+VLOOKUP(B1267,'[1]CHECK FILE TT 2022-2023'!F$1348:K$1417,6,0)</f>
        <v>44905</v>
      </c>
      <c r="O1267" t="s">
        <v>1539</v>
      </c>
    </row>
    <row r="1268" spans="1:15" hidden="1" outlineLevel="1" x14ac:dyDescent="0.25">
      <c r="A1268" s="4">
        <v>44890</v>
      </c>
      <c r="B1268" s="5">
        <v>52678</v>
      </c>
      <c r="C1268" s="6" t="s">
        <v>316</v>
      </c>
      <c r="D1268" s="6" t="s">
        <v>1245</v>
      </c>
      <c r="E1268" s="7">
        <v>6837520</v>
      </c>
      <c r="F1268" s="8" t="s">
        <v>218</v>
      </c>
      <c r="G1268" s="7">
        <v>547002</v>
      </c>
      <c r="H1268" s="7">
        <f t="shared" si="58"/>
        <v>7384522</v>
      </c>
      <c r="I1268" s="6" t="s">
        <v>37</v>
      </c>
      <c r="J1268" s="6" t="s">
        <v>38</v>
      </c>
      <c r="K1268" s="4">
        <f t="shared" si="57"/>
        <v>44925</v>
      </c>
      <c r="L1268" s="14">
        <f>+VLOOKUP(B1268,'[1]CHECK FILE TT 2022-2023'!F$1418:K$1484,2,0)</f>
        <v>7384527</v>
      </c>
      <c r="M1268" s="14">
        <f t="shared" si="59"/>
        <v>5</v>
      </c>
      <c r="N1268" s="9">
        <f>+VLOOKUP(B1268,'[1]CHECK FILE TT 2022-2023'!F$1418:K$1484,6,0)</f>
        <v>44919</v>
      </c>
      <c r="O1268" t="s">
        <v>1541</v>
      </c>
    </row>
    <row r="1269" spans="1:15" hidden="1" outlineLevel="1" x14ac:dyDescent="0.25">
      <c r="A1269" s="4">
        <v>44890</v>
      </c>
      <c r="B1269" s="5">
        <v>52679</v>
      </c>
      <c r="C1269" s="6" t="s">
        <v>316</v>
      </c>
      <c r="D1269" s="6" t="s">
        <v>1246</v>
      </c>
      <c r="E1269" s="7">
        <v>2371706</v>
      </c>
      <c r="F1269" s="8" t="s">
        <v>218</v>
      </c>
      <c r="G1269" s="7">
        <v>189736</v>
      </c>
      <c r="H1269" s="7">
        <f t="shared" si="58"/>
        <v>2561442</v>
      </c>
      <c r="I1269" s="6" t="s">
        <v>821</v>
      </c>
      <c r="J1269" s="6" t="s">
        <v>35</v>
      </c>
      <c r="K1269" s="4">
        <f t="shared" si="57"/>
        <v>44925</v>
      </c>
      <c r="L1269" s="14">
        <f>+VLOOKUP(B1269,'[1]CHECK FILE TT 2022-2023'!F$1418:K$1484,2,0)</f>
        <v>2561436</v>
      </c>
      <c r="M1269" s="14">
        <f t="shared" si="59"/>
        <v>-6</v>
      </c>
      <c r="N1269" s="9">
        <f>+VLOOKUP(B1269,'[1]CHECK FILE TT 2022-2023'!F$1418:K$1484,6,0)</f>
        <v>44919</v>
      </c>
      <c r="O1269" t="s">
        <v>1541</v>
      </c>
    </row>
    <row r="1270" spans="1:15" hidden="1" outlineLevel="1" x14ac:dyDescent="0.25">
      <c r="A1270" s="4">
        <v>44890</v>
      </c>
      <c r="B1270" s="5">
        <v>52680</v>
      </c>
      <c r="C1270" s="6" t="s">
        <v>316</v>
      </c>
      <c r="D1270" s="6" t="s">
        <v>1247</v>
      </c>
      <c r="E1270" s="7">
        <v>7899675</v>
      </c>
      <c r="F1270" s="8" t="s">
        <v>218</v>
      </c>
      <c r="G1270" s="7">
        <v>631974</v>
      </c>
      <c r="H1270" s="7">
        <f t="shared" si="58"/>
        <v>8531649</v>
      </c>
      <c r="I1270" s="6" t="s">
        <v>37</v>
      </c>
      <c r="J1270" s="6" t="s">
        <v>38</v>
      </c>
      <c r="K1270" s="4">
        <f t="shared" si="57"/>
        <v>44925</v>
      </c>
      <c r="L1270" s="14">
        <f>+VLOOKUP(B1270,'[1]CHECK FILE TT 2022-2023'!F$1418:K$1484,2,0)</f>
        <v>8531649</v>
      </c>
      <c r="M1270" s="14">
        <f t="shared" si="59"/>
        <v>0</v>
      </c>
      <c r="N1270" s="9">
        <f>+VLOOKUP(B1270,'[1]CHECK FILE TT 2022-2023'!F$1418:K$1484,6,0)</f>
        <v>44919</v>
      </c>
      <c r="O1270" t="s">
        <v>1541</v>
      </c>
    </row>
    <row r="1271" spans="1:15" hidden="1" outlineLevel="1" x14ac:dyDescent="0.25">
      <c r="A1271" s="4">
        <v>44890</v>
      </c>
      <c r="B1271" s="5">
        <v>52681</v>
      </c>
      <c r="C1271" s="6" t="s">
        <v>316</v>
      </c>
      <c r="D1271" s="6" t="s">
        <v>1248</v>
      </c>
      <c r="E1271" s="7">
        <v>2644632</v>
      </c>
      <c r="F1271" s="8" t="s">
        <v>218</v>
      </c>
      <c r="G1271" s="7">
        <v>211571</v>
      </c>
      <c r="H1271" s="7">
        <f t="shared" si="58"/>
        <v>2856203</v>
      </c>
      <c r="I1271" s="6" t="s">
        <v>612</v>
      </c>
      <c r="J1271" s="6" t="s">
        <v>107</v>
      </c>
      <c r="K1271" s="4">
        <f t="shared" si="57"/>
        <v>44925</v>
      </c>
      <c r="L1271" s="14">
        <f>+VLOOKUP(B1271,'[1]CHECK FILE TT 2022-2023'!F$1485:K$1538,2,0)</f>
        <v>2856209</v>
      </c>
      <c r="M1271" s="14">
        <f t="shared" si="59"/>
        <v>6</v>
      </c>
      <c r="N1271" s="9">
        <f>+VLOOKUP(B1271,'[1]CHECK FILE TT 2022-2023'!F$1485:K$1538,6,0)</f>
        <v>44936</v>
      </c>
      <c r="O1271" t="s">
        <v>1542</v>
      </c>
    </row>
    <row r="1272" spans="1:15" hidden="1" outlineLevel="1" x14ac:dyDescent="0.25">
      <c r="A1272" s="4">
        <v>44890</v>
      </c>
      <c r="B1272" s="5">
        <v>52682</v>
      </c>
      <c r="C1272" s="6" t="s">
        <v>316</v>
      </c>
      <c r="D1272" s="6" t="s">
        <v>1249</v>
      </c>
      <c r="E1272" s="7">
        <v>2381320</v>
      </c>
      <c r="F1272" s="8" t="s">
        <v>218</v>
      </c>
      <c r="G1272" s="7">
        <v>190506</v>
      </c>
      <c r="H1272" s="7">
        <f t="shared" si="58"/>
        <v>2571826</v>
      </c>
      <c r="I1272" s="6" t="s">
        <v>612</v>
      </c>
      <c r="J1272" s="6" t="s">
        <v>107</v>
      </c>
      <c r="K1272" s="4">
        <f t="shared" si="57"/>
        <v>44925</v>
      </c>
      <c r="L1272" s="14">
        <f>+VLOOKUP(B1272,'[1]CHECK FILE TT 2022-2023'!F$1485:K$1538,2,0)</f>
        <v>2571831</v>
      </c>
      <c r="M1272" s="14">
        <f t="shared" si="59"/>
        <v>5</v>
      </c>
      <c r="N1272" s="9">
        <f>+VLOOKUP(B1272,'[1]CHECK FILE TT 2022-2023'!F$1485:K$1538,6,0)</f>
        <v>44936</v>
      </c>
      <c r="O1272" t="s">
        <v>1542</v>
      </c>
    </row>
    <row r="1273" spans="1:15" hidden="1" outlineLevel="1" x14ac:dyDescent="0.25">
      <c r="A1273" s="4">
        <v>44890</v>
      </c>
      <c r="B1273" s="5">
        <v>52683</v>
      </c>
      <c r="C1273" s="6" t="s">
        <v>316</v>
      </c>
      <c r="D1273" s="6" t="s">
        <v>1250</v>
      </c>
      <c r="E1273" s="7">
        <v>2381320</v>
      </c>
      <c r="F1273" s="8" t="s">
        <v>218</v>
      </c>
      <c r="G1273" s="7">
        <v>190506</v>
      </c>
      <c r="H1273" s="7">
        <f t="shared" si="58"/>
        <v>2571826</v>
      </c>
      <c r="I1273" s="6" t="s">
        <v>821</v>
      </c>
      <c r="J1273" s="6" t="s">
        <v>35</v>
      </c>
      <c r="K1273" s="4">
        <f t="shared" si="57"/>
        <v>44925</v>
      </c>
      <c r="L1273" s="14">
        <f>+VLOOKUP(B1273,'[1]CHECK FILE TT 2022-2023'!F$1485:K$1538,2,0)</f>
        <v>2571831</v>
      </c>
      <c r="M1273" s="14">
        <f t="shared" si="59"/>
        <v>5</v>
      </c>
      <c r="N1273" s="9">
        <f>+VLOOKUP(B1273,'[1]CHECK FILE TT 2022-2023'!F$1485:K$1538,6,0)</f>
        <v>44936</v>
      </c>
      <c r="O1273" t="s">
        <v>1542</v>
      </c>
    </row>
    <row r="1274" spans="1:15" hidden="1" outlineLevel="1" x14ac:dyDescent="0.25">
      <c r="A1274" s="4">
        <v>44890</v>
      </c>
      <c r="B1274" s="5">
        <v>52684</v>
      </c>
      <c r="C1274" s="6" t="s">
        <v>316</v>
      </c>
      <c r="D1274" s="6" t="s">
        <v>1251</v>
      </c>
      <c r="E1274" s="7">
        <v>8933535</v>
      </c>
      <c r="F1274" s="8" t="s">
        <v>218</v>
      </c>
      <c r="G1274" s="7">
        <v>714683</v>
      </c>
      <c r="H1274" s="7">
        <f t="shared" si="58"/>
        <v>9648218</v>
      </c>
      <c r="I1274" s="6" t="s">
        <v>37</v>
      </c>
      <c r="J1274" s="6" t="s">
        <v>38</v>
      </c>
      <c r="K1274" s="4">
        <f t="shared" si="57"/>
        <v>44925</v>
      </c>
      <c r="L1274" s="14">
        <f>+VLOOKUP(B1274,'[1]CHECK FILE TT 2022-2023'!F$1485:K$1538,2,0)</f>
        <v>9648221</v>
      </c>
      <c r="M1274" s="14">
        <f t="shared" si="59"/>
        <v>3</v>
      </c>
      <c r="N1274" s="9">
        <f>+VLOOKUP(B1274,'[1]CHECK FILE TT 2022-2023'!F$1485:K$1538,6,0)</f>
        <v>44936</v>
      </c>
      <c r="O1274" t="s">
        <v>1542</v>
      </c>
    </row>
    <row r="1275" spans="1:15" hidden="1" outlineLevel="1" x14ac:dyDescent="0.25">
      <c r="A1275" s="4">
        <v>44890</v>
      </c>
      <c r="B1275" s="5">
        <v>52687</v>
      </c>
      <c r="C1275" s="6" t="s">
        <v>316</v>
      </c>
      <c r="D1275" s="6" t="s">
        <v>1252</v>
      </c>
      <c r="E1275" s="7">
        <v>4303690</v>
      </c>
      <c r="F1275" s="8" t="s">
        <v>218</v>
      </c>
      <c r="G1275" s="7">
        <v>344295</v>
      </c>
      <c r="H1275" s="7">
        <f t="shared" si="58"/>
        <v>4647985</v>
      </c>
      <c r="I1275" s="6" t="s">
        <v>817</v>
      </c>
      <c r="J1275" s="6" t="s">
        <v>76</v>
      </c>
      <c r="K1275" s="4">
        <f t="shared" si="57"/>
        <v>44925</v>
      </c>
      <c r="L1275" s="14">
        <f>+VLOOKUP(B1275,'[1]CHECK FILE TT 2022-2023'!F$1348:K$1417,2,0)</f>
        <v>4647983</v>
      </c>
      <c r="M1275" s="14">
        <f t="shared" si="59"/>
        <v>-2</v>
      </c>
      <c r="N1275" s="9">
        <f>+VLOOKUP(B1275,'[1]CHECK FILE TT 2022-2023'!F$1348:K$1417,6,0)</f>
        <v>44905</v>
      </c>
      <c r="O1275" t="s">
        <v>1539</v>
      </c>
    </row>
    <row r="1276" spans="1:15" hidden="1" outlineLevel="1" x14ac:dyDescent="0.25">
      <c r="A1276" s="4">
        <v>44890</v>
      </c>
      <c r="B1276" s="5">
        <v>52688</v>
      </c>
      <c r="C1276" s="6" t="s">
        <v>316</v>
      </c>
      <c r="D1276" s="6" t="s">
        <v>1253</v>
      </c>
      <c r="E1276" s="7">
        <v>6471079</v>
      </c>
      <c r="F1276" s="8" t="s">
        <v>218</v>
      </c>
      <c r="G1276" s="7">
        <v>517686</v>
      </c>
      <c r="H1276" s="7">
        <f t="shared" si="58"/>
        <v>6988765</v>
      </c>
      <c r="I1276" s="6" t="s">
        <v>20</v>
      </c>
      <c r="J1276" s="6" t="s">
        <v>21</v>
      </c>
      <c r="K1276" s="4">
        <f t="shared" si="57"/>
        <v>44925</v>
      </c>
      <c r="L1276" s="14">
        <f>+VLOOKUP(B1276,'[1]CHECK FILE TT 2022-2023'!F$1348:K$1417,2,0)</f>
        <v>6988761</v>
      </c>
      <c r="M1276" s="14">
        <f t="shared" si="59"/>
        <v>-4</v>
      </c>
      <c r="N1276" s="9">
        <f>+VLOOKUP(B1276,'[1]CHECK FILE TT 2022-2023'!F$1348:K$1417,6,0)</f>
        <v>44905</v>
      </c>
      <c r="O1276" t="s">
        <v>1539</v>
      </c>
    </row>
    <row r="1277" spans="1:15" hidden="1" outlineLevel="1" x14ac:dyDescent="0.25">
      <c r="A1277" s="4">
        <v>44890</v>
      </c>
      <c r="B1277" s="5">
        <v>52689</v>
      </c>
      <c r="C1277" s="6" t="s">
        <v>316</v>
      </c>
      <c r="D1277" s="6" t="s">
        <v>1254</v>
      </c>
      <c r="E1277" s="7">
        <v>12338685</v>
      </c>
      <c r="F1277" s="8" t="s">
        <v>218</v>
      </c>
      <c r="G1277" s="7">
        <v>987095</v>
      </c>
      <c r="H1277" s="7">
        <f t="shared" si="58"/>
        <v>13325780</v>
      </c>
      <c r="I1277" s="6" t="s">
        <v>13</v>
      </c>
      <c r="J1277" s="6" t="s">
        <v>14</v>
      </c>
      <c r="K1277" s="4">
        <f t="shared" si="57"/>
        <v>44925</v>
      </c>
      <c r="L1277" s="14">
        <f>+VLOOKUP(B1277,'[1]CHECK FILE TT 2022-2023'!F$1348:K$1417,2,0)</f>
        <v>13325783</v>
      </c>
      <c r="M1277" s="14">
        <f t="shared" si="59"/>
        <v>3</v>
      </c>
      <c r="N1277" s="9">
        <f>+VLOOKUP(B1277,'[1]CHECK FILE TT 2022-2023'!F$1348:K$1417,6,0)</f>
        <v>44905</v>
      </c>
      <c r="O1277" t="s">
        <v>1539</v>
      </c>
    </row>
    <row r="1278" spans="1:15" hidden="1" outlineLevel="1" x14ac:dyDescent="0.25">
      <c r="A1278" s="4">
        <v>44890</v>
      </c>
      <c r="B1278" s="5">
        <v>52690</v>
      </c>
      <c r="C1278" s="6" t="s">
        <v>316</v>
      </c>
      <c r="D1278" s="6" t="s">
        <v>1255</v>
      </c>
      <c r="E1278" s="7">
        <v>11746130</v>
      </c>
      <c r="F1278" s="8" t="s">
        <v>218</v>
      </c>
      <c r="G1278" s="7">
        <v>939690</v>
      </c>
      <c r="H1278" s="7">
        <f t="shared" si="58"/>
        <v>12685820</v>
      </c>
      <c r="I1278" s="6" t="s">
        <v>891</v>
      </c>
      <c r="J1278" s="6" t="s">
        <v>60</v>
      </c>
      <c r="K1278" s="4">
        <f t="shared" si="57"/>
        <v>44925</v>
      </c>
      <c r="L1278" s="14">
        <f>+VLOOKUP(B1278,'[1]CHECK FILE TT 2022-2023'!F$1348:K$1417,2,0)</f>
        <v>12685815</v>
      </c>
      <c r="M1278" s="14">
        <f t="shared" si="59"/>
        <v>-5</v>
      </c>
      <c r="N1278" s="9">
        <f>+VLOOKUP(B1278,'[1]CHECK FILE TT 2022-2023'!F$1348:K$1417,6,0)</f>
        <v>44905</v>
      </c>
      <c r="O1278" t="s">
        <v>1539</v>
      </c>
    </row>
    <row r="1279" spans="1:15" hidden="1" outlineLevel="1" x14ac:dyDescent="0.25">
      <c r="A1279" s="4">
        <v>44890</v>
      </c>
      <c r="B1279" s="5">
        <v>52691</v>
      </c>
      <c r="C1279" s="6" t="s">
        <v>316</v>
      </c>
      <c r="D1279" s="6" t="s">
        <v>1256</v>
      </c>
      <c r="E1279" s="7">
        <v>2221160</v>
      </c>
      <c r="F1279" s="8" t="s">
        <v>218</v>
      </c>
      <c r="G1279" s="7">
        <v>177693</v>
      </c>
      <c r="H1279" s="7">
        <f t="shared" si="58"/>
        <v>2398853</v>
      </c>
      <c r="I1279" s="6" t="s">
        <v>891</v>
      </c>
      <c r="J1279" s="6" t="s">
        <v>60</v>
      </c>
      <c r="K1279" s="4">
        <f t="shared" ref="K1279:K1342" si="60">35+A1279</f>
        <v>44925</v>
      </c>
      <c r="L1279" s="14">
        <f>+VLOOKUP(B1279,'[1]CHECK FILE TT 2022-2023'!F$1485:K$1538,2,0)</f>
        <v>2398856</v>
      </c>
      <c r="M1279" s="14">
        <f t="shared" si="59"/>
        <v>3</v>
      </c>
      <c r="N1279" s="9">
        <f>+VLOOKUP(B1279,'[1]CHECK FILE TT 2022-2023'!F$1485:K$1538,6,0)</f>
        <v>44936</v>
      </c>
      <c r="O1279" t="s">
        <v>1542</v>
      </c>
    </row>
    <row r="1280" spans="1:15" hidden="1" outlineLevel="1" x14ac:dyDescent="0.25">
      <c r="A1280" s="4">
        <v>44890</v>
      </c>
      <c r="B1280" s="5">
        <v>52692</v>
      </c>
      <c r="C1280" s="6" t="s">
        <v>316</v>
      </c>
      <c r="D1280" s="6" t="s">
        <v>1257</v>
      </c>
      <c r="E1280" s="7">
        <v>1468620</v>
      </c>
      <c r="F1280" s="8" t="s">
        <v>218</v>
      </c>
      <c r="G1280" s="7">
        <v>117490</v>
      </c>
      <c r="H1280" s="7">
        <f t="shared" ref="H1280:H1343" si="61">+E1280+G1280</f>
        <v>1586110</v>
      </c>
      <c r="I1280" s="6" t="s">
        <v>817</v>
      </c>
      <c r="J1280" s="6" t="s">
        <v>76</v>
      </c>
      <c r="K1280" s="4">
        <f t="shared" si="60"/>
        <v>44925</v>
      </c>
      <c r="L1280" s="14">
        <f>+VLOOKUP(B1280,'[1]CHECK FILE TT 2022-2023'!F$1485:K$1538,2,0)</f>
        <v>1586115</v>
      </c>
      <c r="M1280" s="14">
        <f t="shared" ref="M1280:M1343" si="62">+L1280-H1280</f>
        <v>5</v>
      </c>
      <c r="N1280" s="9">
        <f>+VLOOKUP(B1280,'[1]CHECK FILE TT 2022-2023'!F$1485:K$1538,6,0)</f>
        <v>44936</v>
      </c>
      <c r="O1280" t="s">
        <v>1542</v>
      </c>
    </row>
    <row r="1281" spans="1:15" hidden="1" outlineLevel="1" x14ac:dyDescent="0.25">
      <c r="A1281" s="4">
        <v>44890</v>
      </c>
      <c r="B1281" s="5">
        <v>52693</v>
      </c>
      <c r="C1281" s="6" t="s">
        <v>316</v>
      </c>
      <c r="D1281" s="6" t="s">
        <v>1258</v>
      </c>
      <c r="E1281" s="7">
        <v>4602480</v>
      </c>
      <c r="F1281" s="8" t="s">
        <v>218</v>
      </c>
      <c r="G1281" s="7">
        <v>368198</v>
      </c>
      <c r="H1281" s="7">
        <f t="shared" si="61"/>
        <v>4970678</v>
      </c>
      <c r="I1281" s="6" t="s">
        <v>13</v>
      </c>
      <c r="J1281" s="6" t="s">
        <v>14</v>
      </c>
      <c r="K1281" s="4">
        <f t="shared" si="60"/>
        <v>44925</v>
      </c>
      <c r="L1281" s="14">
        <f>+VLOOKUP(B1281,'[1]CHECK FILE TT 2022-2023'!F$1485:K$1538,2,0)</f>
        <v>4970673</v>
      </c>
      <c r="M1281" s="14">
        <f t="shared" si="62"/>
        <v>-5</v>
      </c>
      <c r="N1281" s="9">
        <f>+VLOOKUP(B1281,'[1]CHECK FILE TT 2022-2023'!F$1485:K$1538,6,0)</f>
        <v>44936</v>
      </c>
      <c r="O1281" t="s">
        <v>1542</v>
      </c>
    </row>
    <row r="1282" spans="1:15" hidden="1" outlineLevel="1" x14ac:dyDescent="0.25">
      <c r="A1282" s="4">
        <v>44890</v>
      </c>
      <c r="B1282" s="5">
        <v>52694</v>
      </c>
      <c r="C1282" s="6" t="s">
        <v>316</v>
      </c>
      <c r="D1282" s="6" t="s">
        <v>1259</v>
      </c>
      <c r="E1282" s="7">
        <v>1468620</v>
      </c>
      <c r="F1282" s="8" t="s">
        <v>218</v>
      </c>
      <c r="G1282" s="7">
        <v>117490</v>
      </c>
      <c r="H1282" s="7">
        <f t="shared" si="61"/>
        <v>1586110</v>
      </c>
      <c r="I1282" s="6" t="s">
        <v>17</v>
      </c>
      <c r="J1282" s="6" t="s">
        <v>18</v>
      </c>
      <c r="K1282" s="4">
        <f t="shared" si="60"/>
        <v>44925</v>
      </c>
      <c r="L1282" s="14">
        <f>+VLOOKUP(B1282,'[1]CHECK FILE TT 2022-2023'!F$1485:K$1538,2,0)</f>
        <v>1586115</v>
      </c>
      <c r="M1282" s="14">
        <f t="shared" si="62"/>
        <v>5</v>
      </c>
      <c r="N1282" s="9">
        <f>+VLOOKUP(B1282,'[1]CHECK FILE TT 2022-2023'!F$1485:K$1538,6,0)</f>
        <v>44936</v>
      </c>
      <c r="O1282" t="s">
        <v>1542</v>
      </c>
    </row>
    <row r="1283" spans="1:15" hidden="1" outlineLevel="1" x14ac:dyDescent="0.25">
      <c r="A1283" s="4">
        <v>44890</v>
      </c>
      <c r="B1283" s="5">
        <v>52695</v>
      </c>
      <c r="C1283" s="6" t="s">
        <v>316</v>
      </c>
      <c r="D1283" s="6" t="s">
        <v>1260</v>
      </c>
      <c r="E1283" s="7">
        <v>2777840</v>
      </c>
      <c r="F1283" s="8" t="s">
        <v>218</v>
      </c>
      <c r="G1283" s="7">
        <v>222227</v>
      </c>
      <c r="H1283" s="7">
        <f t="shared" si="61"/>
        <v>3000067</v>
      </c>
      <c r="I1283" s="6" t="s">
        <v>928</v>
      </c>
      <c r="J1283" s="6" t="s">
        <v>72</v>
      </c>
      <c r="K1283" s="4">
        <f t="shared" si="60"/>
        <v>44925</v>
      </c>
      <c r="L1283" s="14">
        <f>+VLOOKUP(B1283,'[1]CHECK FILE TT 2022-2023'!F$1485:K$1538,2,0)</f>
        <v>3000065</v>
      </c>
      <c r="M1283" s="14">
        <f t="shared" si="62"/>
        <v>-2</v>
      </c>
      <c r="N1283" s="9">
        <f>+VLOOKUP(B1283,'[1]CHECK FILE TT 2022-2023'!F$1485:K$1538,6,0)</f>
        <v>44936</v>
      </c>
      <c r="O1283" t="s">
        <v>1542</v>
      </c>
    </row>
    <row r="1284" spans="1:15" hidden="1" outlineLevel="1" x14ac:dyDescent="0.25">
      <c r="A1284" s="4">
        <v>44890</v>
      </c>
      <c r="B1284" s="5">
        <v>52696</v>
      </c>
      <c r="C1284" s="6" t="s">
        <v>316</v>
      </c>
      <c r="D1284" s="6" t="s">
        <v>1261</v>
      </c>
      <c r="E1284" s="7">
        <v>1740870</v>
      </c>
      <c r="F1284" s="8" t="s">
        <v>218</v>
      </c>
      <c r="G1284" s="7">
        <v>139270</v>
      </c>
      <c r="H1284" s="7">
        <f t="shared" si="61"/>
        <v>1880140</v>
      </c>
      <c r="I1284" s="6" t="s">
        <v>613</v>
      </c>
      <c r="J1284" s="6" t="s">
        <v>83</v>
      </c>
      <c r="K1284" s="4">
        <f t="shared" si="60"/>
        <v>44925</v>
      </c>
      <c r="L1284" s="14">
        <f>+VLOOKUP(B1284,'[1]CHECK FILE TT 2022-2023'!F$1418:K$1484,2,0)</f>
        <v>1880145</v>
      </c>
      <c r="M1284" s="14">
        <f t="shared" si="62"/>
        <v>5</v>
      </c>
      <c r="N1284" s="9">
        <f>+VLOOKUP(B1284,'[1]CHECK FILE TT 2022-2023'!F$1418:K$1484,6,0)</f>
        <v>44919</v>
      </c>
      <c r="O1284" t="s">
        <v>1541</v>
      </c>
    </row>
    <row r="1285" spans="1:15" hidden="1" outlineLevel="1" x14ac:dyDescent="0.25">
      <c r="A1285" s="4">
        <v>44890</v>
      </c>
      <c r="B1285" s="5">
        <v>52697</v>
      </c>
      <c r="C1285" s="6" t="s">
        <v>316</v>
      </c>
      <c r="D1285" s="6" t="s">
        <v>1262</v>
      </c>
      <c r="E1285" s="7">
        <v>1110580</v>
      </c>
      <c r="F1285" s="8" t="s">
        <v>218</v>
      </c>
      <c r="G1285" s="7">
        <v>88846</v>
      </c>
      <c r="H1285" s="7">
        <f t="shared" si="61"/>
        <v>1199426</v>
      </c>
      <c r="I1285" s="6" t="s">
        <v>817</v>
      </c>
      <c r="J1285" s="6" t="s">
        <v>76</v>
      </c>
      <c r="K1285" s="4">
        <f t="shared" si="60"/>
        <v>44925</v>
      </c>
      <c r="L1285" s="14">
        <f>+VLOOKUP(B1285,'[1]CHECK FILE TT 2022-2023'!F$1418:K$1484,2,0)</f>
        <v>1199421</v>
      </c>
      <c r="M1285" s="14">
        <f t="shared" si="62"/>
        <v>-5</v>
      </c>
      <c r="N1285" s="9">
        <f>+VLOOKUP(B1285,'[1]CHECK FILE TT 2022-2023'!F$1418:K$1484,6,0)</f>
        <v>44919</v>
      </c>
      <c r="O1285" t="s">
        <v>1541</v>
      </c>
    </row>
    <row r="1286" spans="1:15" hidden="1" outlineLevel="1" x14ac:dyDescent="0.25">
      <c r="A1286" s="4">
        <v>44890</v>
      </c>
      <c r="B1286" s="5">
        <v>52698</v>
      </c>
      <c r="C1286" s="6" t="s">
        <v>316</v>
      </c>
      <c r="D1286" s="6" t="s">
        <v>1263</v>
      </c>
      <c r="E1286" s="7">
        <v>6012675</v>
      </c>
      <c r="F1286" s="8" t="s">
        <v>218</v>
      </c>
      <c r="G1286" s="7">
        <v>481014</v>
      </c>
      <c r="H1286" s="7">
        <f t="shared" si="61"/>
        <v>6493689</v>
      </c>
      <c r="I1286" s="6" t="s">
        <v>13</v>
      </c>
      <c r="J1286" s="6" t="s">
        <v>14</v>
      </c>
      <c r="K1286" s="4">
        <f t="shared" si="60"/>
        <v>44925</v>
      </c>
      <c r="L1286" s="14">
        <f>+VLOOKUP(B1286,'[1]CHECK FILE TT 2022-2023'!F$1485:K$1538,2,0)</f>
        <v>6493689</v>
      </c>
      <c r="M1286" s="14">
        <f t="shared" si="62"/>
        <v>0</v>
      </c>
      <c r="N1286" s="9">
        <f>+VLOOKUP(B1286,'[1]CHECK FILE TT 2022-2023'!F$1485:K$1538,6,0)</f>
        <v>44936</v>
      </c>
      <c r="O1286" t="s">
        <v>1542</v>
      </c>
    </row>
    <row r="1287" spans="1:15" hidden="1" outlineLevel="1" x14ac:dyDescent="0.25">
      <c r="A1287" s="4">
        <v>44890</v>
      </c>
      <c r="B1287" s="5">
        <v>52699</v>
      </c>
      <c r="C1287" s="6" t="s">
        <v>316</v>
      </c>
      <c r="D1287" s="6" t="s">
        <v>1264</v>
      </c>
      <c r="E1287" s="7">
        <v>1110580</v>
      </c>
      <c r="F1287" s="8" t="s">
        <v>218</v>
      </c>
      <c r="G1287" s="7">
        <v>88846</v>
      </c>
      <c r="H1287" s="7">
        <f t="shared" si="61"/>
        <v>1199426</v>
      </c>
      <c r="I1287" s="6" t="s">
        <v>928</v>
      </c>
      <c r="J1287" s="6" t="s">
        <v>72</v>
      </c>
      <c r="K1287" s="4">
        <f t="shared" si="60"/>
        <v>44925</v>
      </c>
      <c r="L1287" s="14">
        <f>+VLOOKUP(B1287,'[1]CHECK FILE TT 2022-2023'!F$1418:K$1484,2,0)</f>
        <v>1199421</v>
      </c>
      <c r="M1287" s="14">
        <f t="shared" si="62"/>
        <v>-5</v>
      </c>
      <c r="N1287" s="9">
        <f>+VLOOKUP(B1287,'[1]CHECK FILE TT 2022-2023'!F$1418:K$1484,6,0)</f>
        <v>44919</v>
      </c>
      <c r="O1287" t="s">
        <v>1541</v>
      </c>
    </row>
    <row r="1288" spans="1:15" hidden="1" outlineLevel="1" x14ac:dyDescent="0.25">
      <c r="A1288" s="4">
        <v>44890</v>
      </c>
      <c r="B1288" s="5">
        <v>52700</v>
      </c>
      <c r="C1288" s="6" t="s">
        <v>316</v>
      </c>
      <c r="D1288" s="6" t="s">
        <v>1265</v>
      </c>
      <c r="E1288" s="7">
        <v>2722980</v>
      </c>
      <c r="F1288" s="8" t="s">
        <v>218</v>
      </c>
      <c r="G1288" s="7">
        <v>217838</v>
      </c>
      <c r="H1288" s="7">
        <f t="shared" si="61"/>
        <v>2940818</v>
      </c>
      <c r="I1288" s="6" t="s">
        <v>891</v>
      </c>
      <c r="J1288" s="6" t="s">
        <v>60</v>
      </c>
      <c r="K1288" s="4">
        <f t="shared" si="60"/>
        <v>44925</v>
      </c>
      <c r="L1288" s="14">
        <f>+VLOOKUP(B1288,'[1]CHECK FILE TT 2022-2023'!F$1485:K$1538,2,0)</f>
        <v>2940813</v>
      </c>
      <c r="M1288" s="14">
        <f t="shared" si="62"/>
        <v>-5</v>
      </c>
      <c r="N1288" s="9">
        <f>+VLOOKUP(B1288,'[1]CHECK FILE TT 2022-2023'!F$1485:K$1538,6,0)</f>
        <v>44936</v>
      </c>
      <c r="O1288" t="s">
        <v>1542</v>
      </c>
    </row>
    <row r="1289" spans="1:15" hidden="1" outlineLevel="1" x14ac:dyDescent="0.25">
      <c r="A1289" s="4">
        <v>44890</v>
      </c>
      <c r="B1289" s="5">
        <v>52701</v>
      </c>
      <c r="C1289" s="6" t="s">
        <v>316</v>
      </c>
      <c r="D1289" s="6" t="s">
        <v>1266</v>
      </c>
      <c r="E1289" s="7">
        <v>2381320</v>
      </c>
      <c r="F1289" s="8" t="s">
        <v>218</v>
      </c>
      <c r="G1289" s="7">
        <v>190506</v>
      </c>
      <c r="H1289" s="7">
        <f t="shared" si="61"/>
        <v>2571826</v>
      </c>
      <c r="I1289" s="6" t="s">
        <v>804</v>
      </c>
      <c r="J1289" s="6" t="s">
        <v>67</v>
      </c>
      <c r="K1289" s="4">
        <f t="shared" si="60"/>
        <v>44925</v>
      </c>
      <c r="L1289" s="14">
        <f>+VLOOKUP(B1289,'[1]CHECK FILE TT 2022-2023'!F$1485:K$1538,2,0)</f>
        <v>2571831</v>
      </c>
      <c r="M1289" s="14">
        <f t="shared" si="62"/>
        <v>5</v>
      </c>
      <c r="N1289" s="9">
        <f>+VLOOKUP(B1289,'[1]CHECK FILE TT 2022-2023'!F$1485:K$1538,6,0)</f>
        <v>44936</v>
      </c>
      <c r="O1289" t="s">
        <v>1542</v>
      </c>
    </row>
    <row r="1290" spans="1:15" hidden="1" outlineLevel="1" x14ac:dyDescent="0.25">
      <c r="A1290" s="4">
        <v>44893</v>
      </c>
      <c r="B1290" s="5">
        <v>221</v>
      </c>
      <c r="C1290" s="6" t="s">
        <v>303</v>
      </c>
      <c r="D1290" s="6" t="s">
        <v>1267</v>
      </c>
      <c r="E1290" s="7">
        <v>-215677</v>
      </c>
      <c r="F1290" s="8" t="s">
        <v>218</v>
      </c>
      <c r="G1290" s="7">
        <v>-17254</v>
      </c>
      <c r="H1290" s="7">
        <f t="shared" si="61"/>
        <v>-232931</v>
      </c>
      <c r="I1290" s="6" t="s">
        <v>37</v>
      </c>
      <c r="J1290" s="6" t="s">
        <v>38</v>
      </c>
      <c r="K1290" s="4">
        <f t="shared" si="60"/>
        <v>44928</v>
      </c>
      <c r="L1290" s="14">
        <f>+VLOOKUP(B1290,'[1]CHECK FILE TT 2022-2023'!F$1348:K$1417,2,0)</f>
        <v>-232931</v>
      </c>
      <c r="M1290" s="14">
        <f t="shared" si="62"/>
        <v>0</v>
      </c>
      <c r="N1290" s="9">
        <f>+VLOOKUP(B1290,'[1]CHECK FILE TT 2022-2023'!F$1348:K$1417,6,0)</f>
        <v>44905</v>
      </c>
      <c r="O1290" t="s">
        <v>1539</v>
      </c>
    </row>
    <row r="1291" spans="1:15" hidden="1" outlineLevel="1" x14ac:dyDescent="0.25">
      <c r="A1291" s="4">
        <v>44896</v>
      </c>
      <c r="B1291" s="5">
        <v>53813</v>
      </c>
      <c r="C1291" s="6" t="s">
        <v>316</v>
      </c>
      <c r="D1291" s="6" t="s">
        <v>1268</v>
      </c>
      <c r="E1291" s="7">
        <v>3742810</v>
      </c>
      <c r="F1291" s="8" t="s">
        <v>218</v>
      </c>
      <c r="G1291" s="7">
        <v>299425</v>
      </c>
      <c r="H1291" s="7">
        <f t="shared" si="61"/>
        <v>4042235</v>
      </c>
      <c r="I1291" s="6" t="s">
        <v>806</v>
      </c>
      <c r="J1291" s="6" t="s">
        <v>87</v>
      </c>
      <c r="K1291" s="4">
        <f t="shared" si="60"/>
        <v>44931</v>
      </c>
      <c r="L1291" s="14">
        <f>+VLOOKUP(B1291,'[1]CHECK FILE TT 2022-2023'!F$1485:K$1538,2,0)</f>
        <v>4042238</v>
      </c>
      <c r="M1291" s="14">
        <f t="shared" si="62"/>
        <v>3</v>
      </c>
      <c r="N1291" s="9">
        <f>+VLOOKUP(B1291,'[1]CHECK FILE TT 2022-2023'!F$1485:K$1538,6,0)</f>
        <v>44936</v>
      </c>
      <c r="O1291" t="s">
        <v>1542</v>
      </c>
    </row>
    <row r="1292" spans="1:15" hidden="1" outlineLevel="1" x14ac:dyDescent="0.25">
      <c r="A1292" s="4">
        <v>44896</v>
      </c>
      <c r="B1292" s="5">
        <v>53814</v>
      </c>
      <c r="C1292" s="6" t="s">
        <v>316</v>
      </c>
      <c r="D1292" s="6" t="s">
        <v>1269</v>
      </c>
      <c r="E1292" s="7">
        <v>4087060</v>
      </c>
      <c r="F1292" s="8" t="s">
        <v>218</v>
      </c>
      <c r="G1292" s="7">
        <v>326965</v>
      </c>
      <c r="H1292" s="7">
        <f t="shared" si="61"/>
        <v>4414025</v>
      </c>
      <c r="I1292" s="6" t="s">
        <v>13</v>
      </c>
      <c r="J1292" s="6" t="s">
        <v>14</v>
      </c>
      <c r="K1292" s="4">
        <f t="shared" si="60"/>
        <v>44931</v>
      </c>
      <c r="L1292" s="14">
        <f>+VLOOKUP(B1292,'[1]CHECK FILE TT 2022-2023'!F$1485:K$1538,2,0)</f>
        <v>4414028</v>
      </c>
      <c r="M1292" s="14">
        <f t="shared" si="62"/>
        <v>3</v>
      </c>
      <c r="N1292" s="9">
        <f>+VLOOKUP(B1292,'[1]CHECK FILE TT 2022-2023'!F$1485:K$1538,6,0)</f>
        <v>44936</v>
      </c>
      <c r="O1292" t="s">
        <v>1542</v>
      </c>
    </row>
    <row r="1293" spans="1:15" hidden="1" outlineLevel="1" x14ac:dyDescent="0.25">
      <c r="A1293" s="4">
        <v>44896</v>
      </c>
      <c r="B1293" s="5">
        <v>53815</v>
      </c>
      <c r="C1293" s="6" t="s">
        <v>316</v>
      </c>
      <c r="D1293" s="6" t="s">
        <v>1270</v>
      </c>
      <c r="E1293" s="7">
        <v>1110580</v>
      </c>
      <c r="F1293" s="8" t="s">
        <v>218</v>
      </c>
      <c r="G1293" s="7">
        <v>88846</v>
      </c>
      <c r="H1293" s="7">
        <f t="shared" si="61"/>
        <v>1199426</v>
      </c>
      <c r="I1293" s="6" t="s">
        <v>928</v>
      </c>
      <c r="J1293" s="6" t="s">
        <v>72</v>
      </c>
      <c r="K1293" s="4">
        <f t="shared" si="60"/>
        <v>44931</v>
      </c>
      <c r="L1293" s="14">
        <f>+VLOOKUP(B1293,'[1]CHECK FILE TT 2022-2023'!F$1485:K$1538,2,0)</f>
        <v>1199421</v>
      </c>
      <c r="M1293" s="14">
        <f t="shared" si="62"/>
        <v>-5</v>
      </c>
      <c r="N1293" s="9">
        <f>+VLOOKUP(B1293,'[1]CHECK FILE TT 2022-2023'!F$1485:K$1538,6,0)</f>
        <v>44936</v>
      </c>
      <c r="O1293" t="s">
        <v>1542</v>
      </c>
    </row>
    <row r="1294" spans="1:15" hidden="1" outlineLevel="1" x14ac:dyDescent="0.25">
      <c r="A1294" s="4">
        <v>44896</v>
      </c>
      <c r="B1294" s="5">
        <v>53816</v>
      </c>
      <c r="C1294" s="6" t="s">
        <v>316</v>
      </c>
      <c r="D1294" s="6" t="s">
        <v>1271</v>
      </c>
      <c r="E1294" s="7">
        <v>3689780</v>
      </c>
      <c r="F1294" s="8" t="s">
        <v>218</v>
      </c>
      <c r="G1294" s="7">
        <v>295182</v>
      </c>
      <c r="H1294" s="7">
        <f t="shared" si="61"/>
        <v>3984962</v>
      </c>
      <c r="I1294" s="6" t="s">
        <v>804</v>
      </c>
      <c r="J1294" s="6" t="s">
        <v>67</v>
      </c>
      <c r="K1294" s="4">
        <f t="shared" si="60"/>
        <v>44931</v>
      </c>
      <c r="L1294" s="14">
        <f>+VLOOKUP(B1294,'[1]CHECK FILE TT 2022-2023'!F$1485:K$1538,2,0)</f>
        <v>3984957</v>
      </c>
      <c r="M1294" s="14">
        <f t="shared" si="62"/>
        <v>-5</v>
      </c>
      <c r="N1294" s="9">
        <f>+VLOOKUP(B1294,'[1]CHECK FILE TT 2022-2023'!F$1485:K$1538,6,0)</f>
        <v>44936</v>
      </c>
      <c r="O1294" t="s">
        <v>1542</v>
      </c>
    </row>
    <row r="1295" spans="1:15" hidden="1" outlineLevel="1" x14ac:dyDescent="0.25">
      <c r="A1295" s="4">
        <v>44896</v>
      </c>
      <c r="B1295" s="5">
        <v>53817</v>
      </c>
      <c r="C1295" s="6" t="s">
        <v>316</v>
      </c>
      <c r="D1295" s="6" t="s">
        <v>1272</v>
      </c>
      <c r="E1295" s="7">
        <v>2381320</v>
      </c>
      <c r="F1295" s="8" t="s">
        <v>218</v>
      </c>
      <c r="G1295" s="7">
        <v>190506</v>
      </c>
      <c r="H1295" s="7">
        <f t="shared" si="61"/>
        <v>2571826</v>
      </c>
      <c r="I1295" s="6" t="s">
        <v>37</v>
      </c>
      <c r="J1295" s="6" t="s">
        <v>38</v>
      </c>
      <c r="K1295" s="4">
        <f t="shared" si="60"/>
        <v>44931</v>
      </c>
      <c r="L1295" s="14">
        <f>+VLOOKUP(B1295,'[1]CHECK FILE TT 2022-2023'!F$1485:K$1538,2,0)</f>
        <v>2571831</v>
      </c>
      <c r="M1295" s="14">
        <f t="shared" si="62"/>
        <v>5</v>
      </c>
      <c r="N1295" s="9">
        <f>+VLOOKUP(B1295,'[1]CHECK FILE TT 2022-2023'!F$1485:K$1538,6,0)</f>
        <v>44936</v>
      </c>
      <c r="O1295" t="s">
        <v>1542</v>
      </c>
    </row>
    <row r="1296" spans="1:15" hidden="1" outlineLevel="1" x14ac:dyDescent="0.25">
      <c r="A1296" s="4">
        <v>44896</v>
      </c>
      <c r="B1296" s="5">
        <v>53818</v>
      </c>
      <c r="C1296" s="6" t="s">
        <v>316</v>
      </c>
      <c r="D1296" s="6" t="s">
        <v>1273</v>
      </c>
      <c r="E1296" s="7">
        <v>10629035</v>
      </c>
      <c r="F1296" s="8" t="s">
        <v>218</v>
      </c>
      <c r="G1296" s="7">
        <v>850323</v>
      </c>
      <c r="H1296" s="7">
        <f t="shared" si="61"/>
        <v>11479358</v>
      </c>
      <c r="I1296" s="6" t="s">
        <v>37</v>
      </c>
      <c r="J1296" s="6" t="s">
        <v>38</v>
      </c>
      <c r="K1296" s="4">
        <f t="shared" si="60"/>
        <v>44931</v>
      </c>
      <c r="L1296" s="14">
        <f>+VLOOKUP(B1296,'[1]CHECK FILE TT 2022-2023'!F$1485:K$1538,2,0)</f>
        <v>11479361</v>
      </c>
      <c r="M1296" s="14">
        <f t="shared" si="62"/>
        <v>3</v>
      </c>
      <c r="N1296" s="9">
        <f>+VLOOKUP(B1296,'[1]CHECK FILE TT 2022-2023'!F$1485:K$1538,6,0)</f>
        <v>44936</v>
      </c>
      <c r="O1296" t="s">
        <v>1542</v>
      </c>
    </row>
    <row r="1297" spans="1:15" hidden="1" outlineLevel="1" x14ac:dyDescent="0.25">
      <c r="A1297" s="4">
        <v>44896</v>
      </c>
      <c r="B1297" s="5">
        <v>53819</v>
      </c>
      <c r="C1297" s="6" t="s">
        <v>316</v>
      </c>
      <c r="D1297" s="6" t="s">
        <v>1274</v>
      </c>
      <c r="E1297" s="7">
        <v>5069920</v>
      </c>
      <c r="F1297" s="8" t="s">
        <v>218</v>
      </c>
      <c r="G1297" s="7">
        <v>405594</v>
      </c>
      <c r="H1297" s="7">
        <f t="shared" si="61"/>
        <v>5475514</v>
      </c>
      <c r="I1297" s="6" t="s">
        <v>804</v>
      </c>
      <c r="J1297" s="6" t="s">
        <v>67</v>
      </c>
      <c r="K1297" s="4">
        <f t="shared" si="60"/>
        <v>44931</v>
      </c>
      <c r="L1297" s="14">
        <f>+VLOOKUP(B1297,'[1]CHECK FILE TT 2022-2023'!F$1485:K$1538,2,0)</f>
        <v>5475519</v>
      </c>
      <c r="M1297" s="14">
        <f t="shared" si="62"/>
        <v>5</v>
      </c>
      <c r="N1297" s="9">
        <f>+VLOOKUP(B1297,'[1]CHECK FILE TT 2022-2023'!F$1485:K$1538,6,0)</f>
        <v>44936</v>
      </c>
      <c r="O1297" t="s">
        <v>1542</v>
      </c>
    </row>
    <row r="1298" spans="1:15" hidden="1" outlineLevel="1" x14ac:dyDescent="0.25">
      <c r="A1298" s="4">
        <v>44896</v>
      </c>
      <c r="B1298" s="5">
        <v>53820</v>
      </c>
      <c r="C1298" s="6" t="s">
        <v>316</v>
      </c>
      <c r="D1298" s="6" t="s">
        <v>1275</v>
      </c>
      <c r="E1298" s="7">
        <v>7774060</v>
      </c>
      <c r="F1298" s="8" t="s">
        <v>218</v>
      </c>
      <c r="G1298" s="7">
        <v>621925</v>
      </c>
      <c r="H1298" s="7">
        <f t="shared" si="61"/>
        <v>8395985</v>
      </c>
      <c r="I1298" s="6" t="s">
        <v>13</v>
      </c>
      <c r="J1298" s="6" t="s">
        <v>14</v>
      </c>
      <c r="K1298" s="4">
        <f t="shared" si="60"/>
        <v>44931</v>
      </c>
      <c r="L1298" s="14">
        <f>+VLOOKUP(B1298,'[1]CHECK FILE TT 2022-2023'!F$1485:K$1538,2,0)</f>
        <v>8395988</v>
      </c>
      <c r="M1298" s="14">
        <f t="shared" si="62"/>
        <v>3</v>
      </c>
      <c r="N1298" s="9">
        <f>+VLOOKUP(B1298,'[1]CHECK FILE TT 2022-2023'!F$1485:K$1538,6,0)</f>
        <v>44936</v>
      </c>
      <c r="O1298" t="s">
        <v>1542</v>
      </c>
    </row>
    <row r="1299" spans="1:15" hidden="1" outlineLevel="1" x14ac:dyDescent="0.25">
      <c r="A1299" s="4">
        <v>44896</v>
      </c>
      <c r="B1299" s="5">
        <v>53821</v>
      </c>
      <c r="C1299" s="6" t="s">
        <v>316</v>
      </c>
      <c r="D1299" s="6" t="s">
        <v>1276</v>
      </c>
      <c r="E1299" s="7">
        <v>2070804</v>
      </c>
      <c r="F1299" s="8" t="s">
        <v>218</v>
      </c>
      <c r="G1299" s="7">
        <v>165664</v>
      </c>
      <c r="H1299" s="7">
        <f t="shared" si="61"/>
        <v>2236468</v>
      </c>
      <c r="I1299" s="6" t="s">
        <v>891</v>
      </c>
      <c r="J1299" s="6" t="s">
        <v>60</v>
      </c>
      <c r="K1299" s="4">
        <f t="shared" si="60"/>
        <v>44931</v>
      </c>
      <c r="L1299" s="14">
        <f>+VLOOKUP(B1299,'[1]CHECK FILE TT 2022-2023'!F$1485:K$1538,2,0)</f>
        <v>2236464</v>
      </c>
      <c r="M1299" s="14">
        <f t="shared" si="62"/>
        <v>-4</v>
      </c>
      <c r="N1299" s="9">
        <f>+VLOOKUP(B1299,'[1]CHECK FILE TT 2022-2023'!F$1485:K$1538,6,0)</f>
        <v>44936</v>
      </c>
      <c r="O1299" t="s">
        <v>1542</v>
      </c>
    </row>
    <row r="1300" spans="1:15" hidden="1" outlineLevel="1" x14ac:dyDescent="0.25">
      <c r="A1300" s="4">
        <v>44896</v>
      </c>
      <c r="B1300" s="5">
        <v>53822</v>
      </c>
      <c r="C1300" s="6" t="s">
        <v>316</v>
      </c>
      <c r="D1300" s="6" t="s">
        <v>1277</v>
      </c>
      <c r="E1300" s="7">
        <v>3085980</v>
      </c>
      <c r="F1300" s="8" t="s">
        <v>218</v>
      </c>
      <c r="G1300" s="7">
        <v>246878</v>
      </c>
      <c r="H1300" s="7">
        <f t="shared" si="61"/>
        <v>3332858</v>
      </c>
      <c r="I1300" s="6" t="s">
        <v>817</v>
      </c>
      <c r="J1300" s="6" t="s">
        <v>76</v>
      </c>
      <c r="K1300" s="4">
        <f t="shared" si="60"/>
        <v>44931</v>
      </c>
      <c r="L1300" s="14">
        <f>+VLOOKUP(B1300,'[1]CHECK FILE TT 2022-2023'!F$1485:K$1538,2,0)</f>
        <v>3332853</v>
      </c>
      <c r="M1300" s="14">
        <f t="shared" si="62"/>
        <v>-5</v>
      </c>
      <c r="N1300" s="9">
        <f>+VLOOKUP(B1300,'[1]CHECK FILE TT 2022-2023'!F$1485:K$1538,6,0)</f>
        <v>44936</v>
      </c>
      <c r="O1300" t="s">
        <v>1542</v>
      </c>
    </row>
    <row r="1301" spans="1:15" hidden="1" outlineLevel="1" x14ac:dyDescent="0.25">
      <c r="A1301" s="4">
        <v>44896</v>
      </c>
      <c r="B1301" s="5">
        <v>53823</v>
      </c>
      <c r="C1301" s="6" t="s">
        <v>316</v>
      </c>
      <c r="D1301" s="6" t="s">
        <v>1278</v>
      </c>
      <c r="E1301" s="7">
        <v>1780745</v>
      </c>
      <c r="F1301" s="8" t="s">
        <v>218</v>
      </c>
      <c r="G1301" s="7">
        <v>142460</v>
      </c>
      <c r="H1301" s="7">
        <f t="shared" si="61"/>
        <v>1923205</v>
      </c>
      <c r="I1301" s="6" t="s">
        <v>20</v>
      </c>
      <c r="J1301" s="6" t="s">
        <v>21</v>
      </c>
      <c r="K1301" s="4">
        <f t="shared" si="60"/>
        <v>44931</v>
      </c>
      <c r="L1301" s="14">
        <f>+VLOOKUP(B1301,'[1]CHECK FILE TT 2022-2023'!F$1485:K$1538,2,0)</f>
        <v>1923210</v>
      </c>
      <c r="M1301" s="14">
        <f t="shared" si="62"/>
        <v>5</v>
      </c>
      <c r="N1301" s="9">
        <f>+VLOOKUP(B1301,'[1]CHECK FILE TT 2022-2023'!F$1485:K$1538,6,0)</f>
        <v>44936</v>
      </c>
      <c r="O1301" t="s">
        <v>1542</v>
      </c>
    </row>
    <row r="1302" spans="1:15" hidden="1" outlineLevel="1" x14ac:dyDescent="0.25">
      <c r="A1302" s="4">
        <v>44896</v>
      </c>
      <c r="B1302" s="5">
        <v>53824</v>
      </c>
      <c r="C1302" s="6" t="s">
        <v>316</v>
      </c>
      <c r="D1302" s="6" t="s">
        <v>1279</v>
      </c>
      <c r="E1302" s="7">
        <v>1468620</v>
      </c>
      <c r="F1302" s="8" t="s">
        <v>218</v>
      </c>
      <c r="G1302" s="7">
        <v>117490</v>
      </c>
      <c r="H1302" s="7">
        <f t="shared" si="61"/>
        <v>1586110</v>
      </c>
      <c r="I1302" s="6" t="s">
        <v>613</v>
      </c>
      <c r="J1302" s="6" t="s">
        <v>83</v>
      </c>
      <c r="K1302" s="4">
        <f t="shared" si="60"/>
        <v>44931</v>
      </c>
      <c r="L1302" s="14" t="e">
        <f>+VLOOKUP(B1302,'[1]CHECK FILE TT 2022-2023'!F$1899:K$2050,2,0)</f>
        <v>#N/A</v>
      </c>
      <c r="M1302" s="14" t="e">
        <f t="shared" si="62"/>
        <v>#N/A</v>
      </c>
      <c r="N1302" s="9" t="e">
        <f>+VLOOKUP(B1302,'[1]CHECK FILE TT 2022-2023'!F$1899:K$2050,6,0)</f>
        <v>#N/A</v>
      </c>
      <c r="O1302" t="s">
        <v>1550</v>
      </c>
    </row>
    <row r="1303" spans="1:15" hidden="1" outlineLevel="1" x14ac:dyDescent="0.25">
      <c r="A1303" s="4">
        <v>44896</v>
      </c>
      <c r="B1303" s="5">
        <v>53825</v>
      </c>
      <c r="C1303" s="6" t="s">
        <v>316</v>
      </c>
      <c r="D1303" s="6" t="s">
        <v>1280</v>
      </c>
      <c r="E1303" s="7">
        <v>2066150</v>
      </c>
      <c r="F1303" s="8" t="s">
        <v>218</v>
      </c>
      <c r="G1303" s="7">
        <v>165292</v>
      </c>
      <c r="H1303" s="7">
        <f t="shared" si="61"/>
        <v>2231442</v>
      </c>
      <c r="I1303" s="6" t="s">
        <v>821</v>
      </c>
      <c r="J1303" s="6" t="s">
        <v>35</v>
      </c>
      <c r="K1303" s="4">
        <f t="shared" si="60"/>
        <v>44931</v>
      </c>
      <c r="L1303" s="14">
        <f>+VLOOKUP(B1303,'[1]CHECK FILE TT 2022-2023'!F$1485:K$1538,2,0)</f>
        <v>2231442</v>
      </c>
      <c r="M1303" s="14">
        <f t="shared" si="62"/>
        <v>0</v>
      </c>
      <c r="N1303" s="9">
        <f>+VLOOKUP(B1303,'[1]CHECK FILE TT 2022-2023'!F$1485:K$1538,6,0)</f>
        <v>44936</v>
      </c>
      <c r="O1303" t="s">
        <v>1542</v>
      </c>
    </row>
    <row r="1304" spans="1:15" hidden="1" outlineLevel="1" x14ac:dyDescent="0.25">
      <c r="A1304" s="4">
        <v>44896</v>
      </c>
      <c r="B1304" s="5">
        <v>53826</v>
      </c>
      <c r="C1304" s="6" t="s">
        <v>316</v>
      </c>
      <c r="D1304" s="6" t="s">
        <v>1281</v>
      </c>
      <c r="E1304" s="7">
        <v>0</v>
      </c>
      <c r="F1304" s="8" t="s">
        <v>218</v>
      </c>
      <c r="G1304" s="7">
        <v>0</v>
      </c>
      <c r="H1304" s="7">
        <f t="shared" si="61"/>
        <v>0</v>
      </c>
      <c r="I1304" s="6" t="s">
        <v>24</v>
      </c>
      <c r="J1304" s="6" t="s">
        <v>25</v>
      </c>
      <c r="K1304" s="4">
        <f t="shared" si="60"/>
        <v>44931</v>
      </c>
      <c r="L1304" s="14" t="e">
        <f>+VLOOKUP(B1304,'[1]CHECK FILE TT 2022-2023'!F$1314:K$1347,2,0)</f>
        <v>#N/A</v>
      </c>
      <c r="M1304" s="14" t="e">
        <f t="shared" si="62"/>
        <v>#N/A</v>
      </c>
      <c r="N1304" s="9" t="e">
        <f>+VLOOKUP(B1304,'[1]CHECK FILE TT 2022-2023'!F$1314:K$1347,6,0)</f>
        <v>#N/A</v>
      </c>
      <c r="O1304" t="s">
        <v>1538</v>
      </c>
    </row>
    <row r="1305" spans="1:15" hidden="1" outlineLevel="1" x14ac:dyDescent="0.25">
      <c r="A1305" s="4">
        <v>44896</v>
      </c>
      <c r="B1305" s="5">
        <v>53827</v>
      </c>
      <c r="C1305" s="6" t="s">
        <v>316</v>
      </c>
      <c r="D1305" s="6" t="s">
        <v>1282</v>
      </c>
      <c r="E1305" s="7">
        <v>1110580</v>
      </c>
      <c r="F1305" s="8" t="s">
        <v>218</v>
      </c>
      <c r="G1305" s="7">
        <v>88846</v>
      </c>
      <c r="H1305" s="7">
        <f t="shared" si="61"/>
        <v>1199426</v>
      </c>
      <c r="I1305" s="6" t="s">
        <v>24</v>
      </c>
      <c r="J1305" s="6" t="s">
        <v>25</v>
      </c>
      <c r="K1305" s="4">
        <f t="shared" si="60"/>
        <v>44931</v>
      </c>
      <c r="L1305" s="14">
        <f>+VLOOKUP(B1305,'[1]CHECK FILE TT 2022-2023'!F$1418:K$1484,2,0)</f>
        <v>1199421</v>
      </c>
      <c r="M1305" s="14">
        <f t="shared" si="62"/>
        <v>-5</v>
      </c>
      <c r="N1305" s="9">
        <f>+VLOOKUP(B1305,'[1]CHECK FILE TT 2022-2023'!F$1418:K$1484,6,0)</f>
        <v>44919</v>
      </c>
      <c r="O1305" t="s">
        <v>1541</v>
      </c>
    </row>
    <row r="1306" spans="1:15" hidden="1" outlineLevel="1" x14ac:dyDescent="0.25">
      <c r="A1306" s="4">
        <v>44896</v>
      </c>
      <c r="B1306" s="5">
        <v>53828</v>
      </c>
      <c r="C1306" s="6" t="s">
        <v>316</v>
      </c>
      <c r="D1306" s="6" t="s">
        <v>1283</v>
      </c>
      <c r="E1306" s="7">
        <v>2875770</v>
      </c>
      <c r="F1306" s="8" t="s">
        <v>218</v>
      </c>
      <c r="G1306" s="7">
        <v>230062</v>
      </c>
      <c r="H1306" s="7">
        <f t="shared" si="61"/>
        <v>3105832</v>
      </c>
      <c r="I1306" s="6" t="s">
        <v>24</v>
      </c>
      <c r="J1306" s="6" t="s">
        <v>25</v>
      </c>
      <c r="K1306" s="4">
        <f t="shared" si="60"/>
        <v>44931</v>
      </c>
      <c r="L1306" s="14">
        <f>+VLOOKUP(B1306,'[1]CHECK FILE TT 2022-2023'!F$1418:K$1484,2,0)</f>
        <v>3105837</v>
      </c>
      <c r="M1306" s="14">
        <f t="shared" si="62"/>
        <v>5</v>
      </c>
      <c r="N1306" s="9">
        <f>+VLOOKUP(B1306,'[1]CHECK FILE TT 2022-2023'!F$1418:K$1484,6,0)</f>
        <v>44919</v>
      </c>
      <c r="O1306" t="s">
        <v>1541</v>
      </c>
    </row>
    <row r="1307" spans="1:15" outlineLevel="1" x14ac:dyDescent="0.25">
      <c r="A1307" s="4">
        <v>44896</v>
      </c>
      <c r="B1307" s="5">
        <v>53829</v>
      </c>
      <c r="C1307" s="6" t="s">
        <v>316</v>
      </c>
      <c r="D1307" s="6" t="s">
        <v>1284</v>
      </c>
      <c r="E1307" s="7">
        <v>4031740</v>
      </c>
      <c r="F1307" s="8" t="s">
        <v>218</v>
      </c>
      <c r="G1307" s="7">
        <v>322539</v>
      </c>
      <c r="H1307" s="7">
        <f t="shared" si="61"/>
        <v>4354279</v>
      </c>
      <c r="I1307" s="6" t="s">
        <v>24</v>
      </c>
      <c r="J1307" s="6" t="s">
        <v>25</v>
      </c>
      <c r="K1307" s="4">
        <f t="shared" si="60"/>
        <v>44931</v>
      </c>
      <c r="L1307" s="14" t="e">
        <f>+VLOOKUP(B1307,'[1]CHECK FILE TT 2022-2023'!F$1899:K$2050,2,0)</f>
        <v>#N/A</v>
      </c>
      <c r="M1307" s="14" t="e">
        <f t="shared" si="62"/>
        <v>#N/A</v>
      </c>
      <c r="N1307" s="9" t="e">
        <f>+VLOOKUP(B1307,'[1]CHECK FILE TT 2022-2023'!F$1899:K$2050,6,0)</f>
        <v>#N/A</v>
      </c>
      <c r="O1307" t="s">
        <v>1551</v>
      </c>
    </row>
    <row r="1308" spans="1:15" hidden="1" outlineLevel="1" x14ac:dyDescent="0.25">
      <c r="A1308" s="4">
        <v>44896</v>
      </c>
      <c r="B1308" s="5">
        <v>53830</v>
      </c>
      <c r="C1308" s="6" t="s">
        <v>316</v>
      </c>
      <c r="D1308" s="6" t="s">
        <v>1285</v>
      </c>
      <c r="E1308" s="7">
        <v>3849940</v>
      </c>
      <c r="F1308" s="8" t="s">
        <v>218</v>
      </c>
      <c r="G1308" s="7">
        <v>307995</v>
      </c>
      <c r="H1308" s="7">
        <f t="shared" si="61"/>
        <v>4157935</v>
      </c>
      <c r="I1308" s="6" t="s">
        <v>24</v>
      </c>
      <c r="J1308" s="6" t="s">
        <v>25</v>
      </c>
      <c r="K1308" s="4">
        <f t="shared" si="60"/>
        <v>44931</v>
      </c>
      <c r="L1308" s="14">
        <f>+VLOOKUP(B1308,'[1]CHECK FILE TT 2022-2023'!F$1418:K$1484,2,0)</f>
        <v>4157933</v>
      </c>
      <c r="M1308" s="14">
        <f t="shared" si="62"/>
        <v>-2</v>
      </c>
      <c r="N1308" s="9">
        <f>+VLOOKUP(B1308,'[1]CHECK FILE TT 2022-2023'!F$1418:K$1484,6,0)</f>
        <v>44919</v>
      </c>
      <c r="O1308" t="s">
        <v>1541</v>
      </c>
    </row>
    <row r="1309" spans="1:15" hidden="1" outlineLevel="1" x14ac:dyDescent="0.25">
      <c r="A1309" s="4">
        <v>44896</v>
      </c>
      <c r="B1309" s="5">
        <v>53831</v>
      </c>
      <c r="C1309" s="6" t="s">
        <v>316</v>
      </c>
      <c r="D1309" s="6" t="s">
        <v>1286</v>
      </c>
      <c r="E1309" s="7">
        <v>1072050</v>
      </c>
      <c r="F1309" s="8" t="s">
        <v>218</v>
      </c>
      <c r="G1309" s="7">
        <v>85764</v>
      </c>
      <c r="H1309" s="7">
        <f t="shared" si="61"/>
        <v>1157814</v>
      </c>
      <c r="I1309" s="6" t="s">
        <v>24</v>
      </c>
      <c r="J1309" s="6" t="s">
        <v>25</v>
      </c>
      <c r="K1309" s="4">
        <f t="shared" si="60"/>
        <v>44931</v>
      </c>
      <c r="L1309" s="14">
        <f>+VLOOKUP(B1309,'[1]CHECK FILE TT 2022-2023'!F$1418:K$1484,2,0)</f>
        <v>1157814</v>
      </c>
      <c r="M1309" s="14">
        <f t="shared" si="62"/>
        <v>0</v>
      </c>
      <c r="N1309" s="9">
        <f>+VLOOKUP(B1309,'[1]CHECK FILE TT 2022-2023'!F$1418:K$1484,6,0)</f>
        <v>44919</v>
      </c>
      <c r="O1309" t="s">
        <v>1541</v>
      </c>
    </row>
    <row r="1310" spans="1:15" hidden="1" outlineLevel="1" x14ac:dyDescent="0.25">
      <c r="A1310" s="4">
        <v>44896</v>
      </c>
      <c r="B1310" s="5">
        <v>53832</v>
      </c>
      <c r="C1310" s="6" t="s">
        <v>316</v>
      </c>
      <c r="D1310" s="6" t="s">
        <v>1287</v>
      </c>
      <c r="E1310" s="7">
        <v>3849940</v>
      </c>
      <c r="F1310" s="8" t="s">
        <v>218</v>
      </c>
      <c r="G1310" s="7">
        <v>307995</v>
      </c>
      <c r="H1310" s="7">
        <f t="shared" si="61"/>
        <v>4157935</v>
      </c>
      <c r="I1310" s="6" t="s">
        <v>24</v>
      </c>
      <c r="J1310" s="6" t="s">
        <v>25</v>
      </c>
      <c r="K1310" s="4">
        <f t="shared" si="60"/>
        <v>44931</v>
      </c>
      <c r="L1310" s="14">
        <f>+VLOOKUP(B1310,'[1]CHECK FILE TT 2022-2023'!F$1485:K$1538,2,0)</f>
        <v>4157933</v>
      </c>
      <c r="M1310" s="14">
        <f t="shared" si="62"/>
        <v>-2</v>
      </c>
      <c r="N1310" s="9">
        <f>+VLOOKUP(B1310,'[1]CHECK FILE TT 2022-2023'!F$1485:K$1538,6,0)</f>
        <v>44936</v>
      </c>
      <c r="O1310" t="s">
        <v>1542</v>
      </c>
    </row>
    <row r="1311" spans="1:15" hidden="1" outlineLevel="1" x14ac:dyDescent="0.25">
      <c r="A1311" s="4">
        <v>44896</v>
      </c>
      <c r="B1311" s="5">
        <v>53833</v>
      </c>
      <c r="C1311" s="6" t="s">
        <v>316</v>
      </c>
      <c r="D1311" s="6" t="s">
        <v>1288</v>
      </c>
      <c r="E1311" s="7">
        <v>1477735</v>
      </c>
      <c r="F1311" s="8" t="s">
        <v>218</v>
      </c>
      <c r="G1311" s="7">
        <v>118219</v>
      </c>
      <c r="H1311" s="7">
        <f t="shared" si="61"/>
        <v>1595954</v>
      </c>
      <c r="I1311" s="6" t="s">
        <v>24</v>
      </c>
      <c r="J1311" s="6" t="s">
        <v>25</v>
      </c>
      <c r="K1311" s="4">
        <f t="shared" si="60"/>
        <v>44931</v>
      </c>
      <c r="L1311" s="14">
        <f>+VLOOKUP(B1311,'[1]CHECK FILE TT 2022-2023'!F$1485:K$1538,2,0)</f>
        <v>1595957</v>
      </c>
      <c r="M1311" s="14">
        <f t="shared" si="62"/>
        <v>3</v>
      </c>
      <c r="N1311" s="9">
        <f>+VLOOKUP(B1311,'[1]CHECK FILE TT 2022-2023'!F$1485:K$1538,6,0)</f>
        <v>44936</v>
      </c>
      <c r="O1311" t="s">
        <v>1542</v>
      </c>
    </row>
    <row r="1312" spans="1:15" hidden="1" outlineLevel="1" x14ac:dyDescent="0.25">
      <c r="A1312" s="4">
        <v>44896</v>
      </c>
      <c r="B1312" s="5">
        <v>53834</v>
      </c>
      <c r="C1312" s="6" t="s">
        <v>316</v>
      </c>
      <c r="D1312" s="6" t="s">
        <v>1289</v>
      </c>
      <c r="E1312" s="7">
        <v>1361490</v>
      </c>
      <c r="F1312" s="8" t="s">
        <v>218</v>
      </c>
      <c r="G1312" s="7">
        <v>108919</v>
      </c>
      <c r="H1312" s="7">
        <f t="shared" si="61"/>
        <v>1470409</v>
      </c>
      <c r="I1312" s="6" t="s">
        <v>24</v>
      </c>
      <c r="J1312" s="6" t="s">
        <v>25</v>
      </c>
      <c r="K1312" s="4">
        <f t="shared" si="60"/>
        <v>44931</v>
      </c>
      <c r="L1312" s="14">
        <f>+VLOOKUP(B1312,'[1]CHECK FILE TT 2022-2023'!F$1485:K$1538,2,0)</f>
        <v>1470407</v>
      </c>
      <c r="M1312" s="14">
        <f t="shared" si="62"/>
        <v>-2</v>
      </c>
      <c r="N1312" s="9">
        <f>+VLOOKUP(B1312,'[1]CHECK FILE TT 2022-2023'!F$1485:K$1538,6,0)</f>
        <v>44936</v>
      </c>
      <c r="O1312" t="s">
        <v>1542</v>
      </c>
    </row>
    <row r="1313" spans="1:15" hidden="1" outlineLevel="1" x14ac:dyDescent="0.25">
      <c r="A1313" s="4">
        <v>44896</v>
      </c>
      <c r="B1313" s="5">
        <v>53835</v>
      </c>
      <c r="C1313" s="6" t="s">
        <v>316</v>
      </c>
      <c r="D1313" s="6" t="s">
        <v>1289</v>
      </c>
      <c r="E1313" s="7">
        <v>0</v>
      </c>
      <c r="F1313" s="8" t="s">
        <v>218</v>
      </c>
      <c r="G1313" s="7">
        <v>0</v>
      </c>
      <c r="H1313" s="7">
        <f t="shared" si="61"/>
        <v>0</v>
      </c>
      <c r="I1313" s="6" t="s">
        <v>24</v>
      </c>
      <c r="J1313" s="6" t="s">
        <v>25</v>
      </c>
      <c r="K1313" s="4">
        <f t="shared" si="60"/>
        <v>44931</v>
      </c>
      <c r="L1313" s="14" t="e">
        <f>+VLOOKUP(B1313,'[1]CHECK FILE TT 2022-2023'!F$1314:K$1347,2,0)</f>
        <v>#N/A</v>
      </c>
      <c r="M1313" s="14" t="e">
        <f t="shared" si="62"/>
        <v>#N/A</v>
      </c>
      <c r="N1313" s="9" t="e">
        <f>+VLOOKUP(B1313,'[1]CHECK FILE TT 2022-2023'!F$1314:K$1347,6,0)</f>
        <v>#N/A</v>
      </c>
      <c r="O1313" t="s">
        <v>1538</v>
      </c>
    </row>
    <row r="1314" spans="1:15" hidden="1" outlineLevel="1" x14ac:dyDescent="0.25">
      <c r="A1314" s="4">
        <v>44896</v>
      </c>
      <c r="B1314" s="5">
        <v>53836</v>
      </c>
      <c r="C1314" s="6" t="s">
        <v>316</v>
      </c>
      <c r="D1314" s="6" t="s">
        <v>1290</v>
      </c>
      <c r="E1314" s="7">
        <v>3365171</v>
      </c>
      <c r="F1314" s="8" t="s">
        <v>218</v>
      </c>
      <c r="G1314" s="7">
        <v>269214</v>
      </c>
      <c r="H1314" s="7">
        <f t="shared" si="61"/>
        <v>3634385</v>
      </c>
      <c r="I1314" s="6" t="s">
        <v>24</v>
      </c>
      <c r="J1314" s="6" t="s">
        <v>25</v>
      </c>
      <c r="K1314" s="4">
        <f t="shared" si="60"/>
        <v>44931</v>
      </c>
      <c r="L1314" s="14">
        <f>+VLOOKUP(B1314,'[1]CHECK FILE TT 2022-2023'!F$1418:K$1484,2,0)</f>
        <v>3634389</v>
      </c>
      <c r="M1314" s="14">
        <f t="shared" si="62"/>
        <v>4</v>
      </c>
      <c r="N1314" s="9">
        <f>+VLOOKUP(B1314,'[1]CHECK FILE TT 2022-2023'!F$1418:K$1484,6,0)</f>
        <v>44919</v>
      </c>
      <c r="O1314" t="s">
        <v>1541</v>
      </c>
    </row>
    <row r="1315" spans="1:15" hidden="1" outlineLevel="1" x14ac:dyDescent="0.25">
      <c r="A1315" s="4">
        <v>44901</v>
      </c>
      <c r="B1315" s="5">
        <v>257</v>
      </c>
      <c r="C1315" s="6" t="s">
        <v>520</v>
      </c>
      <c r="D1315" s="6" t="s">
        <v>1105</v>
      </c>
      <c r="E1315" s="7">
        <v>-1442250</v>
      </c>
      <c r="F1315" s="8" t="s">
        <v>218</v>
      </c>
      <c r="G1315" s="7">
        <v>-115379</v>
      </c>
      <c r="H1315" s="7">
        <f t="shared" si="61"/>
        <v>-1557629</v>
      </c>
      <c r="I1315" s="6" t="s">
        <v>37</v>
      </c>
      <c r="J1315" s="6" t="s">
        <v>38</v>
      </c>
      <c r="K1315" s="4">
        <f t="shared" si="60"/>
        <v>44936</v>
      </c>
      <c r="L1315" s="14">
        <f>+VLOOKUP(B1315,'[1]CHECK FILE TT 2022-2023'!F$1348:K$1417,2,0)</f>
        <v>-1557630</v>
      </c>
      <c r="M1315" s="14">
        <f t="shared" si="62"/>
        <v>-1</v>
      </c>
      <c r="N1315" s="9">
        <f>+VLOOKUP(B1315,'[1]CHECK FILE TT 2022-2023'!F$1348:K$1417,6,0)</f>
        <v>44905</v>
      </c>
      <c r="O1315" t="s">
        <v>1539</v>
      </c>
    </row>
    <row r="1316" spans="1:15" hidden="1" outlineLevel="1" x14ac:dyDescent="0.25">
      <c r="A1316" s="4">
        <v>44901</v>
      </c>
      <c r="B1316" s="5">
        <v>301</v>
      </c>
      <c r="C1316" s="6" t="s">
        <v>519</v>
      </c>
      <c r="D1316" s="6" t="s">
        <v>11</v>
      </c>
      <c r="E1316" s="7">
        <v>-1599559</v>
      </c>
      <c r="F1316" s="8" t="s">
        <v>218</v>
      </c>
      <c r="G1316" s="7">
        <v>-127964</v>
      </c>
      <c r="H1316" s="7">
        <f t="shared" si="61"/>
        <v>-1727523</v>
      </c>
      <c r="I1316" s="6" t="s">
        <v>24</v>
      </c>
      <c r="J1316" s="6" t="s">
        <v>25</v>
      </c>
      <c r="K1316" s="4">
        <f t="shared" si="60"/>
        <v>44936</v>
      </c>
      <c r="L1316" s="14">
        <f>+VLOOKUP(B1316,'[1]CHECK FILE TT 2022-2023'!F$1348:K$1417,2,0)</f>
        <v>-1727524</v>
      </c>
      <c r="M1316" s="14">
        <f t="shared" si="62"/>
        <v>-1</v>
      </c>
      <c r="N1316" s="9">
        <f>+VLOOKUP(B1316,'[1]CHECK FILE TT 2022-2023'!F$1348:K$1417,6,0)</f>
        <v>44905</v>
      </c>
      <c r="O1316" t="s">
        <v>1539</v>
      </c>
    </row>
    <row r="1317" spans="1:15" hidden="1" outlineLevel="1" x14ac:dyDescent="0.25">
      <c r="A1317" s="4">
        <v>44903</v>
      </c>
      <c r="B1317" s="5">
        <v>55044</v>
      </c>
      <c r="C1317" s="6" t="s">
        <v>316</v>
      </c>
      <c r="D1317" s="6" t="s">
        <v>1291</v>
      </c>
      <c r="E1317" s="7">
        <v>7181680</v>
      </c>
      <c r="F1317" s="8" t="s">
        <v>218</v>
      </c>
      <c r="G1317" s="7">
        <v>574534</v>
      </c>
      <c r="H1317" s="7">
        <f t="shared" si="61"/>
        <v>7756214</v>
      </c>
      <c r="I1317" s="6" t="s">
        <v>37</v>
      </c>
      <c r="J1317" s="6" t="s">
        <v>38</v>
      </c>
      <c r="K1317" s="4">
        <f t="shared" si="60"/>
        <v>44938</v>
      </c>
      <c r="L1317" s="14">
        <f>+VLOOKUP(B1317,'[1]CHECK FILE TT 2022-2023'!F$1485:K$1538,2,0)</f>
        <v>7756209</v>
      </c>
      <c r="M1317" s="14">
        <f t="shared" si="62"/>
        <v>-5</v>
      </c>
      <c r="N1317" s="9">
        <f>+VLOOKUP(B1317,'[1]CHECK FILE TT 2022-2023'!F$1485:K$1538,6,0)</f>
        <v>44936</v>
      </c>
      <c r="O1317" t="s">
        <v>1542</v>
      </c>
    </row>
    <row r="1318" spans="1:15" hidden="1" outlineLevel="1" x14ac:dyDescent="0.25">
      <c r="A1318" s="4">
        <v>44903</v>
      </c>
      <c r="B1318" s="5">
        <v>55045</v>
      </c>
      <c r="C1318" s="6" t="s">
        <v>316</v>
      </c>
      <c r="D1318" s="6" t="s">
        <v>1292</v>
      </c>
      <c r="E1318" s="7">
        <v>5833880</v>
      </c>
      <c r="F1318" s="8" t="s">
        <v>218</v>
      </c>
      <c r="G1318" s="7">
        <v>466710</v>
      </c>
      <c r="H1318" s="7">
        <f t="shared" si="61"/>
        <v>6300590</v>
      </c>
      <c r="I1318" s="6" t="s">
        <v>37</v>
      </c>
      <c r="J1318" s="6" t="s">
        <v>38</v>
      </c>
      <c r="K1318" s="4">
        <f t="shared" si="60"/>
        <v>44938</v>
      </c>
      <c r="L1318" s="14">
        <f>+VLOOKUP(B1318,'[1]CHECK FILE TT 2022-2023'!F$1485:K$1538,2,0)</f>
        <v>6300585</v>
      </c>
      <c r="M1318" s="14">
        <f t="shared" si="62"/>
        <v>-5</v>
      </c>
      <c r="N1318" s="9">
        <f>+VLOOKUP(B1318,'[1]CHECK FILE TT 2022-2023'!F$1485:K$1538,6,0)</f>
        <v>44936</v>
      </c>
      <c r="O1318" t="s">
        <v>1542</v>
      </c>
    </row>
    <row r="1319" spans="1:15" hidden="1" outlineLevel="1" x14ac:dyDescent="0.25">
      <c r="A1319" s="4">
        <v>44903</v>
      </c>
      <c r="B1319" s="5">
        <v>55046</v>
      </c>
      <c r="C1319" s="6" t="s">
        <v>316</v>
      </c>
      <c r="D1319" s="6" t="s">
        <v>1293</v>
      </c>
      <c r="E1319" s="7">
        <v>1110580</v>
      </c>
      <c r="F1319" s="8" t="s">
        <v>218</v>
      </c>
      <c r="G1319" s="7">
        <v>88846</v>
      </c>
      <c r="H1319" s="7">
        <f t="shared" si="61"/>
        <v>1199426</v>
      </c>
      <c r="I1319" s="6" t="s">
        <v>817</v>
      </c>
      <c r="J1319" s="6" t="s">
        <v>76</v>
      </c>
      <c r="K1319" s="4">
        <f t="shared" si="60"/>
        <v>44938</v>
      </c>
      <c r="L1319" s="14">
        <f>+VLOOKUP(B1319,'[1]CHECK FILE TT 2022-2023'!F$1485:K$1538,2,0)</f>
        <v>1199421</v>
      </c>
      <c r="M1319" s="14">
        <f t="shared" si="62"/>
        <v>-5</v>
      </c>
      <c r="N1319" s="9">
        <f>+VLOOKUP(B1319,'[1]CHECK FILE TT 2022-2023'!F$1485:K$1538,6,0)</f>
        <v>44936</v>
      </c>
      <c r="O1319" t="s">
        <v>1542</v>
      </c>
    </row>
    <row r="1320" spans="1:15" hidden="1" outlineLevel="1" x14ac:dyDescent="0.25">
      <c r="A1320" s="4">
        <v>44903</v>
      </c>
      <c r="B1320" s="5">
        <v>55047</v>
      </c>
      <c r="C1320" s="6" t="s">
        <v>316</v>
      </c>
      <c r="D1320" s="6" t="s">
        <v>1294</v>
      </c>
      <c r="E1320" s="7">
        <v>453750</v>
      </c>
      <c r="F1320" s="8" t="s">
        <v>218</v>
      </c>
      <c r="G1320" s="7">
        <v>36300</v>
      </c>
      <c r="H1320" s="7">
        <f t="shared" si="61"/>
        <v>490050</v>
      </c>
      <c r="I1320" s="6" t="s">
        <v>13</v>
      </c>
      <c r="J1320" s="6" t="s">
        <v>14</v>
      </c>
      <c r="K1320" s="4">
        <f t="shared" si="60"/>
        <v>44938</v>
      </c>
      <c r="L1320" s="14">
        <f>+VLOOKUP(B1320,'[1]CHECK FILE TT 2022-2023'!F$1485:K$1538,2,0)</f>
        <v>490050</v>
      </c>
      <c r="M1320" s="14">
        <f t="shared" si="62"/>
        <v>0</v>
      </c>
      <c r="N1320" s="9">
        <f>+VLOOKUP(B1320,'[1]CHECK FILE TT 2022-2023'!F$1485:K$1538,6,0)</f>
        <v>44936</v>
      </c>
      <c r="O1320" t="s">
        <v>1542</v>
      </c>
    </row>
    <row r="1321" spans="1:15" hidden="1" outlineLevel="1" x14ac:dyDescent="0.25">
      <c r="A1321" s="4">
        <v>44903</v>
      </c>
      <c r="B1321" s="5">
        <v>55048</v>
      </c>
      <c r="C1321" s="6" t="s">
        <v>316</v>
      </c>
      <c r="D1321" s="6" t="s">
        <v>1295</v>
      </c>
      <c r="E1321" s="7">
        <v>1110580</v>
      </c>
      <c r="F1321" s="8" t="s">
        <v>218</v>
      </c>
      <c r="G1321" s="7">
        <v>88846</v>
      </c>
      <c r="H1321" s="7">
        <f t="shared" si="61"/>
        <v>1199426</v>
      </c>
      <c r="I1321" s="6" t="s">
        <v>613</v>
      </c>
      <c r="J1321" s="6" t="s">
        <v>83</v>
      </c>
      <c r="K1321" s="4">
        <f t="shared" si="60"/>
        <v>44938</v>
      </c>
      <c r="L1321" s="14">
        <f>+VLOOKUP(B1321,'[1]CHECK FILE TT 2022-2023'!F$1485:K$1538,2,0)</f>
        <v>1199421</v>
      </c>
      <c r="M1321" s="14">
        <f t="shared" si="62"/>
        <v>-5</v>
      </c>
      <c r="N1321" s="9">
        <f>+VLOOKUP(B1321,'[1]CHECK FILE TT 2022-2023'!F$1485:K$1538,6,0)</f>
        <v>44936</v>
      </c>
      <c r="O1321" t="s">
        <v>1542</v>
      </c>
    </row>
    <row r="1322" spans="1:15" hidden="1" outlineLevel="1" x14ac:dyDescent="0.25">
      <c r="A1322" s="4">
        <v>44903</v>
      </c>
      <c r="B1322" s="5">
        <v>55049</v>
      </c>
      <c r="C1322" s="6" t="s">
        <v>316</v>
      </c>
      <c r="D1322" s="6" t="s">
        <v>1296</v>
      </c>
      <c r="E1322" s="7">
        <v>6468380</v>
      </c>
      <c r="F1322" s="8" t="s">
        <v>218</v>
      </c>
      <c r="G1322" s="7">
        <v>517470</v>
      </c>
      <c r="H1322" s="7">
        <f t="shared" si="61"/>
        <v>6985850</v>
      </c>
      <c r="I1322" s="6" t="s">
        <v>804</v>
      </c>
      <c r="J1322" s="6" t="s">
        <v>67</v>
      </c>
      <c r="K1322" s="4">
        <f t="shared" si="60"/>
        <v>44938</v>
      </c>
      <c r="L1322" s="14">
        <f>+VLOOKUP(B1322,'[1]CHECK FILE TT 2022-2023'!F$1485:K$1538,2,0)</f>
        <v>6985845</v>
      </c>
      <c r="M1322" s="14">
        <f t="shared" si="62"/>
        <v>-5</v>
      </c>
      <c r="N1322" s="9">
        <f>+VLOOKUP(B1322,'[1]CHECK FILE TT 2022-2023'!F$1485:K$1538,6,0)</f>
        <v>44936</v>
      </c>
      <c r="O1322" t="s">
        <v>1542</v>
      </c>
    </row>
    <row r="1323" spans="1:15" hidden="1" outlineLevel="1" x14ac:dyDescent="0.25">
      <c r="A1323" s="4">
        <v>44903</v>
      </c>
      <c r="B1323" s="5">
        <v>55050</v>
      </c>
      <c r="C1323" s="6" t="s">
        <v>316</v>
      </c>
      <c r="D1323" s="6" t="s">
        <v>1297</v>
      </c>
      <c r="E1323" s="7">
        <v>1223868</v>
      </c>
      <c r="F1323" s="8" t="s">
        <v>218</v>
      </c>
      <c r="G1323" s="7">
        <v>97909</v>
      </c>
      <c r="H1323" s="7">
        <f t="shared" si="61"/>
        <v>1321777</v>
      </c>
      <c r="I1323" s="6" t="s">
        <v>804</v>
      </c>
      <c r="J1323" s="6" t="s">
        <v>67</v>
      </c>
      <c r="K1323" s="4">
        <f t="shared" si="60"/>
        <v>44938</v>
      </c>
      <c r="L1323" s="14">
        <f>+VLOOKUP(B1323,'[1]CHECK FILE TT 2022-2023'!F$1485:K$1538,2,0)</f>
        <v>1321772</v>
      </c>
      <c r="M1323" s="14">
        <f t="shared" si="62"/>
        <v>-5</v>
      </c>
      <c r="N1323" s="9">
        <f>+VLOOKUP(B1323,'[1]CHECK FILE TT 2022-2023'!F$1485:K$1538,6,0)</f>
        <v>44936</v>
      </c>
      <c r="O1323" t="s">
        <v>1542</v>
      </c>
    </row>
    <row r="1324" spans="1:15" outlineLevel="1" x14ac:dyDescent="0.25">
      <c r="A1324" s="4">
        <v>44903</v>
      </c>
      <c r="B1324" s="5">
        <v>55152</v>
      </c>
      <c r="C1324" s="6" t="s">
        <v>316</v>
      </c>
      <c r="D1324" s="6" t="s">
        <v>1298</v>
      </c>
      <c r="E1324" s="7">
        <v>3123853</v>
      </c>
      <c r="F1324" s="8" t="s">
        <v>218</v>
      </c>
      <c r="G1324" s="7">
        <v>249908</v>
      </c>
      <c r="H1324" s="7">
        <f t="shared" si="61"/>
        <v>3373761</v>
      </c>
      <c r="I1324" s="6" t="s">
        <v>24</v>
      </c>
      <c r="J1324" s="6" t="s">
        <v>25</v>
      </c>
      <c r="K1324" s="4">
        <f t="shared" si="60"/>
        <v>44938</v>
      </c>
      <c r="L1324" s="14" t="e">
        <f>+VLOOKUP(B1324,'[1]CHECK FILE TT 2022-2023'!F$1899:K$2050,2,0)</f>
        <v>#N/A</v>
      </c>
      <c r="M1324" s="14" t="e">
        <f t="shared" si="62"/>
        <v>#N/A</v>
      </c>
      <c r="N1324" s="9" t="e">
        <f>+VLOOKUP(B1324,'[1]CHECK FILE TT 2022-2023'!F$1899:K$2050,6,0)</f>
        <v>#N/A</v>
      </c>
      <c r="O1324" t="s">
        <v>1551</v>
      </c>
    </row>
    <row r="1325" spans="1:15" hidden="1" outlineLevel="1" x14ac:dyDescent="0.25">
      <c r="A1325" s="4">
        <v>44903</v>
      </c>
      <c r="B1325" s="5">
        <v>55153</v>
      </c>
      <c r="C1325" s="6" t="s">
        <v>316</v>
      </c>
      <c r="D1325" s="6" t="s">
        <v>1299</v>
      </c>
      <c r="E1325" s="7">
        <v>937905</v>
      </c>
      <c r="F1325" s="8" t="s">
        <v>218</v>
      </c>
      <c r="G1325" s="7">
        <v>75032</v>
      </c>
      <c r="H1325" s="7">
        <f t="shared" si="61"/>
        <v>1012937</v>
      </c>
      <c r="I1325" s="6" t="s">
        <v>24</v>
      </c>
      <c r="J1325" s="6" t="s">
        <v>25</v>
      </c>
      <c r="K1325" s="4">
        <f t="shared" si="60"/>
        <v>44938</v>
      </c>
      <c r="L1325" s="14">
        <f>+VLOOKUP(B1325,'[1]CHECK FILE TT 2022-2023'!F$1485:K$1538,2,0)</f>
        <v>1012932</v>
      </c>
      <c r="M1325" s="14">
        <f t="shared" si="62"/>
        <v>-5</v>
      </c>
      <c r="N1325" s="9">
        <f>+VLOOKUP(B1325,'[1]CHECK FILE TT 2022-2023'!F$1485:K$1538,6,0)</f>
        <v>44936</v>
      </c>
      <c r="O1325" t="s">
        <v>1542</v>
      </c>
    </row>
    <row r="1326" spans="1:15" hidden="1" outlineLevel="1" x14ac:dyDescent="0.25">
      <c r="A1326" s="4">
        <v>44903</v>
      </c>
      <c r="B1326" s="5">
        <v>55154</v>
      </c>
      <c r="C1326" s="6" t="s">
        <v>316</v>
      </c>
      <c r="D1326" s="6" t="s">
        <v>1300</v>
      </c>
      <c r="E1326" s="7">
        <v>3721100</v>
      </c>
      <c r="F1326" s="8" t="s">
        <v>218</v>
      </c>
      <c r="G1326" s="7">
        <v>297688</v>
      </c>
      <c r="H1326" s="7">
        <f t="shared" si="61"/>
        <v>4018788</v>
      </c>
      <c r="I1326" s="6" t="s">
        <v>24</v>
      </c>
      <c r="J1326" s="6" t="s">
        <v>25</v>
      </c>
      <c r="K1326" s="4">
        <f t="shared" si="60"/>
        <v>44938</v>
      </c>
      <c r="L1326" s="14">
        <f>+VLOOKUP(B1326,'[1]CHECK FILE TT 2022-2023'!F$1485:K$1538,2,0)</f>
        <v>4018788</v>
      </c>
      <c r="M1326" s="14">
        <f t="shared" si="62"/>
        <v>0</v>
      </c>
      <c r="N1326" s="9">
        <f>+VLOOKUP(B1326,'[1]CHECK FILE TT 2022-2023'!F$1485:K$1538,6,0)</f>
        <v>44936</v>
      </c>
      <c r="O1326" t="s">
        <v>1542</v>
      </c>
    </row>
    <row r="1327" spans="1:15" hidden="1" outlineLevel="1" x14ac:dyDescent="0.25">
      <c r="A1327" s="4">
        <v>44903</v>
      </c>
      <c r="B1327" s="5">
        <v>55155</v>
      </c>
      <c r="C1327" s="6" t="s">
        <v>316</v>
      </c>
      <c r="D1327" s="6" t="s">
        <v>1301</v>
      </c>
      <c r="E1327" s="7">
        <v>2004645</v>
      </c>
      <c r="F1327" s="8" t="s">
        <v>218</v>
      </c>
      <c r="G1327" s="7">
        <v>160372</v>
      </c>
      <c r="H1327" s="7">
        <f t="shared" si="61"/>
        <v>2165017</v>
      </c>
      <c r="I1327" s="6" t="s">
        <v>24</v>
      </c>
      <c r="J1327" s="6" t="s">
        <v>25</v>
      </c>
      <c r="K1327" s="4">
        <f t="shared" si="60"/>
        <v>44938</v>
      </c>
      <c r="L1327" s="14">
        <f>+VLOOKUP(B1327,'[1]CHECK FILE TT 2022-2023'!F$1485:K$1538,2,0)</f>
        <v>2165022</v>
      </c>
      <c r="M1327" s="14">
        <f t="shared" si="62"/>
        <v>5</v>
      </c>
      <c r="N1327" s="9">
        <f>+VLOOKUP(B1327,'[1]CHECK FILE TT 2022-2023'!F$1485:K$1538,6,0)</f>
        <v>44936</v>
      </c>
      <c r="O1327" t="s">
        <v>1542</v>
      </c>
    </row>
    <row r="1328" spans="1:15" hidden="1" outlineLevel="1" x14ac:dyDescent="0.25">
      <c r="A1328" s="4">
        <v>44903</v>
      </c>
      <c r="B1328" s="5">
        <v>55156</v>
      </c>
      <c r="C1328" s="6" t="s">
        <v>316</v>
      </c>
      <c r="D1328" s="6"/>
      <c r="E1328" s="7">
        <v>0</v>
      </c>
      <c r="F1328" s="8" t="s">
        <v>218</v>
      </c>
      <c r="G1328" s="7">
        <v>0</v>
      </c>
      <c r="H1328" s="7">
        <f t="shared" si="61"/>
        <v>0</v>
      </c>
      <c r="I1328" s="6" t="s">
        <v>13</v>
      </c>
      <c r="J1328" s="6" t="s">
        <v>14</v>
      </c>
      <c r="K1328" s="4">
        <f t="shared" si="60"/>
        <v>44938</v>
      </c>
      <c r="L1328" s="14" t="e">
        <f>+VLOOKUP(B1328,'[1]CHECK FILE TT 2022-2023'!F$1314:K$1347,2,0)</f>
        <v>#N/A</v>
      </c>
      <c r="M1328" s="14" t="e">
        <f t="shared" si="62"/>
        <v>#N/A</v>
      </c>
      <c r="N1328" s="9" t="e">
        <f>+VLOOKUP(B1328,'[1]CHECK FILE TT 2022-2023'!F$1314:K$1347,6,0)</f>
        <v>#N/A</v>
      </c>
      <c r="O1328" t="s">
        <v>1538</v>
      </c>
    </row>
    <row r="1329" spans="1:15" hidden="1" outlineLevel="1" x14ac:dyDescent="0.25">
      <c r="A1329" s="4">
        <v>44903</v>
      </c>
      <c r="B1329" s="5">
        <v>55157</v>
      </c>
      <c r="C1329" s="6" t="s">
        <v>316</v>
      </c>
      <c r="D1329" s="6" t="s">
        <v>1302</v>
      </c>
      <c r="E1329" s="7">
        <v>2713705</v>
      </c>
      <c r="F1329" s="8" t="s">
        <v>218</v>
      </c>
      <c r="G1329" s="7">
        <v>217096</v>
      </c>
      <c r="H1329" s="7">
        <f t="shared" si="61"/>
        <v>2930801</v>
      </c>
      <c r="I1329" s="6" t="s">
        <v>821</v>
      </c>
      <c r="J1329" s="6" t="s">
        <v>35</v>
      </c>
      <c r="K1329" s="4">
        <f t="shared" si="60"/>
        <v>44938</v>
      </c>
      <c r="L1329" s="14">
        <f>+VLOOKUP(B1329,'[2]TT 2023'!F$568:K$664,2,0)</f>
        <v>2930796</v>
      </c>
      <c r="M1329" s="14">
        <f t="shared" si="62"/>
        <v>-5</v>
      </c>
      <c r="N1329" s="9">
        <f>+VLOOKUP(B1329,'[2]TT 2023'!F$568:K$664,6,0)</f>
        <v>45089</v>
      </c>
      <c r="O1329" t="s">
        <v>1552</v>
      </c>
    </row>
    <row r="1330" spans="1:15" hidden="1" outlineLevel="1" x14ac:dyDescent="0.25">
      <c r="A1330" s="4">
        <v>44903</v>
      </c>
      <c r="B1330" s="5">
        <v>55158</v>
      </c>
      <c r="C1330" s="6" t="s">
        <v>316</v>
      </c>
      <c r="D1330" s="6" t="s">
        <v>1303</v>
      </c>
      <c r="E1330" s="7">
        <v>9179892</v>
      </c>
      <c r="F1330" s="8" t="s">
        <v>218</v>
      </c>
      <c r="G1330" s="7">
        <v>734391</v>
      </c>
      <c r="H1330" s="7">
        <f t="shared" si="61"/>
        <v>9914283</v>
      </c>
      <c r="I1330" s="6" t="s">
        <v>37</v>
      </c>
      <c r="J1330" s="6" t="s">
        <v>38</v>
      </c>
      <c r="K1330" s="4">
        <f t="shared" si="60"/>
        <v>44938</v>
      </c>
      <c r="L1330" s="14">
        <f>+VLOOKUP(B1330,'[2]TT 2023'!F$568:K$664,2,0)</f>
        <v>9914279</v>
      </c>
      <c r="M1330" s="14">
        <f t="shared" si="62"/>
        <v>-4</v>
      </c>
      <c r="N1330" s="9">
        <f>+VLOOKUP(B1330,'[2]TT 2023'!F$568:K$664,6,0)</f>
        <v>45089</v>
      </c>
      <c r="O1330" t="s">
        <v>1552</v>
      </c>
    </row>
    <row r="1331" spans="1:15" hidden="1" outlineLevel="1" x14ac:dyDescent="0.25">
      <c r="A1331" s="4">
        <v>44905</v>
      </c>
      <c r="B1331" s="5">
        <v>55268</v>
      </c>
      <c r="C1331" s="6" t="s">
        <v>316</v>
      </c>
      <c r="D1331" s="6" t="s">
        <v>1304</v>
      </c>
      <c r="E1331" s="7">
        <v>3331740</v>
      </c>
      <c r="F1331" s="8" t="s">
        <v>218</v>
      </c>
      <c r="G1331" s="7">
        <v>266539</v>
      </c>
      <c r="H1331" s="7">
        <f t="shared" si="61"/>
        <v>3598279</v>
      </c>
      <c r="I1331" s="6" t="s">
        <v>24</v>
      </c>
      <c r="J1331" s="6" t="s">
        <v>25</v>
      </c>
      <c r="K1331" s="4">
        <f t="shared" si="60"/>
        <v>44940</v>
      </c>
      <c r="L1331" s="14">
        <f>+VLOOKUP(B1331,'[1]CHECK FILE TT 2022-2023'!F$1485:K$1538,2,0)</f>
        <v>3598277</v>
      </c>
      <c r="M1331" s="14">
        <f t="shared" si="62"/>
        <v>-2</v>
      </c>
      <c r="N1331" s="9">
        <f>+VLOOKUP(B1331,'[1]CHECK FILE TT 2022-2023'!F$1485:K$1538,6,0)</f>
        <v>44936</v>
      </c>
      <c r="O1331" t="s">
        <v>1542</v>
      </c>
    </row>
    <row r="1332" spans="1:15" hidden="1" outlineLevel="1" x14ac:dyDescent="0.25">
      <c r="A1332" s="4">
        <v>44905</v>
      </c>
      <c r="B1332" s="5">
        <v>55269</v>
      </c>
      <c r="C1332" s="6" t="s">
        <v>316</v>
      </c>
      <c r="D1332" s="6" t="s">
        <v>1281</v>
      </c>
      <c r="E1332" s="7">
        <v>3465990</v>
      </c>
      <c r="F1332" s="8" t="s">
        <v>218</v>
      </c>
      <c r="G1332" s="7">
        <v>277279</v>
      </c>
      <c r="H1332" s="7">
        <f t="shared" si="61"/>
        <v>3743269</v>
      </c>
      <c r="I1332" s="6" t="s">
        <v>24</v>
      </c>
      <c r="J1332" s="6" t="s">
        <v>25</v>
      </c>
      <c r="K1332" s="4">
        <f t="shared" si="60"/>
        <v>44940</v>
      </c>
      <c r="L1332" s="14">
        <f>+VLOOKUP(B1332,'[1]CHECK FILE TT 2022-2023'!F$1418:K$1484,2,0)</f>
        <v>3743267</v>
      </c>
      <c r="M1332" s="14">
        <f t="shared" si="62"/>
        <v>-2</v>
      </c>
      <c r="N1332" s="9">
        <f>+VLOOKUP(B1332,'[1]CHECK FILE TT 2022-2023'!F$1418:K$1484,6,0)</f>
        <v>44919</v>
      </c>
      <c r="O1332" t="s">
        <v>1541</v>
      </c>
    </row>
    <row r="1333" spans="1:15" hidden="1" outlineLevel="1" x14ac:dyDescent="0.25">
      <c r="A1333" s="4">
        <v>44905</v>
      </c>
      <c r="B1333" s="5">
        <v>55275</v>
      </c>
      <c r="C1333" s="6" t="s">
        <v>316</v>
      </c>
      <c r="D1333" s="6" t="s">
        <v>994</v>
      </c>
      <c r="E1333" s="7">
        <v>1022285</v>
      </c>
      <c r="F1333" s="8" t="s">
        <v>218</v>
      </c>
      <c r="G1333" s="7">
        <v>81783</v>
      </c>
      <c r="H1333" s="7">
        <f t="shared" si="61"/>
        <v>1104068</v>
      </c>
      <c r="I1333" s="6" t="s">
        <v>24</v>
      </c>
      <c r="J1333" s="6" t="s">
        <v>25</v>
      </c>
      <c r="K1333" s="4">
        <f t="shared" si="60"/>
        <v>44940</v>
      </c>
      <c r="L1333" s="14">
        <f>+VLOOKUP(B1333,'[1]CHECK FILE TT 2022-2023'!F$1418:K$1484,2,0)</f>
        <v>1104071</v>
      </c>
      <c r="M1333" s="14">
        <f t="shared" si="62"/>
        <v>3</v>
      </c>
      <c r="N1333" s="9">
        <f>+VLOOKUP(B1333,'[1]CHECK FILE TT 2022-2023'!F$1418:K$1484,6,0)</f>
        <v>44919</v>
      </c>
      <c r="O1333" t="s">
        <v>1541</v>
      </c>
    </row>
    <row r="1334" spans="1:15" hidden="1" outlineLevel="1" x14ac:dyDescent="0.25">
      <c r="A1334" s="4">
        <v>44908</v>
      </c>
      <c r="B1334" s="5">
        <v>287</v>
      </c>
      <c r="C1334" s="6" t="s">
        <v>794</v>
      </c>
      <c r="D1334" s="6" t="s">
        <v>16</v>
      </c>
      <c r="E1334" s="7">
        <v>-452829</v>
      </c>
      <c r="F1334" s="8" t="s">
        <v>218</v>
      </c>
      <c r="G1334" s="7">
        <v>-36226</v>
      </c>
      <c r="H1334" s="7">
        <f t="shared" si="61"/>
        <v>-489055</v>
      </c>
      <c r="I1334" s="6" t="s">
        <v>613</v>
      </c>
      <c r="J1334" s="6" t="s">
        <v>83</v>
      </c>
      <c r="K1334" s="4">
        <f t="shared" si="60"/>
        <v>44943</v>
      </c>
      <c r="L1334" s="14">
        <f>+VLOOKUP(B1334,'[1]CHECK FILE TT 2022-2023'!F$1418:K$1484,2,0)</f>
        <v>-489055</v>
      </c>
      <c r="M1334" s="14">
        <f t="shared" si="62"/>
        <v>0</v>
      </c>
      <c r="N1334" s="9">
        <f>+VLOOKUP(B1334,'[1]CHECK FILE TT 2022-2023'!F$1418:K$1484,6,0)</f>
        <v>44919</v>
      </c>
      <c r="O1334" t="s">
        <v>1541</v>
      </c>
    </row>
    <row r="1335" spans="1:15" hidden="1" outlineLevel="1" x14ac:dyDescent="0.25">
      <c r="A1335" s="4">
        <v>44909</v>
      </c>
      <c r="B1335" s="5">
        <v>55476</v>
      </c>
      <c r="C1335" s="6" t="s">
        <v>316</v>
      </c>
      <c r="D1335" s="6" t="s">
        <v>1305</v>
      </c>
      <c r="E1335" s="7">
        <v>1468620</v>
      </c>
      <c r="F1335" s="8" t="s">
        <v>218</v>
      </c>
      <c r="G1335" s="7">
        <v>117490</v>
      </c>
      <c r="H1335" s="7">
        <f t="shared" si="61"/>
        <v>1586110</v>
      </c>
      <c r="I1335" s="6" t="s">
        <v>24</v>
      </c>
      <c r="J1335" s="6" t="s">
        <v>25</v>
      </c>
      <c r="K1335" s="4">
        <f t="shared" si="60"/>
        <v>44944</v>
      </c>
      <c r="L1335" s="14">
        <f>+VLOOKUP(B1335,'[1]CHECK FILE TT 2022-2023'!F$1485:K$1538,2,0)</f>
        <v>1586115</v>
      </c>
      <c r="M1335" s="14">
        <f t="shared" si="62"/>
        <v>5</v>
      </c>
      <c r="N1335" s="9">
        <f>+VLOOKUP(B1335,'[1]CHECK FILE TT 2022-2023'!F$1485:K$1538,6,0)</f>
        <v>44936</v>
      </c>
      <c r="O1335" t="s">
        <v>1542</v>
      </c>
    </row>
    <row r="1336" spans="1:15" hidden="1" outlineLevel="1" x14ac:dyDescent="0.25">
      <c r="A1336" s="4">
        <v>44909</v>
      </c>
      <c r="B1336" s="5">
        <v>55477</v>
      </c>
      <c r="C1336" s="6" t="s">
        <v>316</v>
      </c>
      <c r="D1336" s="6" t="s">
        <v>1306</v>
      </c>
      <c r="E1336" s="7">
        <v>3331740</v>
      </c>
      <c r="F1336" s="8" t="s">
        <v>218</v>
      </c>
      <c r="G1336" s="7">
        <v>266539</v>
      </c>
      <c r="H1336" s="7">
        <f t="shared" si="61"/>
        <v>3598279</v>
      </c>
      <c r="I1336" s="6" t="s">
        <v>24</v>
      </c>
      <c r="J1336" s="6" t="s">
        <v>25</v>
      </c>
      <c r="K1336" s="4">
        <f t="shared" si="60"/>
        <v>44944</v>
      </c>
      <c r="L1336" s="14">
        <f>+VLOOKUP(B1336,'[1]CHECK FILE TT 2022-2023'!F$1485:K$1538,2,0)</f>
        <v>3598277</v>
      </c>
      <c r="M1336" s="14">
        <f t="shared" si="62"/>
        <v>-2</v>
      </c>
      <c r="N1336" s="9">
        <f>+VLOOKUP(B1336,'[1]CHECK FILE TT 2022-2023'!F$1485:K$1538,6,0)</f>
        <v>44936</v>
      </c>
      <c r="O1336" t="s">
        <v>1542</v>
      </c>
    </row>
    <row r="1337" spans="1:15" hidden="1" outlineLevel="1" x14ac:dyDescent="0.25">
      <c r="A1337" s="4">
        <v>44909</v>
      </c>
      <c r="B1337" s="5">
        <v>55478</v>
      </c>
      <c r="C1337" s="6" t="s">
        <v>316</v>
      </c>
      <c r="D1337" s="6" t="s">
        <v>1307</v>
      </c>
      <c r="E1337" s="7">
        <v>486051</v>
      </c>
      <c r="F1337" s="8" t="s">
        <v>218</v>
      </c>
      <c r="G1337" s="7">
        <v>38884</v>
      </c>
      <c r="H1337" s="7">
        <f t="shared" si="61"/>
        <v>524935</v>
      </c>
      <c r="I1337" s="6" t="s">
        <v>804</v>
      </c>
      <c r="J1337" s="6" t="s">
        <v>67</v>
      </c>
      <c r="K1337" s="4">
        <f t="shared" si="60"/>
        <v>44944</v>
      </c>
      <c r="L1337" s="14">
        <f>+VLOOKUP(B1337,'[1]CHECK FILE TT 2022-2023'!F$1539:K$1588,2,0)</f>
        <v>524934</v>
      </c>
      <c r="M1337" s="14">
        <f t="shared" si="62"/>
        <v>-1</v>
      </c>
      <c r="N1337" s="9">
        <f>+VLOOKUP(B1337,'[1]CHECK FILE TT 2022-2023'!F$1539:K$1588,6,0)</f>
        <v>44956</v>
      </c>
      <c r="O1337" t="s">
        <v>1543</v>
      </c>
    </row>
    <row r="1338" spans="1:15" hidden="1" outlineLevel="1" x14ac:dyDescent="0.25">
      <c r="A1338" s="4">
        <v>44909</v>
      </c>
      <c r="B1338" s="5">
        <v>55479</v>
      </c>
      <c r="C1338" s="6" t="s">
        <v>316</v>
      </c>
      <c r="D1338" s="6" t="s">
        <v>1308</v>
      </c>
      <c r="E1338" s="7">
        <v>2264140</v>
      </c>
      <c r="F1338" s="8" t="s">
        <v>218</v>
      </c>
      <c r="G1338" s="7">
        <v>181131</v>
      </c>
      <c r="H1338" s="7">
        <f t="shared" si="61"/>
        <v>2445271</v>
      </c>
      <c r="I1338" s="6" t="s">
        <v>612</v>
      </c>
      <c r="J1338" s="6" t="s">
        <v>107</v>
      </c>
      <c r="K1338" s="4">
        <f t="shared" si="60"/>
        <v>44944</v>
      </c>
      <c r="L1338" s="14">
        <f>+VLOOKUP(B1338,'[1]CHECK FILE TT 2022-2023'!F$1539:K$1588,2,0)</f>
        <v>2445269</v>
      </c>
      <c r="M1338" s="14">
        <f t="shared" si="62"/>
        <v>-2</v>
      </c>
      <c r="N1338" s="9">
        <f>+VLOOKUP(B1338,'[1]CHECK FILE TT 2022-2023'!F$1539:K$1588,6,0)</f>
        <v>44956</v>
      </c>
      <c r="O1338" t="s">
        <v>1543</v>
      </c>
    </row>
    <row r="1339" spans="1:15" hidden="1" outlineLevel="1" x14ac:dyDescent="0.25">
      <c r="A1339" s="4">
        <v>44909</v>
      </c>
      <c r="B1339" s="5">
        <v>55480</v>
      </c>
      <c r="C1339" s="6" t="s">
        <v>316</v>
      </c>
      <c r="D1339" s="6" t="s">
        <v>1309</v>
      </c>
      <c r="E1339" s="7">
        <v>5053483</v>
      </c>
      <c r="F1339" s="8" t="s">
        <v>218</v>
      </c>
      <c r="G1339" s="7">
        <v>404279</v>
      </c>
      <c r="H1339" s="7">
        <f t="shared" si="61"/>
        <v>5457762</v>
      </c>
      <c r="I1339" s="6" t="s">
        <v>804</v>
      </c>
      <c r="J1339" s="6" t="s">
        <v>67</v>
      </c>
      <c r="K1339" s="4">
        <f t="shared" si="60"/>
        <v>44944</v>
      </c>
      <c r="L1339" s="14">
        <f>+VLOOKUP(B1339,'[1]CHECK FILE TT 2022-2023'!F$1539:K$1588,2,0)</f>
        <v>5457767</v>
      </c>
      <c r="M1339" s="14">
        <f t="shared" si="62"/>
        <v>5</v>
      </c>
      <c r="N1339" s="9">
        <f>+VLOOKUP(B1339,'[1]CHECK FILE TT 2022-2023'!F$1539:K$1588,6,0)</f>
        <v>44956</v>
      </c>
      <c r="O1339" t="s">
        <v>1543</v>
      </c>
    </row>
    <row r="1340" spans="1:15" hidden="1" outlineLevel="1" x14ac:dyDescent="0.25">
      <c r="A1340" s="4">
        <v>44909</v>
      </c>
      <c r="B1340" s="5">
        <v>55481</v>
      </c>
      <c r="C1340" s="6" t="s">
        <v>316</v>
      </c>
      <c r="D1340" s="6" t="s">
        <v>1310</v>
      </c>
      <c r="E1340" s="7">
        <v>3398400</v>
      </c>
      <c r="F1340" s="8" t="s">
        <v>218</v>
      </c>
      <c r="G1340" s="7">
        <v>271872</v>
      </c>
      <c r="H1340" s="7">
        <f t="shared" si="61"/>
        <v>3670272</v>
      </c>
      <c r="I1340" s="6" t="s">
        <v>806</v>
      </c>
      <c r="J1340" s="6" t="s">
        <v>87</v>
      </c>
      <c r="K1340" s="4">
        <f t="shared" si="60"/>
        <v>44944</v>
      </c>
      <c r="L1340" s="14">
        <f>+VLOOKUP(B1340,'[1]CHECK FILE TT 2022-2023'!F$1539:K$1588,2,0)</f>
        <v>3670272</v>
      </c>
      <c r="M1340" s="14">
        <f t="shared" si="62"/>
        <v>0</v>
      </c>
      <c r="N1340" s="9">
        <f>+VLOOKUP(B1340,'[1]CHECK FILE TT 2022-2023'!F$1539:K$1588,6,0)</f>
        <v>44956</v>
      </c>
      <c r="O1340" t="s">
        <v>1543</v>
      </c>
    </row>
    <row r="1341" spans="1:15" hidden="1" outlineLevel="1" x14ac:dyDescent="0.25">
      <c r="A1341" s="4">
        <v>44909</v>
      </c>
      <c r="B1341" s="5">
        <v>55482</v>
      </c>
      <c r="C1341" s="6" t="s">
        <v>316</v>
      </c>
      <c r="D1341" s="6" t="s">
        <v>1311</v>
      </c>
      <c r="E1341" s="7">
        <v>2548800</v>
      </c>
      <c r="F1341" s="8" t="s">
        <v>218</v>
      </c>
      <c r="G1341" s="7">
        <v>203904</v>
      </c>
      <c r="H1341" s="7">
        <f t="shared" si="61"/>
        <v>2752704</v>
      </c>
      <c r="I1341" s="6" t="s">
        <v>928</v>
      </c>
      <c r="J1341" s="6" t="s">
        <v>72</v>
      </c>
      <c r="K1341" s="4">
        <f t="shared" si="60"/>
        <v>44944</v>
      </c>
      <c r="L1341" s="14">
        <f>+VLOOKUP(B1341,'[1]CHECK FILE TT 2022-2023'!F$1539:K$1588,2,0)</f>
        <v>2752704</v>
      </c>
      <c r="M1341" s="14">
        <f t="shared" si="62"/>
        <v>0</v>
      </c>
      <c r="N1341" s="9">
        <f>+VLOOKUP(B1341,'[1]CHECK FILE TT 2022-2023'!F$1539:K$1588,6,0)</f>
        <v>44956</v>
      </c>
      <c r="O1341" t="s">
        <v>1543</v>
      </c>
    </row>
    <row r="1342" spans="1:15" hidden="1" outlineLevel="1" x14ac:dyDescent="0.25">
      <c r="A1342" s="4">
        <v>44909</v>
      </c>
      <c r="B1342" s="5">
        <v>55483</v>
      </c>
      <c r="C1342" s="6" t="s">
        <v>316</v>
      </c>
      <c r="D1342" s="6" t="s">
        <v>1312</v>
      </c>
      <c r="E1342" s="7">
        <v>2144100</v>
      </c>
      <c r="F1342" s="8" t="s">
        <v>218</v>
      </c>
      <c r="G1342" s="7">
        <v>171528</v>
      </c>
      <c r="H1342" s="7">
        <f t="shared" si="61"/>
        <v>2315628</v>
      </c>
      <c r="I1342" s="6" t="s">
        <v>13</v>
      </c>
      <c r="J1342" s="6" t="s">
        <v>14</v>
      </c>
      <c r="K1342" s="4">
        <f t="shared" si="60"/>
        <v>44944</v>
      </c>
      <c r="L1342" s="14">
        <f>+VLOOKUP(B1342,'[1]CHECK FILE TT 2022-2023'!F$1539:K$1588,2,0)</f>
        <v>2315628</v>
      </c>
      <c r="M1342" s="14">
        <f t="shared" si="62"/>
        <v>0</v>
      </c>
      <c r="N1342" s="9">
        <f>+VLOOKUP(B1342,'[1]CHECK FILE TT 2022-2023'!F$1539:K$1588,6,0)</f>
        <v>44956</v>
      </c>
      <c r="O1342" t="s">
        <v>1543</v>
      </c>
    </row>
    <row r="1343" spans="1:15" hidden="1" outlineLevel="1" x14ac:dyDescent="0.25">
      <c r="A1343" s="4">
        <v>44909</v>
      </c>
      <c r="B1343" s="5">
        <v>55484</v>
      </c>
      <c r="C1343" s="6" t="s">
        <v>316</v>
      </c>
      <c r="D1343" s="6" t="s">
        <v>1313</v>
      </c>
      <c r="E1343" s="7">
        <v>2024122</v>
      </c>
      <c r="F1343" s="8" t="s">
        <v>218</v>
      </c>
      <c r="G1343" s="7">
        <v>161930</v>
      </c>
      <c r="H1343" s="7">
        <f t="shared" si="61"/>
        <v>2186052</v>
      </c>
      <c r="I1343" s="6" t="s">
        <v>13</v>
      </c>
      <c r="J1343" s="6" t="s">
        <v>14</v>
      </c>
      <c r="K1343" s="4">
        <f t="shared" ref="K1343:K1406" si="63">35+A1343</f>
        <v>44944</v>
      </c>
      <c r="L1343" s="14">
        <f>+VLOOKUP(B1343,'[1]CHECK FILE TT 2022-2023'!F$1539:K$1588,2,0)</f>
        <v>2186055</v>
      </c>
      <c r="M1343" s="14">
        <f t="shared" si="62"/>
        <v>3</v>
      </c>
      <c r="N1343" s="9">
        <f>+VLOOKUP(B1343,'[1]CHECK FILE TT 2022-2023'!F$1539:K$1588,6,0)</f>
        <v>44956</v>
      </c>
      <c r="O1343" t="s">
        <v>1543</v>
      </c>
    </row>
    <row r="1344" spans="1:15" hidden="1" outlineLevel="1" x14ac:dyDescent="0.25">
      <c r="A1344" s="4">
        <v>44909</v>
      </c>
      <c r="B1344" s="5">
        <v>55485</v>
      </c>
      <c r="C1344" s="6" t="s">
        <v>316</v>
      </c>
      <c r="D1344" s="6" t="s">
        <v>1314</v>
      </c>
      <c r="E1344" s="7">
        <v>3398400</v>
      </c>
      <c r="F1344" s="8" t="s">
        <v>218</v>
      </c>
      <c r="G1344" s="7">
        <v>271872</v>
      </c>
      <c r="H1344" s="7">
        <f t="shared" ref="H1344:H1407" si="64">+E1344+G1344</f>
        <v>3670272</v>
      </c>
      <c r="I1344" s="6" t="s">
        <v>891</v>
      </c>
      <c r="J1344" s="6" t="s">
        <v>60</v>
      </c>
      <c r="K1344" s="4">
        <f t="shared" si="63"/>
        <v>44944</v>
      </c>
      <c r="L1344" s="14">
        <f>+VLOOKUP(B1344,'[1]CHECK FILE TT 2022-2023'!F$1899:K$2050,2,0)</f>
        <v>3670272</v>
      </c>
      <c r="M1344" s="14">
        <f t="shared" ref="M1344:M1407" si="65">+L1344-H1344</f>
        <v>0</v>
      </c>
      <c r="N1344" s="9">
        <f>+VLOOKUP(B1344,'[1]CHECK FILE TT 2022-2023'!F$1899:K$2050,6,0)</f>
        <v>45070</v>
      </c>
      <c r="O1344" t="s">
        <v>1548</v>
      </c>
    </row>
    <row r="1345" spans="1:15" hidden="1" outlineLevel="1" x14ac:dyDescent="0.25">
      <c r="A1345" s="4">
        <v>44909</v>
      </c>
      <c r="B1345" s="5">
        <v>55486</v>
      </c>
      <c r="C1345" s="6" t="s">
        <v>316</v>
      </c>
      <c r="D1345" s="6" t="s">
        <v>1315</v>
      </c>
      <c r="E1345" s="7">
        <v>3398400</v>
      </c>
      <c r="F1345" s="8" t="s">
        <v>218</v>
      </c>
      <c r="G1345" s="7">
        <v>271872</v>
      </c>
      <c r="H1345" s="7">
        <f t="shared" si="64"/>
        <v>3670272</v>
      </c>
      <c r="I1345" s="6" t="s">
        <v>817</v>
      </c>
      <c r="J1345" s="6" t="s">
        <v>76</v>
      </c>
      <c r="K1345" s="4">
        <f t="shared" si="63"/>
        <v>44944</v>
      </c>
      <c r="L1345" s="14">
        <f>+VLOOKUP(B1345,'[1]CHECK FILE TT 2022-2023'!F$1539:K$1588,2,0)</f>
        <v>3670272</v>
      </c>
      <c r="M1345" s="14">
        <f t="shared" si="65"/>
        <v>0</v>
      </c>
      <c r="N1345" s="9">
        <f>+VLOOKUP(B1345,'[1]CHECK FILE TT 2022-2023'!F$1539:K$1588,6,0)</f>
        <v>44956</v>
      </c>
      <c r="O1345" t="s">
        <v>1543</v>
      </c>
    </row>
    <row r="1346" spans="1:15" hidden="1" outlineLevel="1" x14ac:dyDescent="0.25">
      <c r="A1346" s="4">
        <v>44909</v>
      </c>
      <c r="B1346" s="5">
        <v>55487</v>
      </c>
      <c r="C1346" s="6" t="s">
        <v>316</v>
      </c>
      <c r="D1346" s="6" t="s">
        <v>1316</v>
      </c>
      <c r="E1346" s="7">
        <v>3398400</v>
      </c>
      <c r="F1346" s="8" t="s">
        <v>218</v>
      </c>
      <c r="G1346" s="7">
        <v>271872</v>
      </c>
      <c r="H1346" s="7">
        <f t="shared" si="64"/>
        <v>3670272</v>
      </c>
      <c r="I1346" s="6" t="s">
        <v>20</v>
      </c>
      <c r="J1346" s="6" t="s">
        <v>21</v>
      </c>
      <c r="K1346" s="4">
        <f t="shared" si="63"/>
        <v>44944</v>
      </c>
      <c r="L1346" s="14">
        <f>+VLOOKUP(B1346,'[1]CHECK FILE TT 2022-2023'!F$1539:K$1588,2,0)</f>
        <v>3670272</v>
      </c>
      <c r="M1346" s="14">
        <f t="shared" si="65"/>
        <v>0</v>
      </c>
      <c r="N1346" s="9">
        <f>+VLOOKUP(B1346,'[1]CHECK FILE TT 2022-2023'!F$1539:K$1588,6,0)</f>
        <v>44956</v>
      </c>
      <c r="O1346" t="s">
        <v>1543</v>
      </c>
    </row>
    <row r="1347" spans="1:15" hidden="1" outlineLevel="1" x14ac:dyDescent="0.25">
      <c r="A1347" s="4">
        <v>44909</v>
      </c>
      <c r="B1347" s="5">
        <v>55488</v>
      </c>
      <c r="C1347" s="6" t="s">
        <v>316</v>
      </c>
      <c r="D1347" s="6" t="s">
        <v>1317</v>
      </c>
      <c r="E1347" s="7">
        <v>3398400</v>
      </c>
      <c r="F1347" s="8" t="s">
        <v>218</v>
      </c>
      <c r="G1347" s="7">
        <v>271872</v>
      </c>
      <c r="H1347" s="7">
        <f t="shared" si="64"/>
        <v>3670272</v>
      </c>
      <c r="I1347" s="6" t="s">
        <v>804</v>
      </c>
      <c r="J1347" s="6" t="s">
        <v>67</v>
      </c>
      <c r="K1347" s="4">
        <f t="shared" si="63"/>
        <v>44944</v>
      </c>
      <c r="L1347" s="14">
        <f>+VLOOKUP(B1347,'[1]CHECK FILE TT 2022-2023'!F$1539:K$1588,2,0)</f>
        <v>3670272</v>
      </c>
      <c r="M1347" s="14">
        <f t="shared" si="65"/>
        <v>0</v>
      </c>
      <c r="N1347" s="9">
        <f>+VLOOKUP(B1347,'[1]CHECK FILE TT 2022-2023'!F$1539:K$1588,6,0)</f>
        <v>44956</v>
      </c>
      <c r="O1347" t="s">
        <v>1543</v>
      </c>
    </row>
    <row r="1348" spans="1:15" hidden="1" outlineLevel="1" x14ac:dyDescent="0.25">
      <c r="A1348" s="4">
        <v>44909</v>
      </c>
      <c r="B1348" s="5">
        <v>55489</v>
      </c>
      <c r="C1348" s="6" t="s">
        <v>316</v>
      </c>
      <c r="D1348" s="6" t="s">
        <v>1318</v>
      </c>
      <c r="E1348" s="7">
        <v>3398400</v>
      </c>
      <c r="F1348" s="8" t="s">
        <v>218</v>
      </c>
      <c r="G1348" s="7">
        <v>271872</v>
      </c>
      <c r="H1348" s="7">
        <f t="shared" si="64"/>
        <v>3670272</v>
      </c>
      <c r="I1348" s="6" t="s">
        <v>613</v>
      </c>
      <c r="J1348" s="6" t="s">
        <v>83</v>
      </c>
      <c r="K1348" s="4">
        <f t="shared" si="63"/>
        <v>44944</v>
      </c>
      <c r="L1348" s="14">
        <f>+VLOOKUP(B1348,'[1]CHECK FILE TT 2022-2023'!F$1539:K$1588,2,0)</f>
        <v>3670272</v>
      </c>
      <c r="M1348" s="14">
        <f t="shared" si="65"/>
        <v>0</v>
      </c>
      <c r="N1348" s="9">
        <f>+VLOOKUP(B1348,'[1]CHECK FILE TT 2022-2023'!F$1539:K$1588,6,0)</f>
        <v>44956</v>
      </c>
      <c r="O1348" t="s">
        <v>1543</v>
      </c>
    </row>
    <row r="1349" spans="1:15" hidden="1" outlineLevel="1" x14ac:dyDescent="0.25">
      <c r="A1349" s="4">
        <v>44909</v>
      </c>
      <c r="B1349" s="5">
        <v>55490</v>
      </c>
      <c r="C1349" s="6" t="s">
        <v>316</v>
      </c>
      <c r="D1349" s="6" t="s">
        <v>1319</v>
      </c>
      <c r="E1349" s="7">
        <v>3790144</v>
      </c>
      <c r="F1349" s="8" t="s">
        <v>218</v>
      </c>
      <c r="G1349" s="7">
        <v>303212</v>
      </c>
      <c r="H1349" s="7">
        <f t="shared" si="64"/>
        <v>4093356</v>
      </c>
      <c r="I1349" s="6" t="s">
        <v>62</v>
      </c>
      <c r="J1349" s="6" t="s">
        <v>29</v>
      </c>
      <c r="K1349" s="4">
        <f t="shared" si="63"/>
        <v>44944</v>
      </c>
      <c r="L1349" s="14">
        <f>+VLOOKUP(B1349,'[1]CHECK FILE TT 2022-2023'!F$1539:K$1588,2,0)</f>
        <v>4093362</v>
      </c>
      <c r="M1349" s="14">
        <f t="shared" si="65"/>
        <v>6</v>
      </c>
      <c r="N1349" s="9">
        <f>+VLOOKUP(B1349,'[1]CHECK FILE TT 2022-2023'!F$1539:K$1588,6,0)</f>
        <v>44956</v>
      </c>
      <c r="O1349" t="s">
        <v>1543</v>
      </c>
    </row>
    <row r="1350" spans="1:15" hidden="1" outlineLevel="1" x14ac:dyDescent="0.25">
      <c r="A1350" s="4">
        <v>44909</v>
      </c>
      <c r="B1350" s="5">
        <v>55491</v>
      </c>
      <c r="C1350" s="6" t="s">
        <v>316</v>
      </c>
      <c r="D1350" s="6" t="s">
        <v>1320</v>
      </c>
      <c r="E1350" s="7">
        <v>2024122</v>
      </c>
      <c r="F1350" s="8" t="s">
        <v>218</v>
      </c>
      <c r="G1350" s="7">
        <v>161930</v>
      </c>
      <c r="H1350" s="7">
        <f t="shared" si="64"/>
        <v>2186052</v>
      </c>
      <c r="I1350" s="6" t="s">
        <v>62</v>
      </c>
      <c r="J1350" s="6" t="s">
        <v>29</v>
      </c>
      <c r="K1350" s="4">
        <f t="shared" si="63"/>
        <v>44944</v>
      </c>
      <c r="L1350" s="14">
        <f>+VLOOKUP(B1350,'[1]CHECK FILE TT 2022-2023'!F$1539:K$1588,2,0)</f>
        <v>2186055</v>
      </c>
      <c r="M1350" s="14">
        <f t="shared" si="65"/>
        <v>3</v>
      </c>
      <c r="N1350" s="9">
        <f>+VLOOKUP(B1350,'[1]CHECK FILE TT 2022-2023'!F$1539:K$1588,6,0)</f>
        <v>44956</v>
      </c>
      <c r="O1350" t="s">
        <v>1543</v>
      </c>
    </row>
    <row r="1351" spans="1:15" hidden="1" outlineLevel="1" x14ac:dyDescent="0.25">
      <c r="A1351" s="4">
        <v>44909</v>
      </c>
      <c r="B1351" s="5">
        <v>55492</v>
      </c>
      <c r="C1351" s="6" t="s">
        <v>316</v>
      </c>
      <c r="D1351" s="6" t="s">
        <v>1321</v>
      </c>
      <c r="E1351" s="7">
        <v>3398400</v>
      </c>
      <c r="F1351" s="8" t="s">
        <v>218</v>
      </c>
      <c r="G1351" s="7">
        <v>271872</v>
      </c>
      <c r="H1351" s="7">
        <f t="shared" si="64"/>
        <v>3670272</v>
      </c>
      <c r="I1351" s="6" t="s">
        <v>62</v>
      </c>
      <c r="J1351" s="6" t="s">
        <v>29</v>
      </c>
      <c r="K1351" s="4">
        <f t="shared" si="63"/>
        <v>44944</v>
      </c>
      <c r="L1351" s="14">
        <f>+VLOOKUP(B1351,'[1]CHECK FILE TT 2022-2023'!F$1539:K$1588,2,0)</f>
        <v>3670272</v>
      </c>
      <c r="M1351" s="14">
        <f t="shared" si="65"/>
        <v>0</v>
      </c>
      <c r="N1351" s="9">
        <f>+VLOOKUP(B1351,'[1]CHECK FILE TT 2022-2023'!F$1539:K$1588,6,0)</f>
        <v>44956</v>
      </c>
      <c r="O1351" t="s">
        <v>1543</v>
      </c>
    </row>
    <row r="1352" spans="1:15" hidden="1" outlineLevel="1" x14ac:dyDescent="0.25">
      <c r="A1352" s="4">
        <v>44909</v>
      </c>
      <c r="B1352" s="5">
        <v>55493</v>
      </c>
      <c r="C1352" s="6" t="s">
        <v>316</v>
      </c>
      <c r="D1352" s="6" t="s">
        <v>1322</v>
      </c>
      <c r="E1352" s="7">
        <v>5051270</v>
      </c>
      <c r="F1352" s="8" t="s">
        <v>218</v>
      </c>
      <c r="G1352" s="7">
        <v>404102</v>
      </c>
      <c r="H1352" s="7">
        <f t="shared" si="64"/>
        <v>5455372</v>
      </c>
      <c r="I1352" s="6" t="s">
        <v>891</v>
      </c>
      <c r="J1352" s="6" t="s">
        <v>60</v>
      </c>
      <c r="K1352" s="4">
        <f t="shared" si="63"/>
        <v>44944</v>
      </c>
      <c r="L1352" s="14">
        <f>+VLOOKUP(B1352,'[1]CHECK FILE TT 2022-2023'!F$1539:K$1588,2,0)</f>
        <v>5455377</v>
      </c>
      <c r="M1352" s="14">
        <f t="shared" si="65"/>
        <v>5</v>
      </c>
      <c r="N1352" s="9">
        <f>+VLOOKUP(B1352,'[1]CHECK FILE TT 2022-2023'!F$1539:K$1588,6,0)</f>
        <v>44956</v>
      </c>
      <c r="O1352" t="s">
        <v>1543</v>
      </c>
    </row>
    <row r="1353" spans="1:15" hidden="1" outlineLevel="1" x14ac:dyDescent="0.25">
      <c r="A1353" s="4">
        <v>44909</v>
      </c>
      <c r="B1353" s="5">
        <v>55494</v>
      </c>
      <c r="C1353" s="6" t="s">
        <v>316</v>
      </c>
      <c r="D1353" s="6" t="s">
        <v>1323</v>
      </c>
      <c r="E1353" s="7">
        <v>3840326</v>
      </c>
      <c r="F1353" s="8" t="s">
        <v>218</v>
      </c>
      <c r="G1353" s="7">
        <v>307226</v>
      </c>
      <c r="H1353" s="7">
        <f t="shared" si="64"/>
        <v>4147552</v>
      </c>
      <c r="I1353" s="6" t="s">
        <v>13</v>
      </c>
      <c r="J1353" s="6" t="s">
        <v>14</v>
      </c>
      <c r="K1353" s="4">
        <f t="shared" si="63"/>
        <v>44944</v>
      </c>
      <c r="L1353" s="14">
        <f>+VLOOKUP(B1353,'[1]CHECK FILE TT 2022-2023'!F$1485:K$1538,2,0)</f>
        <v>4147551</v>
      </c>
      <c r="M1353" s="14">
        <f t="shared" si="65"/>
        <v>-1</v>
      </c>
      <c r="N1353" s="9">
        <f>+VLOOKUP(B1353,'[1]CHECK FILE TT 2022-2023'!F$1485:K$1538,6,0)</f>
        <v>44936</v>
      </c>
      <c r="O1353" t="s">
        <v>1542</v>
      </c>
    </row>
    <row r="1354" spans="1:15" hidden="1" outlineLevel="1" x14ac:dyDescent="0.25">
      <c r="A1354" s="4">
        <v>44909</v>
      </c>
      <c r="B1354" s="5">
        <v>55495</v>
      </c>
      <c r="C1354" s="6" t="s">
        <v>316</v>
      </c>
      <c r="D1354" s="6" t="s">
        <v>1324</v>
      </c>
      <c r="E1354" s="7">
        <v>4201156</v>
      </c>
      <c r="F1354" s="8" t="s">
        <v>218</v>
      </c>
      <c r="G1354" s="7">
        <v>336092</v>
      </c>
      <c r="H1354" s="7">
        <f t="shared" si="64"/>
        <v>4537248</v>
      </c>
      <c r="I1354" s="6" t="s">
        <v>806</v>
      </c>
      <c r="J1354" s="6" t="s">
        <v>87</v>
      </c>
      <c r="K1354" s="4">
        <f t="shared" si="63"/>
        <v>44944</v>
      </c>
      <c r="L1354" s="14">
        <f>+VLOOKUP(B1354,'[1]CHECK FILE TT 2022-2023'!F$1899:K$2050,2,0)</f>
        <v>4537242</v>
      </c>
      <c r="M1354" s="14">
        <f t="shared" si="65"/>
        <v>-6</v>
      </c>
      <c r="N1354" s="9">
        <f>+VLOOKUP(B1354,'[1]CHECK FILE TT 2022-2023'!F$1899:K$2050,6,0)</f>
        <v>45070</v>
      </c>
      <c r="O1354" t="s">
        <v>1548</v>
      </c>
    </row>
    <row r="1355" spans="1:15" hidden="1" outlineLevel="1" x14ac:dyDescent="0.25">
      <c r="A1355" s="4">
        <v>44909</v>
      </c>
      <c r="B1355" s="5">
        <v>55496</v>
      </c>
      <c r="C1355" s="6" t="s">
        <v>316</v>
      </c>
      <c r="D1355" s="6" t="s">
        <v>1325</v>
      </c>
      <c r="E1355" s="7">
        <v>1110580</v>
      </c>
      <c r="F1355" s="8" t="s">
        <v>218</v>
      </c>
      <c r="G1355" s="7">
        <v>88846</v>
      </c>
      <c r="H1355" s="7">
        <f t="shared" si="64"/>
        <v>1199426</v>
      </c>
      <c r="I1355" s="6" t="s">
        <v>20</v>
      </c>
      <c r="J1355" s="6" t="s">
        <v>21</v>
      </c>
      <c r="K1355" s="4">
        <f t="shared" si="63"/>
        <v>44944</v>
      </c>
      <c r="L1355" s="14">
        <f>+VLOOKUP(B1355,'[1]CHECK FILE TT 2022-2023'!F$1539:K$1588,2,0)</f>
        <v>1199421</v>
      </c>
      <c r="M1355" s="14">
        <f t="shared" si="65"/>
        <v>-5</v>
      </c>
      <c r="N1355" s="9">
        <f>+VLOOKUP(B1355,'[1]CHECK FILE TT 2022-2023'!F$1539:K$1588,6,0)</f>
        <v>44956</v>
      </c>
      <c r="O1355" t="s">
        <v>1543</v>
      </c>
    </row>
    <row r="1356" spans="1:15" hidden="1" outlineLevel="1" x14ac:dyDescent="0.25">
      <c r="A1356" s="4">
        <v>44909</v>
      </c>
      <c r="B1356" s="5">
        <v>55497</v>
      </c>
      <c r="C1356" s="6" t="s">
        <v>316</v>
      </c>
      <c r="D1356" s="6" t="s">
        <v>1326</v>
      </c>
      <c r="E1356" s="7">
        <v>3689780</v>
      </c>
      <c r="F1356" s="8" t="s">
        <v>218</v>
      </c>
      <c r="G1356" s="7">
        <v>295182</v>
      </c>
      <c r="H1356" s="7">
        <f t="shared" si="64"/>
        <v>3984962</v>
      </c>
      <c r="I1356" s="6" t="s">
        <v>62</v>
      </c>
      <c r="J1356" s="6" t="s">
        <v>29</v>
      </c>
      <c r="K1356" s="4">
        <f t="shared" si="63"/>
        <v>44944</v>
      </c>
      <c r="L1356" s="14">
        <f>+VLOOKUP(B1356,'[1]CHECK FILE TT 2022-2023'!F$1539:K$1588,2,0)</f>
        <v>3984957</v>
      </c>
      <c r="M1356" s="14">
        <f t="shared" si="65"/>
        <v>-5</v>
      </c>
      <c r="N1356" s="9">
        <f>+VLOOKUP(B1356,'[1]CHECK FILE TT 2022-2023'!F$1539:K$1588,6,0)</f>
        <v>44956</v>
      </c>
      <c r="O1356" t="s">
        <v>1543</v>
      </c>
    </row>
    <row r="1357" spans="1:15" hidden="1" outlineLevel="1" x14ac:dyDescent="0.25">
      <c r="A1357" s="4">
        <v>44909</v>
      </c>
      <c r="B1357" s="5">
        <v>55498</v>
      </c>
      <c r="C1357" s="6" t="s">
        <v>316</v>
      </c>
      <c r="D1357" s="6" t="s">
        <v>1327</v>
      </c>
      <c r="E1357" s="7">
        <v>100364</v>
      </c>
      <c r="F1357" s="8" t="s">
        <v>218</v>
      </c>
      <c r="G1357" s="7">
        <v>8029</v>
      </c>
      <c r="H1357" s="7">
        <f t="shared" si="64"/>
        <v>108393</v>
      </c>
      <c r="I1357" s="6" t="s">
        <v>928</v>
      </c>
      <c r="J1357" s="6" t="s">
        <v>72</v>
      </c>
      <c r="K1357" s="4">
        <f t="shared" si="63"/>
        <v>44944</v>
      </c>
      <c r="L1357" s="14">
        <f>+VLOOKUP(B1357,'[1]CHECK FILE TT 2022-2023'!F$1485:K$1538,2,0)</f>
        <v>108392</v>
      </c>
      <c r="M1357" s="14">
        <f t="shared" si="65"/>
        <v>-1</v>
      </c>
      <c r="N1357" s="9">
        <f>+VLOOKUP(B1357,'[1]CHECK FILE TT 2022-2023'!F$1485:K$1538,6,0)</f>
        <v>44936</v>
      </c>
      <c r="O1357" t="s">
        <v>1542</v>
      </c>
    </row>
    <row r="1358" spans="1:15" hidden="1" outlineLevel="1" x14ac:dyDescent="0.25">
      <c r="A1358" s="4">
        <v>44909</v>
      </c>
      <c r="B1358" s="5">
        <v>55499</v>
      </c>
      <c r="C1358" s="6" t="s">
        <v>316</v>
      </c>
      <c r="D1358" s="6" t="s">
        <v>1328</v>
      </c>
      <c r="E1358" s="7">
        <v>2618440</v>
      </c>
      <c r="F1358" s="8" t="s">
        <v>218</v>
      </c>
      <c r="G1358" s="7">
        <v>209475</v>
      </c>
      <c r="H1358" s="7">
        <f t="shared" si="64"/>
        <v>2827915</v>
      </c>
      <c r="I1358" s="6" t="s">
        <v>613</v>
      </c>
      <c r="J1358" s="6" t="s">
        <v>83</v>
      </c>
      <c r="K1358" s="4">
        <f t="shared" si="63"/>
        <v>44944</v>
      </c>
      <c r="L1358" s="14">
        <f>+VLOOKUP(B1358,'[1]CHECK FILE TT 2022-2023'!F$1539:K$1588,2,0)</f>
        <v>2827913</v>
      </c>
      <c r="M1358" s="14">
        <f t="shared" si="65"/>
        <v>-2</v>
      </c>
      <c r="N1358" s="9">
        <f>+VLOOKUP(B1358,'[1]CHECK FILE TT 2022-2023'!F$1539:K$1588,6,0)</f>
        <v>44956</v>
      </c>
      <c r="O1358" t="s">
        <v>1543</v>
      </c>
    </row>
    <row r="1359" spans="1:15" hidden="1" outlineLevel="1" x14ac:dyDescent="0.25">
      <c r="A1359" s="4">
        <v>44909</v>
      </c>
      <c r="B1359" s="5">
        <v>55500</v>
      </c>
      <c r="C1359" s="6" t="s">
        <v>316</v>
      </c>
      <c r="D1359" s="6" t="s">
        <v>1329</v>
      </c>
      <c r="E1359" s="7">
        <v>10711300</v>
      </c>
      <c r="F1359" s="8" t="s">
        <v>218</v>
      </c>
      <c r="G1359" s="7">
        <v>856904</v>
      </c>
      <c r="H1359" s="7">
        <f t="shared" si="64"/>
        <v>11568204</v>
      </c>
      <c r="I1359" s="6" t="s">
        <v>37</v>
      </c>
      <c r="J1359" s="6" t="s">
        <v>38</v>
      </c>
      <c r="K1359" s="4">
        <f t="shared" si="63"/>
        <v>44944</v>
      </c>
      <c r="L1359" s="14">
        <f>+VLOOKUP(B1359,'[1]CHECK FILE TT 2022-2023'!F$1539:K$1588,2,0)</f>
        <v>11568204</v>
      </c>
      <c r="M1359" s="14">
        <f t="shared" si="65"/>
        <v>0</v>
      </c>
      <c r="N1359" s="9">
        <f>+VLOOKUP(B1359,'[1]CHECK FILE TT 2022-2023'!F$1539:K$1588,6,0)</f>
        <v>44956</v>
      </c>
      <c r="O1359" t="s">
        <v>1543</v>
      </c>
    </row>
    <row r="1360" spans="1:15" hidden="1" outlineLevel="1" x14ac:dyDescent="0.25">
      <c r="A1360" s="4">
        <v>44909</v>
      </c>
      <c r="B1360" s="5">
        <v>55501</v>
      </c>
      <c r="C1360" s="6" t="s">
        <v>316</v>
      </c>
      <c r="D1360" s="6" t="s">
        <v>1330</v>
      </c>
      <c r="E1360" s="7">
        <v>3398400</v>
      </c>
      <c r="F1360" s="8" t="s">
        <v>218</v>
      </c>
      <c r="G1360" s="7">
        <v>271872</v>
      </c>
      <c r="H1360" s="7">
        <f t="shared" si="64"/>
        <v>3670272</v>
      </c>
      <c r="I1360" s="6" t="s">
        <v>37</v>
      </c>
      <c r="J1360" s="6" t="s">
        <v>38</v>
      </c>
      <c r="K1360" s="4">
        <f t="shared" si="63"/>
        <v>44944</v>
      </c>
      <c r="L1360" s="14">
        <f>+VLOOKUP(B1360,'[1]CHECK FILE TT 2022-2023'!F$1539:K$1588,2,0)</f>
        <v>3670272</v>
      </c>
      <c r="M1360" s="14">
        <f t="shared" si="65"/>
        <v>0</v>
      </c>
      <c r="N1360" s="9">
        <f>+VLOOKUP(B1360,'[1]CHECK FILE TT 2022-2023'!F$1539:K$1588,6,0)</f>
        <v>44956</v>
      </c>
      <c r="O1360" t="s">
        <v>1543</v>
      </c>
    </row>
    <row r="1361" spans="1:15" hidden="1" outlineLevel="1" x14ac:dyDescent="0.25">
      <c r="A1361" s="4">
        <v>44909</v>
      </c>
      <c r="B1361" s="5">
        <v>55502</v>
      </c>
      <c r="C1361" s="6" t="s">
        <v>316</v>
      </c>
      <c r="D1361" s="6" t="s">
        <v>1331</v>
      </c>
      <c r="E1361" s="7">
        <v>1110580</v>
      </c>
      <c r="F1361" s="8" t="s">
        <v>218</v>
      </c>
      <c r="G1361" s="7">
        <v>88846</v>
      </c>
      <c r="H1361" s="7">
        <f t="shared" si="64"/>
        <v>1199426</v>
      </c>
      <c r="I1361" s="6" t="s">
        <v>37</v>
      </c>
      <c r="J1361" s="6" t="s">
        <v>38</v>
      </c>
      <c r="K1361" s="4">
        <f t="shared" si="63"/>
        <v>44944</v>
      </c>
      <c r="L1361" s="14">
        <f>+VLOOKUP(B1361,'[1]CHECK FILE TT 2022-2023'!F$1539:K$1588,2,0)</f>
        <v>1199421</v>
      </c>
      <c r="M1361" s="14">
        <f t="shared" si="65"/>
        <v>-5</v>
      </c>
      <c r="N1361" s="9">
        <f>+VLOOKUP(B1361,'[1]CHECK FILE TT 2022-2023'!F$1539:K$1588,6,0)</f>
        <v>44956</v>
      </c>
      <c r="O1361" t="s">
        <v>1543</v>
      </c>
    </row>
    <row r="1362" spans="1:15" hidden="1" outlineLevel="1" x14ac:dyDescent="0.25">
      <c r="A1362" s="4">
        <v>44909</v>
      </c>
      <c r="B1362" s="5">
        <v>55503</v>
      </c>
      <c r="C1362" s="6" t="s">
        <v>316</v>
      </c>
      <c r="D1362" s="6" t="s">
        <v>1332</v>
      </c>
      <c r="E1362" s="7">
        <v>6796800</v>
      </c>
      <c r="F1362" s="8" t="s">
        <v>218</v>
      </c>
      <c r="G1362" s="7">
        <v>543744</v>
      </c>
      <c r="H1362" s="7">
        <f t="shared" si="64"/>
        <v>7340544</v>
      </c>
      <c r="I1362" s="6" t="s">
        <v>37</v>
      </c>
      <c r="J1362" s="6" t="s">
        <v>38</v>
      </c>
      <c r="K1362" s="4">
        <f t="shared" si="63"/>
        <v>44944</v>
      </c>
      <c r="L1362" s="14">
        <f>+VLOOKUP(B1362,'[1]CHECK FILE TT 2022-2023'!F$1539:K$1588,2,0)</f>
        <v>7340544</v>
      </c>
      <c r="M1362" s="14">
        <f t="shared" si="65"/>
        <v>0</v>
      </c>
      <c r="N1362" s="9">
        <f>+VLOOKUP(B1362,'[1]CHECK FILE TT 2022-2023'!F$1539:K$1588,6,0)</f>
        <v>44956</v>
      </c>
      <c r="O1362" t="s">
        <v>1543</v>
      </c>
    </row>
    <row r="1363" spans="1:15" hidden="1" outlineLevel="1" x14ac:dyDescent="0.25">
      <c r="A1363" s="4">
        <v>44909</v>
      </c>
      <c r="B1363" s="5">
        <v>55509</v>
      </c>
      <c r="C1363" s="6" t="s">
        <v>316</v>
      </c>
      <c r="D1363" s="6" t="s">
        <v>1333</v>
      </c>
      <c r="E1363" s="7">
        <v>2931622</v>
      </c>
      <c r="F1363" s="8" t="s">
        <v>218</v>
      </c>
      <c r="G1363" s="7">
        <v>234530</v>
      </c>
      <c r="H1363" s="7">
        <f t="shared" si="64"/>
        <v>3166152</v>
      </c>
      <c r="I1363" s="6" t="s">
        <v>37</v>
      </c>
      <c r="J1363" s="6" t="s">
        <v>38</v>
      </c>
      <c r="K1363" s="4">
        <f t="shared" si="63"/>
        <v>44944</v>
      </c>
      <c r="L1363" s="14">
        <f>+VLOOKUP(B1363,'[1]CHECK FILE TT 2022-2023'!F$1655:K$1668,2,0)</f>
        <v>3166155</v>
      </c>
      <c r="M1363" s="14">
        <f t="shared" si="65"/>
        <v>3</v>
      </c>
      <c r="N1363" s="9">
        <f>+VLOOKUP(B1363,'[1]CHECK FILE TT 2022-2023'!F$1655:K$1668,6,0)</f>
        <v>44995</v>
      </c>
      <c r="O1363" t="s">
        <v>1545</v>
      </c>
    </row>
    <row r="1364" spans="1:15" outlineLevel="1" x14ac:dyDescent="0.25">
      <c r="A1364" s="4">
        <v>44909</v>
      </c>
      <c r="B1364" s="5">
        <v>55510</v>
      </c>
      <c r="C1364" s="6" t="s">
        <v>316</v>
      </c>
      <c r="D1364" s="6" t="s">
        <v>1334</v>
      </c>
      <c r="E1364" s="7">
        <v>10337795</v>
      </c>
      <c r="F1364" s="8" t="s">
        <v>218</v>
      </c>
      <c r="G1364" s="7">
        <v>827024</v>
      </c>
      <c r="H1364" s="7">
        <f t="shared" si="64"/>
        <v>11164819</v>
      </c>
      <c r="I1364" s="6" t="s">
        <v>37</v>
      </c>
      <c r="J1364" s="6" t="s">
        <v>38</v>
      </c>
      <c r="K1364" s="4">
        <f t="shared" si="63"/>
        <v>44944</v>
      </c>
      <c r="L1364" s="14" t="e">
        <f>+VLOOKUP(B1364,'[1]CHECK FILE TT 2022-2023'!F$1899:K$2050,2,0)</f>
        <v>#N/A</v>
      </c>
      <c r="M1364" s="14" t="e">
        <f t="shared" si="65"/>
        <v>#N/A</v>
      </c>
      <c r="N1364" s="9" t="e">
        <f>+VLOOKUP(B1364,'[1]CHECK FILE TT 2022-2023'!F$1899:K$2050,6,0)</f>
        <v>#N/A</v>
      </c>
      <c r="O1364" t="s">
        <v>1551</v>
      </c>
    </row>
    <row r="1365" spans="1:15" hidden="1" outlineLevel="1" x14ac:dyDescent="0.25">
      <c r="A1365" s="4">
        <v>44909</v>
      </c>
      <c r="B1365" s="5">
        <v>55511</v>
      </c>
      <c r="C1365" s="6" t="s">
        <v>316</v>
      </c>
      <c r="D1365" s="6" t="s">
        <v>1335</v>
      </c>
      <c r="E1365" s="7">
        <v>3398400</v>
      </c>
      <c r="F1365" s="8" t="s">
        <v>218</v>
      </c>
      <c r="G1365" s="7">
        <v>271872</v>
      </c>
      <c r="H1365" s="7">
        <f t="shared" si="64"/>
        <v>3670272</v>
      </c>
      <c r="I1365" s="6" t="s">
        <v>612</v>
      </c>
      <c r="J1365" s="6" t="s">
        <v>107</v>
      </c>
      <c r="K1365" s="4">
        <f t="shared" si="63"/>
        <v>44944</v>
      </c>
      <c r="L1365" s="14">
        <f>+VLOOKUP(B1365,'[1]CHECK FILE TT 2022-2023'!F$1539:K$1588,2,0)</f>
        <v>3670272</v>
      </c>
      <c r="M1365" s="14">
        <f t="shared" si="65"/>
        <v>0</v>
      </c>
      <c r="N1365" s="9">
        <f>+VLOOKUP(B1365,'[1]CHECK FILE TT 2022-2023'!F$1539:K$1588,6,0)</f>
        <v>44956</v>
      </c>
      <c r="O1365" t="s">
        <v>1543</v>
      </c>
    </row>
    <row r="1366" spans="1:15" hidden="1" outlineLevel="1" x14ac:dyDescent="0.25">
      <c r="A1366" s="4">
        <v>44909</v>
      </c>
      <c r="B1366" s="5">
        <v>55512</v>
      </c>
      <c r="C1366" s="6" t="s">
        <v>316</v>
      </c>
      <c r="D1366" s="6" t="s">
        <v>1336</v>
      </c>
      <c r="E1366" s="7">
        <v>301092</v>
      </c>
      <c r="F1366" s="8" t="s">
        <v>218</v>
      </c>
      <c r="G1366" s="7">
        <v>24087</v>
      </c>
      <c r="H1366" s="7">
        <f t="shared" si="64"/>
        <v>325179</v>
      </c>
      <c r="I1366" s="6" t="s">
        <v>612</v>
      </c>
      <c r="J1366" s="6" t="s">
        <v>107</v>
      </c>
      <c r="K1366" s="4">
        <f t="shared" si="63"/>
        <v>44944</v>
      </c>
      <c r="L1366" s="14">
        <f>+VLOOKUP(B1366,'[1]CHECK FILE TT 2022-2023'!F$1539:K$1588,2,0)</f>
        <v>325175</v>
      </c>
      <c r="M1366" s="14">
        <f t="shared" si="65"/>
        <v>-4</v>
      </c>
      <c r="N1366" s="9">
        <f>+VLOOKUP(B1366,'[1]CHECK FILE TT 2022-2023'!F$1539:K$1588,6,0)</f>
        <v>44956</v>
      </c>
      <c r="O1366" t="s">
        <v>1543</v>
      </c>
    </row>
    <row r="1367" spans="1:15" hidden="1" outlineLevel="1" x14ac:dyDescent="0.25">
      <c r="A1367" s="4">
        <v>44909</v>
      </c>
      <c r="B1367" s="5">
        <v>55513</v>
      </c>
      <c r="C1367" s="6" t="s">
        <v>316</v>
      </c>
      <c r="D1367" s="6" t="s">
        <v>1337</v>
      </c>
      <c r="E1367" s="7">
        <v>4048244</v>
      </c>
      <c r="F1367" s="8" t="s">
        <v>218</v>
      </c>
      <c r="G1367" s="7">
        <v>323860</v>
      </c>
      <c r="H1367" s="7">
        <f t="shared" si="64"/>
        <v>4372104</v>
      </c>
      <c r="I1367" s="6" t="s">
        <v>37</v>
      </c>
      <c r="J1367" s="6" t="s">
        <v>38</v>
      </c>
      <c r="K1367" s="4">
        <f t="shared" si="63"/>
        <v>44944</v>
      </c>
      <c r="L1367" s="14">
        <f>+VLOOKUP(B1367,'[1]CHECK FILE TT 2022-2023'!F$1539:K$1588,2,0)</f>
        <v>4372110</v>
      </c>
      <c r="M1367" s="14">
        <f t="shared" si="65"/>
        <v>6</v>
      </c>
      <c r="N1367" s="9">
        <f>+VLOOKUP(B1367,'[1]CHECK FILE TT 2022-2023'!F$1539:K$1588,6,0)</f>
        <v>44956</v>
      </c>
      <c r="O1367" t="s">
        <v>1543</v>
      </c>
    </row>
    <row r="1368" spans="1:15" hidden="1" outlineLevel="1" x14ac:dyDescent="0.25">
      <c r="A1368" s="4">
        <v>44909</v>
      </c>
      <c r="B1368" s="5">
        <v>55515</v>
      </c>
      <c r="C1368" s="6" t="s">
        <v>316</v>
      </c>
      <c r="D1368" s="6" t="s">
        <v>1338</v>
      </c>
      <c r="E1368" s="7">
        <v>544500</v>
      </c>
      <c r="F1368" s="8" t="s">
        <v>218</v>
      </c>
      <c r="G1368" s="7">
        <v>43560</v>
      </c>
      <c r="H1368" s="7">
        <f t="shared" si="64"/>
        <v>588060</v>
      </c>
      <c r="I1368" s="6" t="s">
        <v>612</v>
      </c>
      <c r="J1368" s="6" t="s">
        <v>107</v>
      </c>
      <c r="K1368" s="4">
        <f t="shared" si="63"/>
        <v>44944</v>
      </c>
      <c r="L1368" s="14">
        <f>+VLOOKUP(B1368,'[1]CHECK FILE TT 2022-2023'!F$1655:K$1668,2,0)</f>
        <v>588060</v>
      </c>
      <c r="M1368" s="14">
        <f t="shared" si="65"/>
        <v>0</v>
      </c>
      <c r="N1368" s="9">
        <f>+VLOOKUP(B1368,'[1]CHECK FILE TT 2022-2023'!F$1655:K$1668,6,0)</f>
        <v>44995</v>
      </c>
      <c r="O1368" t="s">
        <v>1545</v>
      </c>
    </row>
    <row r="1369" spans="1:15" hidden="1" outlineLevel="1" x14ac:dyDescent="0.25">
      <c r="A1369" s="4">
        <v>44909</v>
      </c>
      <c r="B1369" s="5">
        <v>346</v>
      </c>
      <c r="C1369" s="6" t="s">
        <v>1104</v>
      </c>
      <c r="D1369" s="6" t="s">
        <v>16</v>
      </c>
      <c r="E1369" s="7">
        <v>-1666401</v>
      </c>
      <c r="F1369" s="8" t="s">
        <v>218</v>
      </c>
      <c r="G1369" s="7">
        <v>-133313</v>
      </c>
      <c r="H1369" s="7">
        <f t="shared" si="64"/>
        <v>-1799714</v>
      </c>
      <c r="I1369" s="6" t="s">
        <v>62</v>
      </c>
      <c r="J1369" s="6" t="s">
        <v>29</v>
      </c>
      <c r="K1369" s="4">
        <f t="shared" si="63"/>
        <v>44944</v>
      </c>
      <c r="L1369" s="14">
        <f>+VLOOKUP(B1369,'[1]CHECK FILE TT 2022-2023'!F$1418:K$1484,2,0)</f>
        <v>-1799713</v>
      </c>
      <c r="M1369" s="14">
        <f t="shared" si="65"/>
        <v>1</v>
      </c>
      <c r="N1369" s="9">
        <f>+VLOOKUP(B1369,'[1]CHECK FILE TT 2022-2023'!F$1418:K$1484,6,0)</f>
        <v>44919</v>
      </c>
      <c r="O1369" t="s">
        <v>1541</v>
      </c>
    </row>
    <row r="1370" spans="1:15" hidden="1" outlineLevel="1" x14ac:dyDescent="0.25">
      <c r="A1370" s="4">
        <v>44909</v>
      </c>
      <c r="B1370" s="5">
        <v>347</v>
      </c>
      <c r="C1370" s="6" t="s">
        <v>1104</v>
      </c>
      <c r="D1370" s="6" t="s">
        <v>16</v>
      </c>
      <c r="E1370" s="7">
        <v>-1592846</v>
      </c>
      <c r="F1370" s="8" t="s">
        <v>218</v>
      </c>
      <c r="G1370" s="7">
        <v>-127427</v>
      </c>
      <c r="H1370" s="7">
        <f t="shared" si="64"/>
        <v>-1720273</v>
      </c>
      <c r="I1370" s="6" t="s">
        <v>62</v>
      </c>
      <c r="J1370" s="6" t="s">
        <v>29</v>
      </c>
      <c r="K1370" s="4">
        <f t="shared" si="63"/>
        <v>44944</v>
      </c>
      <c r="L1370" s="14">
        <f>+VLOOKUP(B1370,'[1]CHECK FILE TT 2022-2023'!F$1418:K$1484,2,0)</f>
        <v>-1720274</v>
      </c>
      <c r="M1370" s="14">
        <f t="shared" si="65"/>
        <v>-1</v>
      </c>
      <c r="N1370" s="9">
        <f>+VLOOKUP(B1370,'[1]CHECK FILE TT 2022-2023'!F$1418:K$1484,6,0)</f>
        <v>44919</v>
      </c>
      <c r="O1370" t="s">
        <v>1541</v>
      </c>
    </row>
    <row r="1371" spans="1:15" hidden="1" outlineLevel="1" x14ac:dyDescent="0.25">
      <c r="A1371" s="4">
        <v>44912</v>
      </c>
      <c r="B1371" s="5">
        <v>55992</v>
      </c>
      <c r="C1371" s="6" t="s">
        <v>316</v>
      </c>
      <c r="D1371" s="6" t="s">
        <v>1339</v>
      </c>
      <c r="E1371" s="7">
        <v>23109836</v>
      </c>
      <c r="F1371" s="8" t="s">
        <v>218</v>
      </c>
      <c r="G1371" s="7">
        <v>1848787</v>
      </c>
      <c r="H1371" s="7">
        <f t="shared" si="64"/>
        <v>24958623</v>
      </c>
      <c r="I1371" s="6" t="s">
        <v>806</v>
      </c>
      <c r="J1371" s="6" t="s">
        <v>87</v>
      </c>
      <c r="K1371" s="4">
        <f t="shared" si="63"/>
        <v>44947</v>
      </c>
      <c r="L1371" s="14">
        <f>+VLOOKUP(B1371,'[1]CHECK FILE TT 2022-2023'!F$1539:K$1588,2,0)</f>
        <v>24958625</v>
      </c>
      <c r="M1371" s="14">
        <f t="shared" si="65"/>
        <v>2</v>
      </c>
      <c r="N1371" s="9">
        <f>+VLOOKUP(B1371,'[1]CHECK FILE TT 2022-2023'!F$1539:K$1588,6,0)</f>
        <v>44956</v>
      </c>
      <c r="O1371" t="s">
        <v>1543</v>
      </c>
    </row>
    <row r="1372" spans="1:15" hidden="1" outlineLevel="1" x14ac:dyDescent="0.25">
      <c r="A1372" s="4">
        <v>44912</v>
      </c>
      <c r="B1372" s="5">
        <v>55993</v>
      </c>
      <c r="C1372" s="6" t="s">
        <v>316</v>
      </c>
      <c r="D1372" s="6" t="s">
        <v>1340</v>
      </c>
      <c r="E1372" s="7">
        <v>5516864</v>
      </c>
      <c r="F1372" s="8" t="s">
        <v>218</v>
      </c>
      <c r="G1372" s="7">
        <v>441349</v>
      </c>
      <c r="H1372" s="7">
        <f t="shared" si="64"/>
        <v>5958213</v>
      </c>
      <c r="I1372" s="6" t="s">
        <v>817</v>
      </c>
      <c r="J1372" s="6" t="s">
        <v>76</v>
      </c>
      <c r="K1372" s="4">
        <f t="shared" si="63"/>
        <v>44947</v>
      </c>
      <c r="L1372" s="14">
        <f>+VLOOKUP(B1372,'[1]CHECK FILE TT 2022-2023'!F$1539:K$1588,2,0)</f>
        <v>5958212</v>
      </c>
      <c r="M1372" s="14">
        <f t="shared" si="65"/>
        <v>-1</v>
      </c>
      <c r="N1372" s="9">
        <f>+VLOOKUP(B1372,'[1]CHECK FILE TT 2022-2023'!F$1539:K$1588,6,0)</f>
        <v>44956</v>
      </c>
      <c r="O1372" t="s">
        <v>1543</v>
      </c>
    </row>
    <row r="1373" spans="1:15" hidden="1" outlineLevel="1" x14ac:dyDescent="0.25">
      <c r="A1373" s="4">
        <v>44912</v>
      </c>
      <c r="B1373" s="5">
        <v>55994</v>
      </c>
      <c r="C1373" s="6" t="s">
        <v>316</v>
      </c>
      <c r="D1373" s="6" t="s">
        <v>1341</v>
      </c>
      <c r="E1373" s="7">
        <v>3492742</v>
      </c>
      <c r="F1373" s="8" t="s">
        <v>218</v>
      </c>
      <c r="G1373" s="7">
        <v>279419</v>
      </c>
      <c r="H1373" s="7">
        <f t="shared" si="64"/>
        <v>3772161</v>
      </c>
      <c r="I1373" s="6" t="s">
        <v>817</v>
      </c>
      <c r="J1373" s="6" t="s">
        <v>76</v>
      </c>
      <c r="K1373" s="4">
        <f t="shared" si="63"/>
        <v>44947</v>
      </c>
      <c r="L1373" s="14">
        <f>+VLOOKUP(B1373,'[1]CHECK FILE TT 2022-2023'!F$1539:K$1588,2,0)</f>
        <v>3772157</v>
      </c>
      <c r="M1373" s="14">
        <f t="shared" si="65"/>
        <v>-4</v>
      </c>
      <c r="N1373" s="9">
        <f>+VLOOKUP(B1373,'[1]CHECK FILE TT 2022-2023'!F$1539:K$1588,6,0)</f>
        <v>44956</v>
      </c>
      <c r="O1373" t="s">
        <v>1543</v>
      </c>
    </row>
    <row r="1374" spans="1:15" hidden="1" outlineLevel="1" x14ac:dyDescent="0.25">
      <c r="A1374" s="4">
        <v>44912</v>
      </c>
      <c r="B1374" s="5">
        <v>55995</v>
      </c>
      <c r="C1374" s="6" t="s">
        <v>316</v>
      </c>
      <c r="D1374" s="6" t="s">
        <v>1342</v>
      </c>
      <c r="E1374" s="7">
        <v>1410195</v>
      </c>
      <c r="F1374" s="8" t="s">
        <v>218</v>
      </c>
      <c r="G1374" s="7">
        <v>112816</v>
      </c>
      <c r="H1374" s="7">
        <f t="shared" si="64"/>
        <v>1523011</v>
      </c>
      <c r="I1374" s="6" t="s">
        <v>817</v>
      </c>
      <c r="J1374" s="6" t="s">
        <v>76</v>
      </c>
      <c r="K1374" s="4">
        <f t="shared" si="63"/>
        <v>44947</v>
      </c>
      <c r="L1374" s="14">
        <f>+VLOOKUP(B1374,'[1]CHECK FILE TT 2022-2023'!F$1539:K$1588,2,0)</f>
        <v>1523016</v>
      </c>
      <c r="M1374" s="14">
        <f t="shared" si="65"/>
        <v>5</v>
      </c>
      <c r="N1374" s="9">
        <f>+VLOOKUP(B1374,'[1]CHECK FILE TT 2022-2023'!F$1539:K$1588,6,0)</f>
        <v>44956</v>
      </c>
      <c r="O1374" t="s">
        <v>1543</v>
      </c>
    </row>
    <row r="1375" spans="1:15" hidden="1" outlineLevel="1" x14ac:dyDescent="0.25">
      <c r="A1375" s="4">
        <v>44912</v>
      </c>
      <c r="B1375" s="5">
        <v>55996</v>
      </c>
      <c r="C1375" s="6" t="s">
        <v>316</v>
      </c>
      <c r="D1375" s="6" t="s">
        <v>1343</v>
      </c>
      <c r="E1375" s="7">
        <v>3434317</v>
      </c>
      <c r="F1375" s="8" t="s">
        <v>218</v>
      </c>
      <c r="G1375" s="7">
        <v>274745</v>
      </c>
      <c r="H1375" s="7">
        <f t="shared" si="64"/>
        <v>3709062</v>
      </c>
      <c r="I1375" s="6" t="s">
        <v>817</v>
      </c>
      <c r="J1375" s="6" t="s">
        <v>76</v>
      </c>
      <c r="K1375" s="4">
        <f t="shared" si="63"/>
        <v>44947</v>
      </c>
      <c r="L1375" s="14">
        <f>+VLOOKUP(B1375,'[1]CHECK FILE TT 2022-2023'!F$1539:K$1588,2,0)</f>
        <v>3709071</v>
      </c>
      <c r="M1375" s="14">
        <f t="shared" si="65"/>
        <v>9</v>
      </c>
      <c r="N1375" s="9">
        <f>+VLOOKUP(B1375,'[1]CHECK FILE TT 2022-2023'!F$1539:K$1588,6,0)</f>
        <v>44956</v>
      </c>
      <c r="O1375" t="s">
        <v>1543</v>
      </c>
    </row>
    <row r="1376" spans="1:15" hidden="1" outlineLevel="1" x14ac:dyDescent="0.25">
      <c r="A1376" s="4">
        <v>44912</v>
      </c>
      <c r="B1376" s="5">
        <v>55997</v>
      </c>
      <c r="C1376" s="6" t="s">
        <v>316</v>
      </c>
      <c r="D1376" s="6" t="s">
        <v>1344</v>
      </c>
      <c r="E1376" s="7">
        <v>1468620</v>
      </c>
      <c r="F1376" s="8" t="s">
        <v>218</v>
      </c>
      <c r="G1376" s="7">
        <v>117490</v>
      </c>
      <c r="H1376" s="7">
        <f t="shared" si="64"/>
        <v>1586110</v>
      </c>
      <c r="I1376" s="6" t="s">
        <v>17</v>
      </c>
      <c r="J1376" s="6" t="s">
        <v>18</v>
      </c>
      <c r="K1376" s="4">
        <f t="shared" si="63"/>
        <v>44947</v>
      </c>
      <c r="L1376" s="14">
        <f>+VLOOKUP(B1376,'[1]CHECK FILE TT 2022-2023'!F$1539:K$1588,2,0)</f>
        <v>1586115</v>
      </c>
      <c r="M1376" s="14">
        <f t="shared" si="65"/>
        <v>5</v>
      </c>
      <c r="N1376" s="9">
        <f>+VLOOKUP(B1376,'[1]CHECK FILE TT 2022-2023'!F$1539:K$1588,6,0)</f>
        <v>44956</v>
      </c>
      <c r="O1376" t="s">
        <v>1543</v>
      </c>
    </row>
    <row r="1377" spans="1:15" hidden="1" outlineLevel="1" x14ac:dyDescent="0.25">
      <c r="A1377" s="4">
        <v>44912</v>
      </c>
      <c r="B1377" s="5">
        <v>55998</v>
      </c>
      <c r="C1377" s="6" t="s">
        <v>316</v>
      </c>
      <c r="D1377" s="6" t="s">
        <v>1345</v>
      </c>
      <c r="E1377" s="7">
        <v>2548800</v>
      </c>
      <c r="F1377" s="8" t="s">
        <v>218</v>
      </c>
      <c r="G1377" s="7">
        <v>203904</v>
      </c>
      <c r="H1377" s="7">
        <f t="shared" si="64"/>
        <v>2752704</v>
      </c>
      <c r="I1377" s="6" t="s">
        <v>891</v>
      </c>
      <c r="J1377" s="6" t="s">
        <v>60</v>
      </c>
      <c r="K1377" s="4">
        <f t="shared" si="63"/>
        <v>44947</v>
      </c>
      <c r="L1377" s="14">
        <f>+VLOOKUP(B1377,'[1]CHECK FILE TT 2022-2023'!F$1539:K$1588,2,0)</f>
        <v>2752704</v>
      </c>
      <c r="M1377" s="14">
        <f t="shared" si="65"/>
        <v>0</v>
      </c>
      <c r="N1377" s="9">
        <f>+VLOOKUP(B1377,'[1]CHECK FILE TT 2022-2023'!F$1539:K$1588,6,0)</f>
        <v>44956</v>
      </c>
      <c r="O1377" t="s">
        <v>1543</v>
      </c>
    </row>
    <row r="1378" spans="1:15" hidden="1" outlineLevel="1" x14ac:dyDescent="0.25">
      <c r="A1378" s="4">
        <v>44912</v>
      </c>
      <c r="B1378" s="5">
        <v>55999</v>
      </c>
      <c r="C1378" s="6" t="s">
        <v>316</v>
      </c>
      <c r="D1378" s="6" t="s">
        <v>1346</v>
      </c>
      <c r="E1378" s="7">
        <v>4313540</v>
      </c>
      <c r="F1378" s="8" t="s">
        <v>218</v>
      </c>
      <c r="G1378" s="7">
        <v>345083</v>
      </c>
      <c r="H1378" s="7">
        <f t="shared" si="64"/>
        <v>4658623</v>
      </c>
      <c r="I1378" s="6" t="s">
        <v>13</v>
      </c>
      <c r="J1378" s="6" t="s">
        <v>14</v>
      </c>
      <c r="K1378" s="4">
        <f t="shared" si="63"/>
        <v>44947</v>
      </c>
      <c r="L1378" s="14">
        <f>+VLOOKUP(B1378,'[1]CHECK FILE TT 2022-2023'!F$1539:K$1588,2,0)</f>
        <v>4658621</v>
      </c>
      <c r="M1378" s="14">
        <f t="shared" si="65"/>
        <v>-2</v>
      </c>
      <c r="N1378" s="9">
        <f>+VLOOKUP(B1378,'[1]CHECK FILE TT 2022-2023'!F$1539:K$1588,6,0)</f>
        <v>44956</v>
      </c>
      <c r="O1378" t="s">
        <v>1543</v>
      </c>
    </row>
    <row r="1379" spans="1:15" hidden="1" outlineLevel="1" x14ac:dyDescent="0.25">
      <c r="A1379" s="4">
        <v>44912</v>
      </c>
      <c r="B1379" s="5">
        <v>56000</v>
      </c>
      <c r="C1379" s="6" t="s">
        <v>316</v>
      </c>
      <c r="D1379" s="6" t="s">
        <v>1347</v>
      </c>
      <c r="E1379" s="7">
        <v>2024122</v>
      </c>
      <c r="F1379" s="8" t="s">
        <v>218</v>
      </c>
      <c r="G1379" s="7">
        <v>161930</v>
      </c>
      <c r="H1379" s="7">
        <f t="shared" si="64"/>
        <v>2186052</v>
      </c>
      <c r="I1379" s="6" t="s">
        <v>13</v>
      </c>
      <c r="J1379" s="6" t="s">
        <v>14</v>
      </c>
      <c r="K1379" s="4">
        <f t="shared" si="63"/>
        <v>44947</v>
      </c>
      <c r="L1379" s="14">
        <f>+VLOOKUP(B1379,'[1]CHECK FILE TT 2022-2023'!F$1539:K$1588,2,0)</f>
        <v>2186055</v>
      </c>
      <c r="M1379" s="14">
        <f t="shared" si="65"/>
        <v>3</v>
      </c>
      <c r="N1379" s="9">
        <f>+VLOOKUP(B1379,'[1]CHECK FILE TT 2022-2023'!F$1539:K$1588,6,0)</f>
        <v>44956</v>
      </c>
      <c r="O1379" t="s">
        <v>1543</v>
      </c>
    </row>
    <row r="1380" spans="1:15" hidden="1" outlineLevel="1" x14ac:dyDescent="0.25">
      <c r="A1380" s="4">
        <v>44912</v>
      </c>
      <c r="B1380" s="5">
        <v>56001</v>
      </c>
      <c r="C1380" s="6" t="s">
        <v>316</v>
      </c>
      <c r="D1380" s="6" t="s">
        <v>1348</v>
      </c>
      <c r="E1380" s="7">
        <v>1699200</v>
      </c>
      <c r="F1380" s="8" t="s">
        <v>218</v>
      </c>
      <c r="G1380" s="7">
        <v>135936</v>
      </c>
      <c r="H1380" s="7">
        <f t="shared" si="64"/>
        <v>1835136</v>
      </c>
      <c r="I1380" s="6" t="s">
        <v>37</v>
      </c>
      <c r="J1380" s="6" t="s">
        <v>38</v>
      </c>
      <c r="K1380" s="4">
        <f t="shared" si="63"/>
        <v>44947</v>
      </c>
      <c r="L1380" s="14">
        <f>+VLOOKUP(B1380,'[1]CHECK FILE TT 2022-2023'!F$1539:K$1588,2,0)</f>
        <v>1835136</v>
      </c>
      <c r="M1380" s="14">
        <f t="shared" si="65"/>
        <v>0</v>
      </c>
      <c r="N1380" s="9">
        <f>+VLOOKUP(B1380,'[1]CHECK FILE TT 2022-2023'!F$1539:K$1588,6,0)</f>
        <v>44956</v>
      </c>
      <c r="O1380" t="s">
        <v>1543</v>
      </c>
    </row>
    <row r="1381" spans="1:15" hidden="1" outlineLevel="1" x14ac:dyDescent="0.25">
      <c r="A1381" s="4">
        <v>44912</v>
      </c>
      <c r="B1381" s="5">
        <v>56002</v>
      </c>
      <c r="C1381" s="6" t="s">
        <v>316</v>
      </c>
      <c r="D1381" s="6" t="s">
        <v>1349</v>
      </c>
      <c r="E1381" s="7">
        <v>10681859</v>
      </c>
      <c r="F1381" s="8" t="s">
        <v>218</v>
      </c>
      <c r="G1381" s="7">
        <v>854549</v>
      </c>
      <c r="H1381" s="7">
        <f t="shared" si="64"/>
        <v>11536408</v>
      </c>
      <c r="I1381" s="6" t="s">
        <v>37</v>
      </c>
      <c r="J1381" s="6" t="s">
        <v>38</v>
      </c>
      <c r="K1381" s="4">
        <f t="shared" si="63"/>
        <v>44947</v>
      </c>
      <c r="L1381" s="14">
        <f>+VLOOKUP(B1381,'[1]CHECK FILE TT 2022-2023'!F$1539:K$1588,2,0)</f>
        <v>11536412</v>
      </c>
      <c r="M1381" s="14">
        <f t="shared" si="65"/>
        <v>4</v>
      </c>
      <c r="N1381" s="9">
        <f>+VLOOKUP(B1381,'[1]CHECK FILE TT 2022-2023'!F$1539:K$1588,6,0)</f>
        <v>44956</v>
      </c>
      <c r="O1381" t="s">
        <v>1543</v>
      </c>
    </row>
    <row r="1382" spans="1:15" hidden="1" outlineLevel="1" x14ac:dyDescent="0.25">
      <c r="A1382" s="4">
        <v>44914</v>
      </c>
      <c r="B1382" s="5">
        <v>56016</v>
      </c>
      <c r="C1382" s="6" t="s">
        <v>316</v>
      </c>
      <c r="D1382" s="6" t="s">
        <v>1350</v>
      </c>
      <c r="E1382" s="7">
        <v>8508257</v>
      </c>
      <c r="F1382" s="8" t="s">
        <v>218</v>
      </c>
      <c r="G1382" s="7">
        <v>680661</v>
      </c>
      <c r="H1382" s="7">
        <f t="shared" si="64"/>
        <v>9188918</v>
      </c>
      <c r="I1382" s="6" t="s">
        <v>37</v>
      </c>
      <c r="J1382" s="6" t="s">
        <v>38</v>
      </c>
      <c r="K1382" s="4">
        <f t="shared" si="63"/>
        <v>44949</v>
      </c>
      <c r="L1382" s="14">
        <f>+VLOOKUP(B1382,'[1]CHECK FILE TT 2022-2023'!F$1539:K$1588,2,0)</f>
        <v>9188924</v>
      </c>
      <c r="M1382" s="14">
        <f t="shared" si="65"/>
        <v>6</v>
      </c>
      <c r="N1382" s="9">
        <f>+VLOOKUP(B1382,'[1]CHECK FILE TT 2022-2023'!F$1539:K$1588,6,0)</f>
        <v>44956</v>
      </c>
      <c r="O1382" t="s">
        <v>1543</v>
      </c>
    </row>
    <row r="1383" spans="1:15" hidden="1" outlineLevel="1" x14ac:dyDescent="0.25">
      <c r="A1383" s="4">
        <v>44914</v>
      </c>
      <c r="B1383" s="5">
        <v>56017</v>
      </c>
      <c r="C1383" s="6" t="s">
        <v>316</v>
      </c>
      <c r="D1383" s="6" t="s">
        <v>1351</v>
      </c>
      <c r="E1383" s="7">
        <v>2024122</v>
      </c>
      <c r="F1383" s="8" t="s">
        <v>218</v>
      </c>
      <c r="G1383" s="7">
        <v>161930</v>
      </c>
      <c r="H1383" s="7">
        <f t="shared" si="64"/>
        <v>2186052</v>
      </c>
      <c r="I1383" s="6" t="s">
        <v>37</v>
      </c>
      <c r="J1383" s="6" t="s">
        <v>38</v>
      </c>
      <c r="K1383" s="4">
        <f t="shared" si="63"/>
        <v>44949</v>
      </c>
      <c r="L1383" s="14">
        <f>+VLOOKUP(B1383,'[1]CHECK FILE TT 2022-2023'!F$1539:K$1588,2,0)</f>
        <v>2186055</v>
      </c>
      <c r="M1383" s="14">
        <f t="shared" si="65"/>
        <v>3</v>
      </c>
      <c r="N1383" s="9">
        <f>+VLOOKUP(B1383,'[1]CHECK FILE TT 2022-2023'!F$1539:K$1588,6,0)</f>
        <v>44956</v>
      </c>
      <c r="O1383" t="s">
        <v>1543</v>
      </c>
    </row>
    <row r="1384" spans="1:15" hidden="1" outlineLevel="1" x14ac:dyDescent="0.25">
      <c r="A1384" s="4">
        <v>44914</v>
      </c>
      <c r="B1384" s="5">
        <v>56104</v>
      </c>
      <c r="C1384" s="6" t="s">
        <v>316</v>
      </c>
      <c r="D1384" s="6" t="s">
        <v>1352</v>
      </c>
      <c r="E1384" s="7">
        <v>1468620</v>
      </c>
      <c r="F1384" s="8" t="s">
        <v>218</v>
      </c>
      <c r="G1384" s="7">
        <v>117490</v>
      </c>
      <c r="H1384" s="7">
        <f t="shared" si="64"/>
        <v>1586110</v>
      </c>
      <c r="I1384" s="6" t="s">
        <v>817</v>
      </c>
      <c r="J1384" s="6" t="s">
        <v>76</v>
      </c>
      <c r="K1384" s="4">
        <f t="shared" si="63"/>
        <v>44949</v>
      </c>
      <c r="L1384" s="14">
        <f>+VLOOKUP(B1384,'[1]CHECK FILE TT 2022-2023'!F$1539:K$1588,2,0)</f>
        <v>1586115</v>
      </c>
      <c r="M1384" s="14">
        <f t="shared" si="65"/>
        <v>5</v>
      </c>
      <c r="N1384" s="9">
        <f>+VLOOKUP(B1384,'[1]CHECK FILE TT 2022-2023'!F$1539:K$1588,6,0)</f>
        <v>44956</v>
      </c>
      <c r="O1384" t="s">
        <v>1543</v>
      </c>
    </row>
    <row r="1385" spans="1:15" hidden="1" outlineLevel="1" x14ac:dyDescent="0.25">
      <c r="A1385" s="4">
        <v>44914</v>
      </c>
      <c r="B1385" s="5">
        <v>56105</v>
      </c>
      <c r="C1385" s="6" t="s">
        <v>316</v>
      </c>
      <c r="D1385" s="6" t="s">
        <v>1353</v>
      </c>
      <c r="E1385" s="7">
        <v>3492742</v>
      </c>
      <c r="F1385" s="8" t="s">
        <v>218</v>
      </c>
      <c r="G1385" s="7">
        <v>279419</v>
      </c>
      <c r="H1385" s="7">
        <f t="shared" si="64"/>
        <v>3772161</v>
      </c>
      <c r="I1385" s="6" t="s">
        <v>891</v>
      </c>
      <c r="J1385" s="6" t="s">
        <v>60</v>
      </c>
      <c r="K1385" s="4">
        <f t="shared" si="63"/>
        <v>44949</v>
      </c>
      <c r="L1385" s="14">
        <f>+VLOOKUP(B1385,'[1]CHECK FILE TT 2022-2023'!F$1539:K$1588,2,0)</f>
        <v>3772157</v>
      </c>
      <c r="M1385" s="14">
        <f t="shared" si="65"/>
        <v>-4</v>
      </c>
      <c r="N1385" s="9">
        <f>+VLOOKUP(B1385,'[1]CHECK FILE TT 2022-2023'!F$1539:K$1588,6,0)</f>
        <v>44956</v>
      </c>
      <c r="O1385" t="s">
        <v>1543</v>
      </c>
    </row>
    <row r="1386" spans="1:15" hidden="1" outlineLevel="1" x14ac:dyDescent="0.25">
      <c r="A1386" s="4">
        <v>44914</v>
      </c>
      <c r="B1386" s="5">
        <v>56106</v>
      </c>
      <c r="C1386" s="6" t="s">
        <v>316</v>
      </c>
      <c r="D1386" s="6" t="s">
        <v>1354</v>
      </c>
      <c r="E1386" s="7">
        <v>1468620</v>
      </c>
      <c r="F1386" s="8" t="s">
        <v>218</v>
      </c>
      <c r="G1386" s="7">
        <v>117490</v>
      </c>
      <c r="H1386" s="7">
        <f t="shared" si="64"/>
        <v>1586110</v>
      </c>
      <c r="I1386" s="6" t="s">
        <v>613</v>
      </c>
      <c r="J1386" s="6" t="s">
        <v>83</v>
      </c>
      <c r="K1386" s="4">
        <f t="shared" si="63"/>
        <v>44949</v>
      </c>
      <c r="L1386" s="14">
        <f>+VLOOKUP(B1386,'[1]CHECK FILE TT 2022-2023'!F$1539:K$1588,2,0)</f>
        <v>1586115</v>
      </c>
      <c r="M1386" s="14">
        <f t="shared" si="65"/>
        <v>5</v>
      </c>
      <c r="N1386" s="9">
        <f>+VLOOKUP(B1386,'[1]CHECK FILE TT 2022-2023'!F$1539:K$1588,6,0)</f>
        <v>44956</v>
      </c>
      <c r="O1386" t="s">
        <v>1543</v>
      </c>
    </row>
    <row r="1387" spans="1:15" hidden="1" outlineLevel="1" x14ac:dyDescent="0.25">
      <c r="A1387" s="4">
        <v>44914</v>
      </c>
      <c r="B1387" s="5">
        <v>56107</v>
      </c>
      <c r="C1387" s="6" t="s">
        <v>316</v>
      </c>
      <c r="D1387" s="6" t="s">
        <v>1355</v>
      </c>
      <c r="E1387" s="7">
        <v>2024122</v>
      </c>
      <c r="F1387" s="8" t="s">
        <v>218</v>
      </c>
      <c r="G1387" s="7">
        <v>161930</v>
      </c>
      <c r="H1387" s="7">
        <f t="shared" si="64"/>
        <v>2186052</v>
      </c>
      <c r="I1387" s="6" t="s">
        <v>928</v>
      </c>
      <c r="J1387" s="6" t="s">
        <v>72</v>
      </c>
      <c r="K1387" s="4">
        <f t="shared" si="63"/>
        <v>44949</v>
      </c>
      <c r="L1387" s="14">
        <f>+VLOOKUP(B1387,'[1]CHECK FILE TT 2022-2023'!F$1485:K$1538,2,0)</f>
        <v>2186055</v>
      </c>
      <c r="M1387" s="14">
        <f t="shared" si="65"/>
        <v>3</v>
      </c>
      <c r="N1387" s="9">
        <f>+VLOOKUP(B1387,'[1]CHECK FILE TT 2022-2023'!F$1485:K$1538,6,0)</f>
        <v>44936</v>
      </c>
      <c r="O1387" t="s">
        <v>1542</v>
      </c>
    </row>
    <row r="1388" spans="1:15" hidden="1" outlineLevel="1" x14ac:dyDescent="0.25">
      <c r="A1388" s="4">
        <v>44914</v>
      </c>
      <c r="B1388" s="5">
        <v>56108</v>
      </c>
      <c r="C1388" s="6" t="s">
        <v>316</v>
      </c>
      <c r="D1388" s="6" t="s">
        <v>1356</v>
      </c>
      <c r="E1388" s="7">
        <v>1110580</v>
      </c>
      <c r="F1388" s="8" t="s">
        <v>218</v>
      </c>
      <c r="G1388" s="7">
        <v>88846</v>
      </c>
      <c r="H1388" s="7">
        <f t="shared" si="64"/>
        <v>1199426</v>
      </c>
      <c r="I1388" s="6" t="s">
        <v>806</v>
      </c>
      <c r="J1388" s="6" t="s">
        <v>87</v>
      </c>
      <c r="K1388" s="4">
        <f t="shared" si="63"/>
        <v>44949</v>
      </c>
      <c r="L1388" s="14">
        <f>+VLOOKUP(B1388,'[1]CHECK FILE TT 2022-2023'!F$1899:K$2050,2,0)</f>
        <v>1199421</v>
      </c>
      <c r="M1388" s="14">
        <f t="shared" si="65"/>
        <v>-5</v>
      </c>
      <c r="N1388" s="9">
        <f>+VLOOKUP(B1388,'[1]CHECK FILE TT 2022-2023'!F$1899:K$2050,6,0)</f>
        <v>45070</v>
      </c>
      <c r="O1388" t="s">
        <v>1548</v>
      </c>
    </row>
    <row r="1389" spans="1:15" hidden="1" outlineLevel="1" x14ac:dyDescent="0.25">
      <c r="A1389" s="4">
        <v>44916</v>
      </c>
      <c r="B1389" s="5">
        <v>56243</v>
      </c>
      <c r="C1389" s="6" t="s">
        <v>316</v>
      </c>
      <c r="D1389" s="6" t="s">
        <v>1357</v>
      </c>
      <c r="E1389" s="7">
        <v>6072366</v>
      </c>
      <c r="F1389" s="8" t="s">
        <v>218</v>
      </c>
      <c r="G1389" s="7">
        <v>485789</v>
      </c>
      <c r="H1389" s="7">
        <f t="shared" si="64"/>
        <v>6558155</v>
      </c>
      <c r="I1389" s="6" t="s">
        <v>613</v>
      </c>
      <c r="J1389" s="6" t="s">
        <v>83</v>
      </c>
      <c r="K1389" s="4">
        <f t="shared" si="63"/>
        <v>44951</v>
      </c>
      <c r="L1389" s="14">
        <f>+VLOOKUP(B1389,'[1]CHECK FILE TT 2022-2023'!F$1899:K$2050,2,0)</f>
        <v>6558152</v>
      </c>
      <c r="M1389" s="14">
        <f t="shared" si="65"/>
        <v>-3</v>
      </c>
      <c r="N1389" s="9">
        <f>+VLOOKUP(B1389,'[1]CHECK FILE TT 2022-2023'!F$1899:K$2050,6,0)</f>
        <v>45070</v>
      </c>
      <c r="O1389" t="s">
        <v>1548</v>
      </c>
    </row>
    <row r="1390" spans="1:15" hidden="1" outlineLevel="1" x14ac:dyDescent="0.25">
      <c r="A1390" s="4">
        <v>44916</v>
      </c>
      <c r="B1390" s="5">
        <v>56246</v>
      </c>
      <c r="C1390" s="6" t="s">
        <v>316</v>
      </c>
      <c r="D1390" s="6" t="s">
        <v>1358</v>
      </c>
      <c r="E1390" s="7">
        <v>2937240</v>
      </c>
      <c r="F1390" s="8" t="s">
        <v>218</v>
      </c>
      <c r="G1390" s="7">
        <v>234979</v>
      </c>
      <c r="H1390" s="7">
        <f t="shared" si="64"/>
        <v>3172219</v>
      </c>
      <c r="I1390" s="6" t="s">
        <v>613</v>
      </c>
      <c r="J1390" s="6" t="s">
        <v>83</v>
      </c>
      <c r="K1390" s="4">
        <f t="shared" si="63"/>
        <v>44951</v>
      </c>
      <c r="L1390" s="14">
        <f>+VLOOKUP(B1390,'[1]CHECK FILE TT 2022-2023'!F$1899:K$2050,2,0)</f>
        <v>3172217</v>
      </c>
      <c r="M1390" s="14">
        <f t="shared" si="65"/>
        <v>-2</v>
      </c>
      <c r="N1390" s="9">
        <f>+VLOOKUP(B1390,'[1]CHECK FILE TT 2022-2023'!F$1899:K$2050,6,0)</f>
        <v>45070</v>
      </c>
      <c r="O1390" t="s">
        <v>1548</v>
      </c>
    </row>
    <row r="1391" spans="1:15" hidden="1" outlineLevel="1" x14ac:dyDescent="0.25">
      <c r="A1391" s="4">
        <v>44916</v>
      </c>
      <c r="B1391" s="5">
        <v>56247</v>
      </c>
      <c r="C1391" s="6" t="s">
        <v>316</v>
      </c>
      <c r="D1391" s="6" t="s">
        <v>1359</v>
      </c>
      <c r="E1391" s="7">
        <v>2579200</v>
      </c>
      <c r="F1391" s="8" t="s">
        <v>218</v>
      </c>
      <c r="G1391" s="7">
        <v>206336</v>
      </c>
      <c r="H1391" s="7">
        <f t="shared" si="64"/>
        <v>2785536</v>
      </c>
      <c r="I1391" s="6" t="s">
        <v>928</v>
      </c>
      <c r="J1391" s="6" t="s">
        <v>72</v>
      </c>
      <c r="K1391" s="4">
        <f t="shared" si="63"/>
        <v>44951</v>
      </c>
      <c r="L1391" s="14">
        <f>+VLOOKUP(B1391,'[1]CHECK FILE TT 2022-2023'!F$1899:K$2050,2,0)</f>
        <v>2785536</v>
      </c>
      <c r="M1391" s="14">
        <f t="shared" si="65"/>
        <v>0</v>
      </c>
      <c r="N1391" s="9">
        <f>+VLOOKUP(B1391,'[1]CHECK FILE TT 2022-2023'!F$1899:K$2050,6,0)</f>
        <v>45070</v>
      </c>
      <c r="O1391" t="s">
        <v>1548</v>
      </c>
    </row>
    <row r="1392" spans="1:15" hidden="1" outlineLevel="1" x14ac:dyDescent="0.25">
      <c r="A1392" s="4">
        <v>44916</v>
      </c>
      <c r="B1392" s="5">
        <v>56249</v>
      </c>
      <c r="C1392" s="6" t="s">
        <v>316</v>
      </c>
      <c r="D1392" s="6" t="s">
        <v>1360</v>
      </c>
      <c r="E1392" s="7">
        <v>2024122</v>
      </c>
      <c r="F1392" s="8" t="s">
        <v>218</v>
      </c>
      <c r="G1392" s="7">
        <v>161930</v>
      </c>
      <c r="H1392" s="7">
        <f t="shared" si="64"/>
        <v>2186052</v>
      </c>
      <c r="I1392" s="6" t="s">
        <v>928</v>
      </c>
      <c r="J1392" s="6" t="s">
        <v>72</v>
      </c>
      <c r="K1392" s="4">
        <f t="shared" si="63"/>
        <v>44951</v>
      </c>
      <c r="L1392" s="14">
        <f>+VLOOKUP(B1392,'[1]CHECK FILE TT 2022-2023'!F$1899:K$2050,2,0)</f>
        <v>2186055</v>
      </c>
      <c r="M1392" s="14">
        <f t="shared" si="65"/>
        <v>3</v>
      </c>
      <c r="N1392" s="9">
        <f>+VLOOKUP(B1392,'[1]CHECK FILE TT 2022-2023'!F$1899:K$2050,6,0)</f>
        <v>45070</v>
      </c>
      <c r="O1392" t="s">
        <v>1548</v>
      </c>
    </row>
    <row r="1393" spans="1:15" hidden="1" outlineLevel="1" x14ac:dyDescent="0.25">
      <c r="A1393" s="4">
        <v>44916</v>
      </c>
      <c r="B1393" s="5">
        <v>56250</v>
      </c>
      <c r="C1393" s="6" t="s">
        <v>316</v>
      </c>
      <c r="D1393" s="6" t="s">
        <v>1361</v>
      </c>
      <c r="E1393" s="7">
        <v>12538384</v>
      </c>
      <c r="F1393" s="8" t="s">
        <v>218</v>
      </c>
      <c r="G1393" s="7">
        <v>1003071</v>
      </c>
      <c r="H1393" s="7">
        <f t="shared" si="64"/>
        <v>13541455</v>
      </c>
      <c r="I1393" s="6" t="s">
        <v>62</v>
      </c>
      <c r="J1393" s="6" t="s">
        <v>29</v>
      </c>
      <c r="K1393" s="4">
        <f t="shared" si="63"/>
        <v>44951</v>
      </c>
      <c r="L1393" s="14">
        <f>+VLOOKUP(B1393,'[1]CHECK FILE TT 2022-2023'!F$1899:K$2050,2,0)</f>
        <v>13541459</v>
      </c>
      <c r="M1393" s="14">
        <f t="shared" si="65"/>
        <v>4</v>
      </c>
      <c r="N1393" s="9">
        <f>+VLOOKUP(B1393,'[1]CHECK FILE TT 2022-2023'!F$1899:K$2050,6,0)</f>
        <v>45070</v>
      </c>
      <c r="O1393" t="s">
        <v>1548</v>
      </c>
    </row>
    <row r="1394" spans="1:15" hidden="1" outlineLevel="1" x14ac:dyDescent="0.25">
      <c r="A1394" s="4">
        <v>44916</v>
      </c>
      <c r="B1394" s="5">
        <v>56257</v>
      </c>
      <c r="C1394" s="6" t="s">
        <v>316</v>
      </c>
      <c r="D1394" s="6" t="s">
        <v>1362</v>
      </c>
      <c r="E1394" s="7">
        <v>3190940</v>
      </c>
      <c r="F1394" s="8" t="s">
        <v>218</v>
      </c>
      <c r="G1394" s="7">
        <v>255275</v>
      </c>
      <c r="H1394" s="7">
        <f t="shared" si="64"/>
        <v>3446215</v>
      </c>
      <c r="I1394" s="6" t="s">
        <v>62</v>
      </c>
      <c r="J1394" s="6" t="s">
        <v>29</v>
      </c>
      <c r="K1394" s="4">
        <f t="shared" si="63"/>
        <v>44951</v>
      </c>
      <c r="L1394" s="14">
        <f>+VLOOKUP(B1394,'[1]CHECK FILE TT 2022-2023'!F$1539:K$1588,2,0)</f>
        <v>3446213</v>
      </c>
      <c r="M1394" s="14">
        <f t="shared" si="65"/>
        <v>-2</v>
      </c>
      <c r="N1394" s="9">
        <f>+VLOOKUP(B1394,'[1]CHECK FILE TT 2022-2023'!F$1539:K$1588,6,0)</f>
        <v>44956</v>
      </c>
      <c r="O1394" t="s">
        <v>1543</v>
      </c>
    </row>
    <row r="1395" spans="1:15" hidden="1" outlineLevel="1" x14ac:dyDescent="0.25">
      <c r="A1395" s="4">
        <v>44916</v>
      </c>
      <c r="B1395" s="5">
        <v>56258</v>
      </c>
      <c r="C1395" s="6" t="s">
        <v>316</v>
      </c>
      <c r="D1395" s="6" t="s">
        <v>1363</v>
      </c>
      <c r="E1395" s="7">
        <v>2937240</v>
      </c>
      <c r="F1395" s="8" t="s">
        <v>218</v>
      </c>
      <c r="G1395" s="7">
        <v>234979</v>
      </c>
      <c r="H1395" s="7">
        <f t="shared" si="64"/>
        <v>3172219</v>
      </c>
      <c r="I1395" s="6" t="s">
        <v>17</v>
      </c>
      <c r="J1395" s="6" t="s">
        <v>18</v>
      </c>
      <c r="K1395" s="4">
        <f t="shared" si="63"/>
        <v>44951</v>
      </c>
      <c r="L1395" s="14">
        <f>+VLOOKUP(B1395,'[1]CHECK FILE TT 2022-2023'!F$1899:K$2050,2,0)</f>
        <v>3172217</v>
      </c>
      <c r="M1395" s="14">
        <f t="shared" si="65"/>
        <v>-2</v>
      </c>
      <c r="N1395" s="9">
        <f>+VLOOKUP(B1395,'[1]CHECK FILE TT 2022-2023'!F$1899:K$2050,6,0)</f>
        <v>45070</v>
      </c>
      <c r="O1395" t="s">
        <v>1548</v>
      </c>
    </row>
    <row r="1396" spans="1:15" hidden="1" outlineLevel="1" x14ac:dyDescent="0.25">
      <c r="A1396" s="4">
        <v>44916</v>
      </c>
      <c r="B1396" s="5">
        <v>56263</v>
      </c>
      <c r="C1396" s="6" t="s">
        <v>316</v>
      </c>
      <c r="D1396" s="6" t="s">
        <v>1364</v>
      </c>
      <c r="E1396" s="7">
        <v>3134702</v>
      </c>
      <c r="F1396" s="8" t="s">
        <v>218</v>
      </c>
      <c r="G1396" s="7">
        <v>250776</v>
      </c>
      <c r="H1396" s="7">
        <f t="shared" si="64"/>
        <v>3385478</v>
      </c>
      <c r="I1396" s="6" t="s">
        <v>817</v>
      </c>
      <c r="J1396" s="6" t="s">
        <v>76</v>
      </c>
      <c r="K1396" s="4">
        <f t="shared" si="63"/>
        <v>44951</v>
      </c>
      <c r="L1396" s="14">
        <f>+VLOOKUP(B1396,'[1]CHECK FILE TT 2022-2023'!F$1899:K$2050,2,0)</f>
        <v>3385476</v>
      </c>
      <c r="M1396" s="14">
        <f t="shared" si="65"/>
        <v>-2</v>
      </c>
      <c r="N1396" s="9">
        <f>+VLOOKUP(B1396,'[1]CHECK FILE TT 2022-2023'!F$1899:K$2050,6,0)</f>
        <v>45070</v>
      </c>
      <c r="O1396" t="s">
        <v>1548</v>
      </c>
    </row>
    <row r="1397" spans="1:15" hidden="1" outlineLevel="1" x14ac:dyDescent="0.25">
      <c r="A1397" s="4">
        <v>44916</v>
      </c>
      <c r="B1397" s="5">
        <v>56264</v>
      </c>
      <c r="C1397" s="6" t="s">
        <v>316</v>
      </c>
      <c r="D1397" s="6" t="s">
        <v>1365</v>
      </c>
      <c r="E1397" s="7">
        <v>1110580</v>
      </c>
      <c r="F1397" s="8" t="s">
        <v>218</v>
      </c>
      <c r="G1397" s="7">
        <v>88846</v>
      </c>
      <c r="H1397" s="7">
        <f t="shared" si="64"/>
        <v>1199426</v>
      </c>
      <c r="I1397" s="6" t="s">
        <v>928</v>
      </c>
      <c r="J1397" s="6" t="s">
        <v>72</v>
      </c>
      <c r="K1397" s="4">
        <f t="shared" si="63"/>
        <v>44951</v>
      </c>
      <c r="L1397" s="14">
        <f>+VLOOKUP(B1397,'[1]CHECK FILE TT 2022-2023'!F$1899:K$2050,2,0)</f>
        <v>1199421</v>
      </c>
      <c r="M1397" s="14">
        <f t="shared" si="65"/>
        <v>-5</v>
      </c>
      <c r="N1397" s="9">
        <f>+VLOOKUP(B1397,'[1]CHECK FILE TT 2022-2023'!F$1899:K$2050,6,0)</f>
        <v>45070</v>
      </c>
      <c r="O1397" t="s">
        <v>1548</v>
      </c>
    </row>
    <row r="1398" spans="1:15" outlineLevel="1" x14ac:dyDescent="0.25">
      <c r="A1398" s="4">
        <v>44916</v>
      </c>
      <c r="B1398" s="5">
        <v>56277</v>
      </c>
      <c r="C1398" s="6" t="s">
        <v>316</v>
      </c>
      <c r="D1398" s="6" t="s">
        <v>1366</v>
      </c>
      <c r="E1398" s="7">
        <v>181500</v>
      </c>
      <c r="F1398" s="8" t="s">
        <v>218</v>
      </c>
      <c r="G1398" s="7">
        <v>14520</v>
      </c>
      <c r="H1398" s="7">
        <f t="shared" si="64"/>
        <v>196020</v>
      </c>
      <c r="I1398" s="6" t="s">
        <v>62</v>
      </c>
      <c r="J1398" s="6" t="s">
        <v>29</v>
      </c>
      <c r="K1398" s="4">
        <f t="shared" si="63"/>
        <v>44951</v>
      </c>
      <c r="L1398" s="14" t="e">
        <f>+VLOOKUP(B1398,'[1]CHECK FILE TT 2022-2023'!F$1899:K$2050,2,0)</f>
        <v>#N/A</v>
      </c>
      <c r="M1398" s="14" t="e">
        <f t="shared" si="65"/>
        <v>#N/A</v>
      </c>
      <c r="N1398" s="9" t="e">
        <f>+VLOOKUP(B1398,'[1]CHECK FILE TT 2022-2023'!F$1899:K$2050,6,0)</f>
        <v>#N/A</v>
      </c>
      <c r="O1398" t="s">
        <v>1551</v>
      </c>
    </row>
    <row r="1399" spans="1:15" hidden="1" outlineLevel="1" x14ac:dyDescent="0.25">
      <c r="A1399" s="4">
        <v>44917</v>
      </c>
      <c r="B1399" s="5">
        <v>218</v>
      </c>
      <c r="C1399" s="6" t="s">
        <v>790</v>
      </c>
      <c r="D1399" s="6" t="s">
        <v>418</v>
      </c>
      <c r="E1399" s="7">
        <v>-1454514</v>
      </c>
      <c r="F1399" s="8" t="s">
        <v>218</v>
      </c>
      <c r="G1399" s="7">
        <v>-116361</v>
      </c>
      <c r="H1399" s="7">
        <f t="shared" si="64"/>
        <v>-1570875</v>
      </c>
      <c r="I1399" s="6" t="s">
        <v>806</v>
      </c>
      <c r="J1399" s="6" t="s">
        <v>87</v>
      </c>
      <c r="K1399" s="4">
        <f t="shared" si="63"/>
        <v>44952</v>
      </c>
      <c r="L1399" s="14">
        <f>+VLOOKUP(B1399,'[1]CHECK FILE TT 2022-2023'!F$1485:K$1538,2,0)</f>
        <v>-1570875</v>
      </c>
      <c r="M1399" s="14">
        <f t="shared" si="65"/>
        <v>0</v>
      </c>
      <c r="N1399" s="9">
        <f>+VLOOKUP(B1399,'[1]CHECK FILE TT 2022-2023'!F$1485:K$1538,6,0)</f>
        <v>44936</v>
      </c>
      <c r="O1399" t="s">
        <v>1542</v>
      </c>
    </row>
    <row r="1400" spans="1:15" hidden="1" outlineLevel="1" x14ac:dyDescent="0.25">
      <c r="A1400" s="4">
        <v>44917</v>
      </c>
      <c r="B1400" s="5">
        <v>297</v>
      </c>
      <c r="C1400" s="6" t="s">
        <v>794</v>
      </c>
      <c r="D1400" s="6" t="s">
        <v>418</v>
      </c>
      <c r="E1400" s="7">
        <v>-4074433</v>
      </c>
      <c r="F1400" s="8" t="s">
        <v>218</v>
      </c>
      <c r="G1400" s="7">
        <v>-325955</v>
      </c>
      <c r="H1400" s="7">
        <f t="shared" si="64"/>
        <v>-4400388</v>
      </c>
      <c r="I1400" s="6" t="s">
        <v>613</v>
      </c>
      <c r="J1400" s="6" t="s">
        <v>83</v>
      </c>
      <c r="K1400" s="4">
        <f t="shared" si="63"/>
        <v>44952</v>
      </c>
      <c r="L1400" s="14">
        <f>+VLOOKUP(B1400,'[1]CHECK FILE TT 2022-2023'!F$1485:K$1538,2,0)</f>
        <v>-4400388</v>
      </c>
      <c r="M1400" s="14">
        <f t="shared" si="65"/>
        <v>0</v>
      </c>
      <c r="N1400" s="9">
        <f>+VLOOKUP(B1400,'[1]CHECK FILE TT 2022-2023'!F$1485:K$1538,6,0)</f>
        <v>44936</v>
      </c>
      <c r="O1400" t="s">
        <v>1542</v>
      </c>
    </row>
    <row r="1401" spans="1:15" hidden="1" outlineLevel="1" x14ac:dyDescent="0.25">
      <c r="A1401" s="4">
        <v>44917</v>
      </c>
      <c r="B1401" s="5">
        <v>298</v>
      </c>
      <c r="C1401" s="6" t="s">
        <v>794</v>
      </c>
      <c r="D1401" s="6" t="s">
        <v>418</v>
      </c>
      <c r="E1401" s="7">
        <v>-169920</v>
      </c>
      <c r="F1401" s="8" t="s">
        <v>218</v>
      </c>
      <c r="G1401" s="7">
        <v>-13594</v>
      </c>
      <c r="H1401" s="7">
        <f t="shared" si="64"/>
        <v>-183514</v>
      </c>
      <c r="I1401" s="6" t="s">
        <v>613</v>
      </c>
      <c r="J1401" s="6" t="s">
        <v>83</v>
      </c>
      <c r="K1401" s="4">
        <f t="shared" si="63"/>
        <v>44952</v>
      </c>
      <c r="L1401" s="14">
        <f>+VLOOKUP(B1401,'[1]CHECK FILE TT 2022-2023'!F$1485:K$1538,2,0)</f>
        <v>-183514</v>
      </c>
      <c r="M1401" s="14">
        <f t="shared" si="65"/>
        <v>0</v>
      </c>
      <c r="N1401" s="9">
        <f>+VLOOKUP(B1401,'[1]CHECK FILE TT 2022-2023'!F$1485:K$1538,6,0)</f>
        <v>44936</v>
      </c>
      <c r="O1401" t="s">
        <v>1542</v>
      </c>
    </row>
    <row r="1402" spans="1:15" hidden="1" outlineLevel="1" x14ac:dyDescent="0.25">
      <c r="A1402" s="4">
        <v>44919</v>
      </c>
      <c r="B1402" s="5">
        <v>56811</v>
      </c>
      <c r="C1402" s="6" t="s">
        <v>316</v>
      </c>
      <c r="D1402" s="6" t="s">
        <v>1367</v>
      </c>
      <c r="E1402" s="7">
        <v>2024122</v>
      </c>
      <c r="F1402" s="8" t="s">
        <v>218</v>
      </c>
      <c r="G1402" s="7">
        <v>161930</v>
      </c>
      <c r="H1402" s="7">
        <f t="shared" si="64"/>
        <v>2186052</v>
      </c>
      <c r="I1402" s="6" t="s">
        <v>612</v>
      </c>
      <c r="J1402" s="6" t="s">
        <v>107</v>
      </c>
      <c r="K1402" s="4">
        <f t="shared" si="63"/>
        <v>44954</v>
      </c>
      <c r="L1402" s="14">
        <f>+VLOOKUP(B1402,'[1]CHECK FILE TT 2022-2023'!F$1589:K$1626,2,0)</f>
        <v>2186055</v>
      </c>
      <c r="M1402" s="14">
        <f t="shared" si="65"/>
        <v>3</v>
      </c>
      <c r="N1402" s="9">
        <f>+VLOOKUP(B1402,'[1]CHECK FILE TT 2022-2023'!F$1589:K$1626,6,0)</f>
        <v>44967</v>
      </c>
      <c r="O1402" t="s">
        <v>1544</v>
      </c>
    </row>
    <row r="1403" spans="1:15" hidden="1" outlineLevel="1" x14ac:dyDescent="0.25">
      <c r="A1403" s="4">
        <v>44919</v>
      </c>
      <c r="B1403" s="5">
        <v>56812</v>
      </c>
      <c r="C1403" s="6" t="s">
        <v>316</v>
      </c>
      <c r="D1403" s="6" t="s">
        <v>1368</v>
      </c>
      <c r="E1403" s="7">
        <v>4723300</v>
      </c>
      <c r="F1403" s="8" t="s">
        <v>218</v>
      </c>
      <c r="G1403" s="7">
        <v>377864</v>
      </c>
      <c r="H1403" s="7">
        <f t="shared" si="64"/>
        <v>5101164</v>
      </c>
      <c r="I1403" s="6" t="s">
        <v>612</v>
      </c>
      <c r="J1403" s="6" t="s">
        <v>107</v>
      </c>
      <c r="K1403" s="4">
        <f t="shared" si="63"/>
        <v>44954</v>
      </c>
      <c r="L1403" s="14">
        <f>+VLOOKUP(B1403,'[1]CHECK FILE TT 2022-2023'!F$1589:K$1626,2,0)</f>
        <v>5101164</v>
      </c>
      <c r="M1403" s="14">
        <f t="shared" si="65"/>
        <v>0</v>
      </c>
      <c r="N1403" s="9">
        <f>+VLOOKUP(B1403,'[1]CHECK FILE TT 2022-2023'!F$1589:K$1626,6,0)</f>
        <v>44967</v>
      </c>
      <c r="O1403" t="s">
        <v>1544</v>
      </c>
    </row>
    <row r="1404" spans="1:15" hidden="1" outlineLevel="1" x14ac:dyDescent="0.25">
      <c r="A1404" s="4">
        <v>44919</v>
      </c>
      <c r="B1404" s="5">
        <v>56831</v>
      </c>
      <c r="C1404" s="6" t="s">
        <v>316</v>
      </c>
      <c r="D1404" s="6" t="s">
        <v>1369</v>
      </c>
      <c r="E1404" s="7">
        <v>1478730</v>
      </c>
      <c r="F1404" s="8" t="s">
        <v>218</v>
      </c>
      <c r="G1404" s="7">
        <v>118298</v>
      </c>
      <c r="H1404" s="7">
        <f t="shared" si="64"/>
        <v>1597028</v>
      </c>
      <c r="I1404" s="6" t="s">
        <v>806</v>
      </c>
      <c r="J1404" s="6" t="s">
        <v>87</v>
      </c>
      <c r="K1404" s="4">
        <f t="shared" si="63"/>
        <v>44954</v>
      </c>
      <c r="L1404" s="14">
        <f>+VLOOKUP(B1404,'[1]CHECK FILE TT 2022-2023'!F$1655:K$1668,2,0)</f>
        <v>1597023</v>
      </c>
      <c r="M1404" s="14">
        <f t="shared" si="65"/>
        <v>-5</v>
      </c>
      <c r="N1404" s="9">
        <f>+VLOOKUP(B1404,'[1]CHECK FILE TT 2022-2023'!F$1655:K$1668,6,0)</f>
        <v>44995</v>
      </c>
      <c r="O1404" t="s">
        <v>1545</v>
      </c>
    </row>
    <row r="1405" spans="1:15" hidden="1" outlineLevel="1" x14ac:dyDescent="0.25">
      <c r="A1405" s="4">
        <v>44919</v>
      </c>
      <c r="B1405" s="5">
        <v>56832</v>
      </c>
      <c r="C1405" s="6" t="s">
        <v>316</v>
      </c>
      <c r="D1405" s="6" t="s">
        <v>1370</v>
      </c>
      <c r="E1405" s="7">
        <v>3331740</v>
      </c>
      <c r="F1405" s="8" t="s">
        <v>218</v>
      </c>
      <c r="G1405" s="7">
        <v>266539</v>
      </c>
      <c r="H1405" s="7">
        <f t="shared" si="64"/>
        <v>3598279</v>
      </c>
      <c r="I1405" s="6" t="s">
        <v>613</v>
      </c>
      <c r="J1405" s="6" t="s">
        <v>83</v>
      </c>
      <c r="K1405" s="4">
        <f t="shared" si="63"/>
        <v>44954</v>
      </c>
      <c r="L1405" s="14">
        <f>+VLOOKUP(B1405,'[1]CHECK FILE TT 2022-2023'!F$1589:K$1626,2,0)</f>
        <v>3598277</v>
      </c>
      <c r="M1405" s="14">
        <f t="shared" si="65"/>
        <v>-2</v>
      </c>
      <c r="N1405" s="9">
        <f>+VLOOKUP(B1405,'[1]CHECK FILE TT 2022-2023'!F$1589:K$1626,6,0)</f>
        <v>44967</v>
      </c>
      <c r="O1405" t="s">
        <v>1544</v>
      </c>
    </row>
    <row r="1406" spans="1:15" hidden="1" outlineLevel="1" x14ac:dyDescent="0.25">
      <c r="A1406" s="4">
        <v>44919</v>
      </c>
      <c r="B1406" s="5">
        <v>56833</v>
      </c>
      <c r="C1406" s="6" t="s">
        <v>316</v>
      </c>
      <c r="D1406" s="6" t="s">
        <v>1371</v>
      </c>
      <c r="E1406" s="7">
        <v>1110580</v>
      </c>
      <c r="F1406" s="8" t="s">
        <v>218</v>
      </c>
      <c r="G1406" s="7">
        <v>88846</v>
      </c>
      <c r="H1406" s="7">
        <f t="shared" si="64"/>
        <v>1199426</v>
      </c>
      <c r="I1406" s="6" t="s">
        <v>817</v>
      </c>
      <c r="J1406" s="6" t="s">
        <v>76</v>
      </c>
      <c r="K1406" s="4">
        <f t="shared" si="63"/>
        <v>44954</v>
      </c>
      <c r="L1406" s="14">
        <f>+VLOOKUP(B1406,'[1]CHECK FILE TT 2022-2023'!F$1589:K$1626,2,0)</f>
        <v>1199421</v>
      </c>
      <c r="M1406" s="14">
        <f t="shared" si="65"/>
        <v>-5</v>
      </c>
      <c r="N1406" s="9">
        <f>+VLOOKUP(B1406,'[1]CHECK FILE TT 2022-2023'!F$1589:K$1626,6,0)</f>
        <v>44967</v>
      </c>
      <c r="O1406" t="s">
        <v>1544</v>
      </c>
    </row>
    <row r="1407" spans="1:15" hidden="1" outlineLevel="1" x14ac:dyDescent="0.25">
      <c r="A1407" s="4">
        <v>44919</v>
      </c>
      <c r="B1407" s="5">
        <v>56834</v>
      </c>
      <c r="C1407" s="6" t="s">
        <v>316</v>
      </c>
      <c r="D1407" s="6" t="s">
        <v>1372</v>
      </c>
      <c r="E1407" s="7">
        <v>1110580</v>
      </c>
      <c r="F1407" s="8" t="s">
        <v>218</v>
      </c>
      <c r="G1407" s="7">
        <v>88846</v>
      </c>
      <c r="H1407" s="7">
        <f t="shared" si="64"/>
        <v>1199426</v>
      </c>
      <c r="I1407" s="6" t="s">
        <v>928</v>
      </c>
      <c r="J1407" s="6" t="s">
        <v>72</v>
      </c>
      <c r="K1407" s="4">
        <f t="shared" ref="K1407:K1470" si="66">35+A1407</f>
        <v>44954</v>
      </c>
      <c r="L1407" s="14">
        <f>+VLOOKUP(B1407,'[1]CHECK FILE TT 2022-2023'!F$1589:K$1626,2,0)</f>
        <v>1199421</v>
      </c>
      <c r="M1407" s="14">
        <f t="shared" si="65"/>
        <v>-5</v>
      </c>
      <c r="N1407" s="9">
        <f>+VLOOKUP(B1407,'[1]CHECK FILE TT 2022-2023'!F$1589:K$1626,6,0)</f>
        <v>44967</v>
      </c>
      <c r="O1407" t="s">
        <v>1544</v>
      </c>
    </row>
    <row r="1408" spans="1:15" hidden="1" outlineLevel="1" x14ac:dyDescent="0.25">
      <c r="A1408" s="4">
        <v>44919</v>
      </c>
      <c r="B1408" s="5">
        <v>56835</v>
      </c>
      <c r="C1408" s="6" t="s">
        <v>316</v>
      </c>
      <c r="D1408" s="6" t="s">
        <v>1373</v>
      </c>
      <c r="E1408" s="7">
        <v>5867805</v>
      </c>
      <c r="F1408" s="8" t="s">
        <v>218</v>
      </c>
      <c r="G1408" s="7">
        <v>469424</v>
      </c>
      <c r="H1408" s="7">
        <f t="shared" ref="H1408:H1471" si="67">+E1408+G1408</f>
        <v>6337229</v>
      </c>
      <c r="I1408" s="6" t="s">
        <v>13</v>
      </c>
      <c r="J1408" s="6" t="s">
        <v>14</v>
      </c>
      <c r="K1408" s="4">
        <f t="shared" si="66"/>
        <v>44954</v>
      </c>
      <c r="L1408" s="14">
        <f>+VLOOKUP(B1408,'[1]CHECK FILE TT 2022-2023'!F$1589:K$1626,2,0)</f>
        <v>6337224</v>
      </c>
      <c r="M1408" s="14">
        <f t="shared" ref="M1408:M1471" si="68">+L1408-H1408</f>
        <v>-5</v>
      </c>
      <c r="N1408" s="9">
        <f>+VLOOKUP(B1408,'[1]CHECK FILE TT 2022-2023'!F$1589:K$1626,6,0)</f>
        <v>44967</v>
      </c>
      <c r="O1408" t="s">
        <v>1544</v>
      </c>
    </row>
    <row r="1409" spans="1:15" hidden="1" outlineLevel="1" x14ac:dyDescent="0.25">
      <c r="A1409" s="4">
        <v>44919</v>
      </c>
      <c r="B1409" s="5">
        <v>56836</v>
      </c>
      <c r="C1409" s="6" t="s">
        <v>316</v>
      </c>
      <c r="D1409" s="6" t="s">
        <v>1374</v>
      </c>
      <c r="E1409" s="7">
        <v>2024122</v>
      </c>
      <c r="F1409" s="8" t="s">
        <v>218</v>
      </c>
      <c r="G1409" s="7">
        <v>161930</v>
      </c>
      <c r="H1409" s="7">
        <f t="shared" si="67"/>
        <v>2186052</v>
      </c>
      <c r="I1409" s="6" t="s">
        <v>13</v>
      </c>
      <c r="J1409" s="6" t="s">
        <v>14</v>
      </c>
      <c r="K1409" s="4">
        <f t="shared" si="66"/>
        <v>44954</v>
      </c>
      <c r="L1409" s="14">
        <f>+VLOOKUP(B1409,'[1]CHECK FILE TT 2022-2023'!F$1589:K$1626,2,0)</f>
        <v>2186055</v>
      </c>
      <c r="M1409" s="14">
        <f t="shared" si="68"/>
        <v>3</v>
      </c>
      <c r="N1409" s="9">
        <f>+VLOOKUP(B1409,'[1]CHECK FILE TT 2022-2023'!F$1589:K$1626,6,0)</f>
        <v>44967</v>
      </c>
      <c r="O1409" t="s">
        <v>1544</v>
      </c>
    </row>
    <row r="1410" spans="1:15" hidden="1" outlineLevel="1" x14ac:dyDescent="0.25">
      <c r="A1410" s="4">
        <v>44919</v>
      </c>
      <c r="B1410" s="5">
        <v>56837</v>
      </c>
      <c r="C1410" s="6" t="s">
        <v>316</v>
      </c>
      <c r="D1410" s="6" t="s">
        <v>1375</v>
      </c>
      <c r="E1410" s="7">
        <v>3398400</v>
      </c>
      <c r="F1410" s="8" t="s">
        <v>218</v>
      </c>
      <c r="G1410" s="7">
        <v>271872</v>
      </c>
      <c r="H1410" s="7">
        <f t="shared" si="67"/>
        <v>3670272</v>
      </c>
      <c r="I1410" s="6" t="s">
        <v>13</v>
      </c>
      <c r="J1410" s="6" t="s">
        <v>14</v>
      </c>
      <c r="K1410" s="4">
        <f t="shared" si="66"/>
        <v>44954</v>
      </c>
      <c r="L1410" s="14">
        <f>+VLOOKUP(B1410,'[1]CHECK FILE TT 2022-2023'!F$1589:K$1626,2,0)</f>
        <v>3670272</v>
      </c>
      <c r="M1410" s="14">
        <f t="shared" si="68"/>
        <v>0</v>
      </c>
      <c r="N1410" s="9">
        <f>+VLOOKUP(B1410,'[1]CHECK FILE TT 2022-2023'!F$1589:K$1626,6,0)</f>
        <v>44967</v>
      </c>
      <c r="O1410" t="s">
        <v>1544</v>
      </c>
    </row>
    <row r="1411" spans="1:15" hidden="1" outlineLevel="1" x14ac:dyDescent="0.25">
      <c r="A1411" s="4">
        <v>44919</v>
      </c>
      <c r="B1411" s="5">
        <v>56839</v>
      </c>
      <c r="C1411" s="6" t="s">
        <v>316</v>
      </c>
      <c r="D1411" s="6" t="s">
        <v>1376</v>
      </c>
      <c r="E1411" s="7">
        <v>2024122</v>
      </c>
      <c r="F1411" s="8" t="s">
        <v>218</v>
      </c>
      <c r="G1411" s="7">
        <v>161930</v>
      </c>
      <c r="H1411" s="7">
        <f t="shared" si="67"/>
        <v>2186052</v>
      </c>
      <c r="I1411" s="6" t="s">
        <v>821</v>
      </c>
      <c r="J1411" s="6" t="s">
        <v>35</v>
      </c>
      <c r="K1411" s="4">
        <f t="shared" si="66"/>
        <v>44954</v>
      </c>
      <c r="L1411" s="14">
        <f>+VLOOKUP(B1411,'[1]CHECK FILE TT 2022-2023'!F$1589:K$1626,2,0)</f>
        <v>2186055</v>
      </c>
      <c r="M1411" s="14">
        <f t="shared" si="68"/>
        <v>3</v>
      </c>
      <c r="N1411" s="9">
        <f>+VLOOKUP(B1411,'[1]CHECK FILE TT 2022-2023'!F$1589:K$1626,6,0)</f>
        <v>44967</v>
      </c>
      <c r="O1411" t="s">
        <v>1544</v>
      </c>
    </row>
    <row r="1412" spans="1:15" hidden="1" outlineLevel="1" x14ac:dyDescent="0.25">
      <c r="A1412" s="4">
        <v>44919</v>
      </c>
      <c r="B1412" s="5">
        <v>56840</v>
      </c>
      <c r="C1412" s="6" t="s">
        <v>316</v>
      </c>
      <c r="D1412" s="6" t="s">
        <v>1377</v>
      </c>
      <c r="E1412" s="7">
        <v>2431510</v>
      </c>
      <c r="F1412" s="8" t="s">
        <v>218</v>
      </c>
      <c r="G1412" s="7">
        <v>194521</v>
      </c>
      <c r="H1412" s="7">
        <f t="shared" si="67"/>
        <v>2626031</v>
      </c>
      <c r="I1412" s="6" t="s">
        <v>821</v>
      </c>
      <c r="J1412" s="6" t="s">
        <v>35</v>
      </c>
      <c r="K1412" s="4">
        <f t="shared" si="66"/>
        <v>44954</v>
      </c>
      <c r="L1412" s="14">
        <f>+VLOOKUP(B1412,'[1]CHECK FILE TT 2022-2023'!F$1589:K$1626,2,0)</f>
        <v>2626034</v>
      </c>
      <c r="M1412" s="14">
        <f t="shared" si="68"/>
        <v>3</v>
      </c>
      <c r="N1412" s="9">
        <f>+VLOOKUP(B1412,'[1]CHECK FILE TT 2022-2023'!F$1589:K$1626,6,0)</f>
        <v>44967</v>
      </c>
      <c r="O1412" t="s">
        <v>1544</v>
      </c>
    </row>
    <row r="1413" spans="1:15" hidden="1" outlineLevel="1" x14ac:dyDescent="0.25">
      <c r="A1413" s="4">
        <v>44921</v>
      </c>
      <c r="B1413" s="5">
        <v>56889</v>
      </c>
      <c r="C1413" s="6" t="s">
        <v>316</v>
      </c>
      <c r="D1413" s="6" t="s">
        <v>1378</v>
      </c>
      <c r="E1413" s="7">
        <v>2024122</v>
      </c>
      <c r="F1413" s="8" t="s">
        <v>218</v>
      </c>
      <c r="G1413" s="7">
        <v>161930</v>
      </c>
      <c r="H1413" s="7">
        <f t="shared" si="67"/>
        <v>2186052</v>
      </c>
      <c r="I1413" s="6" t="s">
        <v>37</v>
      </c>
      <c r="J1413" s="6" t="s">
        <v>38</v>
      </c>
      <c r="K1413" s="4">
        <f t="shared" si="66"/>
        <v>44956</v>
      </c>
      <c r="L1413" s="14">
        <f>+VLOOKUP(B1413,'[1]CHECK FILE TT 2022-2023'!F$1734:K$1768,2,0)</f>
        <v>2186055</v>
      </c>
      <c r="M1413" s="14">
        <f t="shared" si="68"/>
        <v>3</v>
      </c>
      <c r="N1413" s="9">
        <f>+VLOOKUP(B1413,'[1]CHECK FILE TT 2022-2023'!F$1734:K$1768,6,0)</f>
        <v>45026</v>
      </c>
      <c r="O1413" t="s">
        <v>1546</v>
      </c>
    </row>
    <row r="1414" spans="1:15" hidden="1" outlineLevel="1" x14ac:dyDescent="0.25">
      <c r="A1414" s="4">
        <v>44921</v>
      </c>
      <c r="B1414" s="5">
        <v>56890</v>
      </c>
      <c r="C1414" s="6" t="s">
        <v>316</v>
      </c>
      <c r="D1414" s="6" t="s">
        <v>1379</v>
      </c>
      <c r="E1414" s="7">
        <v>8749535</v>
      </c>
      <c r="F1414" s="8" t="s">
        <v>218</v>
      </c>
      <c r="G1414" s="7">
        <v>699963</v>
      </c>
      <c r="H1414" s="7">
        <f t="shared" si="67"/>
        <v>9449498</v>
      </c>
      <c r="I1414" s="6" t="s">
        <v>37</v>
      </c>
      <c r="J1414" s="6" t="s">
        <v>38</v>
      </c>
      <c r="K1414" s="4">
        <f t="shared" si="66"/>
        <v>44956</v>
      </c>
      <c r="L1414" s="14">
        <f>+VLOOKUP(B1414,'[1]CHECK FILE TT 2022-2023'!F$1734:K$1768,2,0)</f>
        <v>9449501</v>
      </c>
      <c r="M1414" s="14">
        <f t="shared" si="68"/>
        <v>3</v>
      </c>
      <c r="N1414" s="9">
        <f>+VLOOKUP(B1414,'[1]CHECK FILE TT 2022-2023'!F$1734:K$1768,6,0)</f>
        <v>45026</v>
      </c>
      <c r="O1414" t="s">
        <v>1546</v>
      </c>
    </row>
    <row r="1415" spans="1:15" hidden="1" outlineLevel="1" x14ac:dyDescent="0.25">
      <c r="A1415" s="4">
        <v>44921</v>
      </c>
      <c r="B1415" s="5">
        <v>56891</v>
      </c>
      <c r="C1415" s="6" t="s">
        <v>316</v>
      </c>
      <c r="D1415" s="6" t="s">
        <v>1380</v>
      </c>
      <c r="E1415" s="7">
        <v>3134702</v>
      </c>
      <c r="F1415" s="8" t="s">
        <v>218</v>
      </c>
      <c r="G1415" s="7">
        <v>250776</v>
      </c>
      <c r="H1415" s="7">
        <f t="shared" si="67"/>
        <v>3385478</v>
      </c>
      <c r="I1415" s="6" t="s">
        <v>24</v>
      </c>
      <c r="J1415" s="6" t="s">
        <v>25</v>
      </c>
      <c r="K1415" s="4">
        <f t="shared" si="66"/>
        <v>44956</v>
      </c>
      <c r="L1415" s="14">
        <f>+VLOOKUP(B1415,'[1]CHECK FILE TT 2022-2023'!F$1539:K$1588,2,0)</f>
        <v>3385476</v>
      </c>
      <c r="M1415" s="14">
        <f t="shared" si="68"/>
        <v>-2</v>
      </c>
      <c r="N1415" s="9">
        <f>+VLOOKUP(B1415,'[1]CHECK FILE TT 2022-2023'!F$1539:K$1588,6,0)</f>
        <v>44956</v>
      </c>
      <c r="O1415" t="s">
        <v>1543</v>
      </c>
    </row>
    <row r="1416" spans="1:15" hidden="1" outlineLevel="1" x14ac:dyDescent="0.25">
      <c r="A1416" s="4">
        <v>44921</v>
      </c>
      <c r="B1416" s="5">
        <v>56892</v>
      </c>
      <c r="C1416" s="6" t="s">
        <v>316</v>
      </c>
      <c r="D1416" s="6" t="s">
        <v>1381</v>
      </c>
      <c r="E1416" s="7">
        <v>1696450</v>
      </c>
      <c r="F1416" s="8" t="s">
        <v>218</v>
      </c>
      <c r="G1416" s="7">
        <v>135716</v>
      </c>
      <c r="H1416" s="7">
        <f t="shared" si="67"/>
        <v>1832166</v>
      </c>
      <c r="I1416" s="6" t="s">
        <v>24</v>
      </c>
      <c r="J1416" s="6" t="s">
        <v>25</v>
      </c>
      <c r="K1416" s="4">
        <f t="shared" si="66"/>
        <v>44956</v>
      </c>
      <c r="L1416" s="14">
        <f>+VLOOKUP(B1416,'[1]CHECK FILE TT 2022-2023'!F$1589:K$1626,2,0)</f>
        <v>1832166</v>
      </c>
      <c r="M1416" s="14">
        <f t="shared" si="68"/>
        <v>0</v>
      </c>
      <c r="N1416" s="9">
        <f>+VLOOKUP(B1416,'[1]CHECK FILE TT 2022-2023'!F$1589:K$1626,6,0)</f>
        <v>44967</v>
      </c>
      <c r="O1416" t="s">
        <v>1544</v>
      </c>
    </row>
    <row r="1417" spans="1:15" outlineLevel="1" x14ac:dyDescent="0.25">
      <c r="A1417" s="4">
        <v>44921</v>
      </c>
      <c r="B1417" s="5">
        <v>56893</v>
      </c>
      <c r="C1417" s="6" t="s">
        <v>316</v>
      </c>
      <c r="D1417" s="6" t="s">
        <v>1382</v>
      </c>
      <c r="E1417" s="7">
        <v>595000</v>
      </c>
      <c r="F1417" s="8" t="s">
        <v>218</v>
      </c>
      <c r="G1417" s="7">
        <v>47600</v>
      </c>
      <c r="H1417" s="7">
        <f t="shared" si="67"/>
        <v>642600</v>
      </c>
      <c r="I1417" s="6" t="s">
        <v>24</v>
      </c>
      <c r="J1417" s="6" t="s">
        <v>25</v>
      </c>
      <c r="K1417" s="4">
        <f t="shared" si="66"/>
        <v>44956</v>
      </c>
      <c r="L1417" s="14" t="e">
        <f>+VLOOKUP(B1417,'[1]CHECK FILE TT 2022-2023'!F$1899:K$2050,2,0)</f>
        <v>#N/A</v>
      </c>
      <c r="M1417" s="14" t="e">
        <f t="shared" si="68"/>
        <v>#N/A</v>
      </c>
      <c r="N1417" s="9" t="e">
        <f>+VLOOKUP(B1417,'[1]CHECK FILE TT 2022-2023'!F$1899:K$2050,6,0)</f>
        <v>#N/A</v>
      </c>
      <c r="O1417" t="s">
        <v>1551</v>
      </c>
    </row>
    <row r="1418" spans="1:15" hidden="1" outlineLevel="1" x14ac:dyDescent="0.25">
      <c r="A1418" s="4">
        <v>44921</v>
      </c>
      <c r="B1418" s="5">
        <v>56894</v>
      </c>
      <c r="C1418" s="6" t="s">
        <v>316</v>
      </c>
      <c r="D1418" s="6" t="s">
        <v>1383</v>
      </c>
      <c r="E1418" s="7">
        <v>2868620</v>
      </c>
      <c r="F1418" s="8" t="s">
        <v>218</v>
      </c>
      <c r="G1418" s="7">
        <v>229490</v>
      </c>
      <c r="H1418" s="7">
        <f t="shared" si="67"/>
        <v>3098110</v>
      </c>
      <c r="I1418" s="6" t="s">
        <v>24</v>
      </c>
      <c r="J1418" s="6" t="s">
        <v>25</v>
      </c>
      <c r="K1418" s="4">
        <f t="shared" si="66"/>
        <v>44956</v>
      </c>
      <c r="L1418" s="14">
        <f>+VLOOKUP(B1418,'[1]CHECK FILE TT 2022-2023'!F$1589:K$1626,2,0)</f>
        <v>3098115</v>
      </c>
      <c r="M1418" s="14">
        <f t="shared" si="68"/>
        <v>5</v>
      </c>
      <c r="N1418" s="9">
        <f>+VLOOKUP(B1418,'[1]CHECK FILE TT 2022-2023'!F$1589:K$1626,6,0)</f>
        <v>44967</v>
      </c>
      <c r="O1418" t="s">
        <v>1544</v>
      </c>
    </row>
    <row r="1419" spans="1:15" hidden="1" outlineLevel="1" x14ac:dyDescent="0.25">
      <c r="A1419" s="4">
        <v>44921</v>
      </c>
      <c r="B1419" s="5">
        <v>56895</v>
      </c>
      <c r="C1419" s="6" t="s">
        <v>316</v>
      </c>
      <c r="D1419" s="6" t="s">
        <v>1384</v>
      </c>
      <c r="E1419" s="7">
        <v>849600</v>
      </c>
      <c r="F1419" s="8" t="s">
        <v>218</v>
      </c>
      <c r="G1419" s="7">
        <v>67968</v>
      </c>
      <c r="H1419" s="7">
        <f t="shared" si="67"/>
        <v>917568</v>
      </c>
      <c r="I1419" s="6" t="s">
        <v>24</v>
      </c>
      <c r="J1419" s="6" t="s">
        <v>25</v>
      </c>
      <c r="K1419" s="4">
        <f t="shared" si="66"/>
        <v>44956</v>
      </c>
      <c r="L1419" s="14">
        <f>+VLOOKUP(B1419,'[1]CHECK FILE TT 2022-2023'!F$1589:K$1626,2,0)</f>
        <v>917568</v>
      </c>
      <c r="M1419" s="14">
        <f t="shared" si="68"/>
        <v>0</v>
      </c>
      <c r="N1419" s="9">
        <f>+VLOOKUP(B1419,'[1]CHECK FILE TT 2022-2023'!F$1589:K$1626,6,0)</f>
        <v>44967</v>
      </c>
      <c r="O1419" t="s">
        <v>1544</v>
      </c>
    </row>
    <row r="1420" spans="1:15" outlineLevel="1" x14ac:dyDescent="0.25">
      <c r="A1420" s="4">
        <v>44922</v>
      </c>
      <c r="B1420" s="5">
        <v>56990</v>
      </c>
      <c r="C1420" s="6" t="s">
        <v>316</v>
      </c>
      <c r="D1420" s="6" t="s">
        <v>1385</v>
      </c>
      <c r="E1420" s="7">
        <v>21578001</v>
      </c>
      <c r="F1420" s="8" t="s">
        <v>218</v>
      </c>
      <c r="G1420" s="7">
        <v>1726240</v>
      </c>
      <c r="H1420" s="7">
        <f t="shared" si="67"/>
        <v>23304241</v>
      </c>
      <c r="I1420" s="6" t="s">
        <v>37</v>
      </c>
      <c r="J1420" s="6" t="s">
        <v>38</v>
      </c>
      <c r="K1420" s="4">
        <f t="shared" si="66"/>
        <v>44957</v>
      </c>
      <c r="L1420" s="14" t="e">
        <f>+VLOOKUP(B1420,'[1]CHECK FILE TT 2022-2023'!F$1899:K$2050,2,0)</f>
        <v>#N/A</v>
      </c>
      <c r="M1420" s="14" t="e">
        <f t="shared" si="68"/>
        <v>#N/A</v>
      </c>
      <c r="N1420" s="9" t="e">
        <f>+VLOOKUP(B1420,'[1]CHECK FILE TT 2022-2023'!F$1899:K$2050,6,0)</f>
        <v>#N/A</v>
      </c>
      <c r="O1420" t="s">
        <v>1551</v>
      </c>
    </row>
    <row r="1421" spans="1:15" outlineLevel="1" x14ac:dyDescent="0.25">
      <c r="A1421" s="4">
        <v>44922</v>
      </c>
      <c r="B1421" s="5">
        <v>56991</v>
      </c>
      <c r="C1421" s="6" t="s">
        <v>316</v>
      </c>
      <c r="D1421" s="6" t="s">
        <v>1386</v>
      </c>
      <c r="E1421" s="7">
        <v>816750</v>
      </c>
      <c r="F1421" s="8" t="s">
        <v>218</v>
      </c>
      <c r="G1421" s="7">
        <v>65340</v>
      </c>
      <c r="H1421" s="7">
        <f t="shared" si="67"/>
        <v>882090</v>
      </c>
      <c r="I1421" s="6" t="s">
        <v>37</v>
      </c>
      <c r="J1421" s="6" t="s">
        <v>38</v>
      </c>
      <c r="K1421" s="4">
        <f t="shared" si="66"/>
        <v>44957</v>
      </c>
      <c r="L1421" s="14" t="e">
        <f>+VLOOKUP(B1421,'[1]CHECK FILE TT 2022-2023'!F$1899:K$2050,2,0)</f>
        <v>#N/A</v>
      </c>
      <c r="M1421" s="14" t="e">
        <f t="shared" si="68"/>
        <v>#N/A</v>
      </c>
      <c r="N1421" s="9" t="e">
        <f>+VLOOKUP(B1421,'[1]CHECK FILE TT 2022-2023'!F$1899:K$2050,6,0)</f>
        <v>#N/A</v>
      </c>
      <c r="O1421" t="s">
        <v>1551</v>
      </c>
    </row>
    <row r="1422" spans="1:15" hidden="1" outlineLevel="1" x14ac:dyDescent="0.25">
      <c r="A1422" s="4">
        <v>44922</v>
      </c>
      <c r="B1422" s="5">
        <v>56992</v>
      </c>
      <c r="C1422" s="6" t="s">
        <v>316</v>
      </c>
      <c r="D1422" s="6" t="s">
        <v>1387</v>
      </c>
      <c r="E1422" s="7">
        <v>1608075</v>
      </c>
      <c r="F1422" s="8" t="s">
        <v>218</v>
      </c>
      <c r="G1422" s="7">
        <v>128646</v>
      </c>
      <c r="H1422" s="7">
        <f t="shared" si="67"/>
        <v>1736721</v>
      </c>
      <c r="I1422" s="6" t="s">
        <v>37</v>
      </c>
      <c r="J1422" s="6" t="s">
        <v>38</v>
      </c>
      <c r="K1422" s="4">
        <f t="shared" si="66"/>
        <v>44957</v>
      </c>
      <c r="L1422" s="14">
        <f>+VLOOKUP(B1422,'[1]CHECK FILE TT 2022-2023'!F$1899:K$2050,2,0)</f>
        <v>1736721</v>
      </c>
      <c r="M1422" s="14">
        <f t="shared" si="68"/>
        <v>0</v>
      </c>
      <c r="N1422" s="9">
        <f>+VLOOKUP(B1422,'[1]CHECK FILE TT 2022-2023'!F$1899:K$2050,6,0)</f>
        <v>45070</v>
      </c>
      <c r="O1422" t="s">
        <v>1548</v>
      </c>
    </row>
    <row r="1423" spans="1:15" hidden="1" outlineLevel="1" x14ac:dyDescent="0.25">
      <c r="A1423" s="4">
        <v>44922</v>
      </c>
      <c r="B1423" s="5">
        <v>155</v>
      </c>
      <c r="C1423" s="6" t="s">
        <v>947</v>
      </c>
      <c r="D1423" s="6" t="s">
        <v>16</v>
      </c>
      <c r="E1423" s="7">
        <v>-1882779</v>
      </c>
      <c r="F1423" s="8" t="s">
        <v>218</v>
      </c>
      <c r="G1423" s="7">
        <v>-150622</v>
      </c>
      <c r="H1423" s="7">
        <f t="shared" si="67"/>
        <v>-2033401</v>
      </c>
      <c r="I1423" s="6" t="s">
        <v>20</v>
      </c>
      <c r="J1423" s="6" t="s">
        <v>21</v>
      </c>
      <c r="K1423" s="4">
        <f t="shared" si="66"/>
        <v>44957</v>
      </c>
      <c r="L1423" s="14">
        <f>+VLOOKUP(B1423,'[1]CHECK FILE TT 2022-2023'!F$1485:K$1538,2,0)</f>
        <v>-2033401</v>
      </c>
      <c r="M1423" s="14">
        <f t="shared" si="68"/>
        <v>0</v>
      </c>
      <c r="N1423" s="9">
        <f>+VLOOKUP(B1423,'[1]CHECK FILE TT 2022-2023'!F$1485:K$1538,6,0)</f>
        <v>44936</v>
      </c>
      <c r="O1423" t="s">
        <v>1542</v>
      </c>
    </row>
    <row r="1424" spans="1:15" hidden="1" outlineLevel="1" x14ac:dyDescent="0.25">
      <c r="A1424" s="4">
        <v>44924</v>
      </c>
      <c r="B1424" s="5">
        <v>57168</v>
      </c>
      <c r="C1424" s="6" t="s">
        <v>316</v>
      </c>
      <c r="D1424" s="6" t="s">
        <v>1388</v>
      </c>
      <c r="E1424" s="7">
        <v>9121872</v>
      </c>
      <c r="F1424" s="8" t="s">
        <v>218</v>
      </c>
      <c r="G1424" s="7">
        <v>729750</v>
      </c>
      <c r="H1424" s="7">
        <f t="shared" si="67"/>
        <v>9851622</v>
      </c>
      <c r="I1424" s="6" t="s">
        <v>821</v>
      </c>
      <c r="J1424" s="6" t="s">
        <v>35</v>
      </c>
      <c r="K1424" s="4">
        <f t="shared" si="66"/>
        <v>44959</v>
      </c>
      <c r="L1424" s="14">
        <f>+VLOOKUP(B1424,'[1]CHECK FILE TT 2022-2023'!F$1589:K$1626,2,0)</f>
        <v>9851625</v>
      </c>
      <c r="M1424" s="14">
        <f t="shared" si="68"/>
        <v>3</v>
      </c>
      <c r="N1424" s="9">
        <f>+VLOOKUP(B1424,'[1]CHECK FILE TT 2022-2023'!F$1589:K$1626,6,0)</f>
        <v>44967</v>
      </c>
      <c r="O1424" t="s">
        <v>1544</v>
      </c>
    </row>
    <row r="1425" spans="1:15" outlineLevel="1" x14ac:dyDescent="0.25">
      <c r="A1425" s="4">
        <v>44924</v>
      </c>
      <c r="B1425" s="5">
        <v>57169</v>
      </c>
      <c r="C1425" s="6" t="s">
        <v>316</v>
      </c>
      <c r="D1425" s="6" t="s">
        <v>1389</v>
      </c>
      <c r="E1425" s="7">
        <v>907500</v>
      </c>
      <c r="F1425" s="8" t="s">
        <v>218</v>
      </c>
      <c r="G1425" s="7">
        <v>72600</v>
      </c>
      <c r="H1425" s="7">
        <f t="shared" si="67"/>
        <v>980100</v>
      </c>
      <c r="I1425" s="6" t="s">
        <v>821</v>
      </c>
      <c r="J1425" s="6" t="s">
        <v>35</v>
      </c>
      <c r="K1425" s="4">
        <f t="shared" si="66"/>
        <v>44959</v>
      </c>
      <c r="L1425" s="14" t="e">
        <f>+VLOOKUP(B1425,'[1]CHECK FILE TT 2022-2023'!F$1899:K$2050,2,0)</f>
        <v>#N/A</v>
      </c>
      <c r="M1425" s="14" t="e">
        <f t="shared" si="68"/>
        <v>#N/A</v>
      </c>
      <c r="N1425" s="9" t="e">
        <f>+VLOOKUP(B1425,'[1]CHECK FILE TT 2022-2023'!F$1899:K$2050,6,0)</f>
        <v>#N/A</v>
      </c>
      <c r="O1425" t="s">
        <v>1551</v>
      </c>
    </row>
    <row r="1426" spans="1:15" hidden="1" outlineLevel="1" x14ac:dyDescent="0.25">
      <c r="A1426" s="4">
        <v>44924</v>
      </c>
      <c r="B1426" s="5">
        <v>57170</v>
      </c>
      <c r="C1426" s="6" t="s">
        <v>316</v>
      </c>
      <c r="D1426" s="6" t="s">
        <v>1390</v>
      </c>
      <c r="E1426" s="7">
        <v>3398400</v>
      </c>
      <c r="F1426" s="8" t="s">
        <v>218</v>
      </c>
      <c r="G1426" s="7">
        <v>271872</v>
      </c>
      <c r="H1426" s="7">
        <f t="shared" si="67"/>
        <v>3670272</v>
      </c>
      <c r="I1426" s="6" t="s">
        <v>24</v>
      </c>
      <c r="J1426" s="6" t="s">
        <v>25</v>
      </c>
      <c r="K1426" s="4">
        <f t="shared" si="66"/>
        <v>44959</v>
      </c>
      <c r="L1426" s="14">
        <f>+VLOOKUP(B1426,'[1]CHECK FILE TT 2022-2023'!F$1589:K$1626,2,0)</f>
        <v>3670272</v>
      </c>
      <c r="M1426" s="14">
        <f t="shared" si="68"/>
        <v>0</v>
      </c>
      <c r="N1426" s="9">
        <f>+VLOOKUP(B1426,'[1]CHECK FILE TT 2022-2023'!F$1589:K$1626,6,0)</f>
        <v>44967</v>
      </c>
      <c r="O1426" t="s">
        <v>1544</v>
      </c>
    </row>
    <row r="1427" spans="1:15" hidden="1" outlineLevel="1" x14ac:dyDescent="0.25">
      <c r="A1427" s="4">
        <v>44924</v>
      </c>
      <c r="B1427" s="5">
        <v>57171</v>
      </c>
      <c r="C1427" s="6" t="s">
        <v>316</v>
      </c>
      <c r="D1427" s="6" t="s">
        <v>1391</v>
      </c>
      <c r="E1427" s="7">
        <v>3331740</v>
      </c>
      <c r="F1427" s="8" t="s">
        <v>218</v>
      </c>
      <c r="G1427" s="7">
        <v>266539</v>
      </c>
      <c r="H1427" s="7">
        <f t="shared" si="67"/>
        <v>3598279</v>
      </c>
      <c r="I1427" s="6" t="s">
        <v>24</v>
      </c>
      <c r="J1427" s="6" t="s">
        <v>25</v>
      </c>
      <c r="K1427" s="4">
        <f t="shared" si="66"/>
        <v>44959</v>
      </c>
      <c r="L1427" s="14">
        <f>+VLOOKUP(B1427,'[1]CHECK FILE TT 2022-2023'!F$1589:K$1626,2,0)</f>
        <v>3598277</v>
      </c>
      <c r="M1427" s="14">
        <f t="shared" si="68"/>
        <v>-2</v>
      </c>
      <c r="N1427" s="9">
        <f>+VLOOKUP(B1427,'[1]CHECK FILE TT 2022-2023'!F$1589:K$1626,6,0)</f>
        <v>44967</v>
      </c>
      <c r="O1427" t="s">
        <v>1544</v>
      </c>
    </row>
    <row r="1428" spans="1:15" outlineLevel="1" x14ac:dyDescent="0.25">
      <c r="A1428" s="4">
        <v>44924</v>
      </c>
      <c r="B1428" s="5">
        <v>57172</v>
      </c>
      <c r="C1428" s="6" t="s">
        <v>316</v>
      </c>
      <c r="D1428" s="6" t="s">
        <v>1392</v>
      </c>
      <c r="E1428" s="7">
        <v>4397433</v>
      </c>
      <c r="F1428" s="8" t="s">
        <v>218</v>
      </c>
      <c r="G1428" s="7">
        <v>351795</v>
      </c>
      <c r="H1428" s="7">
        <f t="shared" si="67"/>
        <v>4749228</v>
      </c>
      <c r="I1428" s="6" t="s">
        <v>24</v>
      </c>
      <c r="J1428" s="6" t="s">
        <v>25</v>
      </c>
      <c r="K1428" s="4">
        <f t="shared" si="66"/>
        <v>44959</v>
      </c>
      <c r="L1428" s="14" t="e">
        <f>+VLOOKUP(B1428,'[1]CHECK FILE TT 2022-2023'!F$1899:K$2050,2,0)</f>
        <v>#N/A</v>
      </c>
      <c r="M1428" s="14" t="e">
        <f t="shared" si="68"/>
        <v>#N/A</v>
      </c>
      <c r="N1428" s="9" t="e">
        <f>+VLOOKUP(B1428,'[1]CHECK FILE TT 2022-2023'!F$1899:K$2050,6,0)</f>
        <v>#N/A</v>
      </c>
      <c r="O1428" t="s">
        <v>1551</v>
      </c>
    </row>
    <row r="1429" spans="1:15" hidden="1" outlineLevel="1" x14ac:dyDescent="0.25">
      <c r="A1429" s="4">
        <v>44924</v>
      </c>
      <c r="B1429" s="5">
        <v>57173</v>
      </c>
      <c r="C1429" s="6" t="s">
        <v>316</v>
      </c>
      <c r="D1429" s="6" t="s">
        <v>1393</v>
      </c>
      <c r="E1429" s="7">
        <v>8029222</v>
      </c>
      <c r="F1429" s="8" t="s">
        <v>218</v>
      </c>
      <c r="G1429" s="7">
        <v>642338</v>
      </c>
      <c r="H1429" s="7">
        <f t="shared" si="67"/>
        <v>8671560</v>
      </c>
      <c r="I1429" s="6" t="s">
        <v>24</v>
      </c>
      <c r="J1429" s="6" t="s">
        <v>25</v>
      </c>
      <c r="K1429" s="4">
        <f t="shared" si="66"/>
        <v>44959</v>
      </c>
      <c r="L1429" s="14">
        <f>+VLOOKUP(B1429,'[1]CHECK FILE TT 2022-2023'!F$1655:K$1668,2,0)</f>
        <v>8671563</v>
      </c>
      <c r="M1429" s="14">
        <f t="shared" si="68"/>
        <v>3</v>
      </c>
      <c r="N1429" s="9">
        <f>+VLOOKUP(B1429,'[1]CHECK FILE TT 2022-2023'!F$1655:K$1668,6,0)</f>
        <v>44995</v>
      </c>
      <c r="O1429" t="s">
        <v>1545</v>
      </c>
    </row>
    <row r="1430" spans="1:15" hidden="1" outlineLevel="1" x14ac:dyDescent="0.25">
      <c r="A1430" s="4">
        <v>44924</v>
      </c>
      <c r="B1430" s="5">
        <v>57175</v>
      </c>
      <c r="C1430" s="6" t="s">
        <v>316</v>
      </c>
      <c r="D1430" s="6" t="s">
        <v>1394</v>
      </c>
      <c r="E1430" s="7">
        <v>16118284</v>
      </c>
      <c r="F1430" s="8" t="s">
        <v>218</v>
      </c>
      <c r="G1430" s="7">
        <v>1289463</v>
      </c>
      <c r="H1430" s="7">
        <f t="shared" si="67"/>
        <v>17407747</v>
      </c>
      <c r="I1430" s="6" t="s">
        <v>891</v>
      </c>
      <c r="J1430" s="6" t="s">
        <v>60</v>
      </c>
      <c r="K1430" s="4">
        <f t="shared" si="66"/>
        <v>44959</v>
      </c>
      <c r="L1430" s="14">
        <f>+VLOOKUP(B1430,'[1]CHECK FILE TT 2022-2023'!F$1589:K$1626,2,0)</f>
        <v>17407751</v>
      </c>
      <c r="M1430" s="14">
        <f t="shared" si="68"/>
        <v>4</v>
      </c>
      <c r="N1430" s="9">
        <f>+VLOOKUP(B1430,'[1]CHECK FILE TT 2022-2023'!F$1589:K$1626,6,0)</f>
        <v>44967</v>
      </c>
      <c r="O1430" t="s">
        <v>1544</v>
      </c>
    </row>
    <row r="1431" spans="1:15" hidden="1" outlineLevel="1" x14ac:dyDescent="0.25">
      <c r="A1431" s="4">
        <v>44924</v>
      </c>
      <c r="B1431" s="5">
        <v>57176</v>
      </c>
      <c r="C1431" s="6" t="s">
        <v>316</v>
      </c>
      <c r="D1431" s="6" t="s">
        <v>1395</v>
      </c>
      <c r="E1431" s="7">
        <v>2024122</v>
      </c>
      <c r="F1431" s="8" t="s">
        <v>218</v>
      </c>
      <c r="G1431" s="7">
        <v>161930</v>
      </c>
      <c r="H1431" s="7">
        <f t="shared" si="67"/>
        <v>2186052</v>
      </c>
      <c r="I1431" s="6" t="s">
        <v>928</v>
      </c>
      <c r="J1431" s="6" t="s">
        <v>72</v>
      </c>
      <c r="K1431" s="4">
        <f t="shared" si="66"/>
        <v>44959</v>
      </c>
      <c r="L1431" s="14">
        <f>+VLOOKUP(B1431,'[1]CHECK FILE TT 2022-2023'!F$1589:K$1626,2,0)</f>
        <v>2186055</v>
      </c>
      <c r="M1431" s="14">
        <f t="shared" si="68"/>
        <v>3</v>
      </c>
      <c r="N1431" s="9">
        <f>+VLOOKUP(B1431,'[1]CHECK FILE TT 2022-2023'!F$1589:K$1626,6,0)</f>
        <v>44967</v>
      </c>
      <c r="O1431" t="s">
        <v>1544</v>
      </c>
    </row>
    <row r="1432" spans="1:15" hidden="1" outlineLevel="1" x14ac:dyDescent="0.25">
      <c r="A1432" s="4">
        <v>44924</v>
      </c>
      <c r="B1432" s="5">
        <v>57177</v>
      </c>
      <c r="C1432" s="6" t="s">
        <v>316</v>
      </c>
      <c r="D1432" s="6" t="s">
        <v>1396</v>
      </c>
      <c r="E1432" s="7">
        <v>1110580</v>
      </c>
      <c r="F1432" s="8" t="s">
        <v>218</v>
      </c>
      <c r="G1432" s="7">
        <v>88846</v>
      </c>
      <c r="H1432" s="7">
        <f t="shared" si="67"/>
        <v>1199426</v>
      </c>
      <c r="I1432" s="6" t="s">
        <v>928</v>
      </c>
      <c r="J1432" s="6" t="s">
        <v>72</v>
      </c>
      <c r="K1432" s="4">
        <f t="shared" si="66"/>
        <v>44959</v>
      </c>
      <c r="L1432" s="14">
        <f>+VLOOKUP(B1432,'[1]CHECK FILE TT 2022-2023'!F$1589:K$1626,2,0)</f>
        <v>1199421</v>
      </c>
      <c r="M1432" s="14">
        <f t="shared" si="68"/>
        <v>-5</v>
      </c>
      <c r="N1432" s="9">
        <f>+VLOOKUP(B1432,'[1]CHECK FILE TT 2022-2023'!F$1589:K$1626,6,0)</f>
        <v>44967</v>
      </c>
      <c r="O1432" t="s">
        <v>1544</v>
      </c>
    </row>
    <row r="1433" spans="1:15" hidden="1" outlineLevel="1" x14ac:dyDescent="0.25">
      <c r="A1433" s="4">
        <v>44924</v>
      </c>
      <c r="B1433" s="5">
        <v>57178</v>
      </c>
      <c r="C1433" s="6" t="s">
        <v>316</v>
      </c>
      <c r="D1433" s="6" t="s">
        <v>1397</v>
      </c>
      <c r="E1433" s="7">
        <v>2579200</v>
      </c>
      <c r="F1433" s="8" t="s">
        <v>218</v>
      </c>
      <c r="G1433" s="7">
        <v>206336</v>
      </c>
      <c r="H1433" s="7">
        <f t="shared" si="67"/>
        <v>2785536</v>
      </c>
      <c r="I1433" s="6" t="s">
        <v>20</v>
      </c>
      <c r="J1433" s="6" t="s">
        <v>21</v>
      </c>
      <c r="K1433" s="4">
        <f t="shared" si="66"/>
        <v>44959</v>
      </c>
      <c r="L1433" s="14">
        <f>+VLOOKUP(B1433,'[1]CHECK FILE TT 2022-2023'!F$1589:K$1626,2,0)</f>
        <v>2785536</v>
      </c>
      <c r="M1433" s="14">
        <f t="shared" si="68"/>
        <v>0</v>
      </c>
      <c r="N1433" s="9">
        <f>+VLOOKUP(B1433,'[1]CHECK FILE TT 2022-2023'!F$1589:K$1626,6,0)</f>
        <v>44967</v>
      </c>
      <c r="O1433" t="s">
        <v>1544</v>
      </c>
    </row>
    <row r="1434" spans="1:15" hidden="1" outlineLevel="1" x14ac:dyDescent="0.25">
      <c r="A1434" s="4">
        <v>44924</v>
      </c>
      <c r="B1434" s="5">
        <v>57179</v>
      </c>
      <c r="C1434" s="6" t="s">
        <v>316</v>
      </c>
      <c r="D1434" s="6" t="s">
        <v>1398</v>
      </c>
      <c r="E1434" s="7">
        <v>34138322</v>
      </c>
      <c r="F1434" s="8" t="s">
        <v>218</v>
      </c>
      <c r="G1434" s="7">
        <v>2731066</v>
      </c>
      <c r="H1434" s="7">
        <f t="shared" si="67"/>
        <v>36869388</v>
      </c>
      <c r="I1434" s="6" t="s">
        <v>37</v>
      </c>
      <c r="J1434" s="6" t="s">
        <v>38</v>
      </c>
      <c r="K1434" s="4">
        <f t="shared" si="66"/>
        <v>44959</v>
      </c>
      <c r="L1434" s="14">
        <f>+VLOOKUP(B1434,'[1]CHECK FILE TT 2022-2023'!F$1589:K$1626,2,0)</f>
        <v>36869391</v>
      </c>
      <c r="M1434" s="14">
        <f t="shared" si="68"/>
        <v>3</v>
      </c>
      <c r="N1434" s="9">
        <f>+VLOOKUP(B1434,'[1]CHECK FILE TT 2022-2023'!F$1589:K$1626,6,0)</f>
        <v>44967</v>
      </c>
      <c r="O1434" t="s">
        <v>1544</v>
      </c>
    </row>
    <row r="1435" spans="1:15" hidden="1" outlineLevel="1" x14ac:dyDescent="0.25">
      <c r="A1435" s="4">
        <v>44924</v>
      </c>
      <c r="B1435" s="5">
        <v>255</v>
      </c>
      <c r="C1435" s="6" t="s">
        <v>1108</v>
      </c>
      <c r="D1435" s="6" t="s">
        <v>418</v>
      </c>
      <c r="E1435" s="7">
        <v>-940130</v>
      </c>
      <c r="F1435" s="8" t="s">
        <v>218</v>
      </c>
      <c r="G1435" s="7">
        <v>-75210</v>
      </c>
      <c r="H1435" s="7">
        <f t="shared" si="67"/>
        <v>-1015340</v>
      </c>
      <c r="I1435" s="6" t="s">
        <v>17</v>
      </c>
      <c r="J1435" s="6" t="s">
        <v>18</v>
      </c>
      <c r="K1435" s="4">
        <f t="shared" si="66"/>
        <v>44959</v>
      </c>
      <c r="L1435" s="14">
        <f>+VLOOKUP(B1435,'[1]CHECK FILE TT 2022-2023'!F$1485:K$1538,2,0)</f>
        <v>-1015340</v>
      </c>
      <c r="M1435" s="14">
        <f t="shared" si="68"/>
        <v>0</v>
      </c>
      <c r="N1435" s="9">
        <f>+VLOOKUP(B1435,'[1]CHECK FILE TT 2022-2023'!F$1485:K$1538,6,0)</f>
        <v>44936</v>
      </c>
      <c r="O1435" t="s">
        <v>1542</v>
      </c>
    </row>
    <row r="1436" spans="1:15" hidden="1" outlineLevel="1" x14ac:dyDescent="0.25">
      <c r="A1436" s="4">
        <v>44924</v>
      </c>
      <c r="B1436" s="5">
        <v>322</v>
      </c>
      <c r="C1436" s="6" t="s">
        <v>794</v>
      </c>
      <c r="D1436" s="6" t="s">
        <v>16</v>
      </c>
      <c r="E1436" s="7">
        <v>-2800561</v>
      </c>
      <c r="F1436" s="8" t="s">
        <v>218</v>
      </c>
      <c r="G1436" s="7">
        <v>-224046</v>
      </c>
      <c r="H1436" s="7">
        <f t="shared" si="67"/>
        <v>-3024607</v>
      </c>
      <c r="I1436" s="6" t="s">
        <v>613</v>
      </c>
      <c r="J1436" s="6" t="s">
        <v>83</v>
      </c>
      <c r="K1436" s="4">
        <f t="shared" si="66"/>
        <v>44959</v>
      </c>
      <c r="L1436" s="14">
        <f>+VLOOKUP(B1436,'[1]CHECK FILE TT 2022-2023'!F$1485:K$1538,2,0)</f>
        <v>-3024609</v>
      </c>
      <c r="M1436" s="14">
        <f t="shared" si="68"/>
        <v>-2</v>
      </c>
      <c r="N1436" s="9">
        <f>+VLOOKUP(B1436,'[1]CHECK FILE TT 2022-2023'!F$1485:K$1538,6,0)</f>
        <v>44936</v>
      </c>
      <c r="O1436" t="s">
        <v>1542</v>
      </c>
    </row>
    <row r="1437" spans="1:15" hidden="1" outlineLevel="1" x14ac:dyDescent="0.25">
      <c r="A1437" s="4">
        <v>44925</v>
      </c>
      <c r="B1437" s="5">
        <v>57636</v>
      </c>
      <c r="C1437" s="6" t="s">
        <v>316</v>
      </c>
      <c r="D1437" s="6" t="s">
        <v>1399</v>
      </c>
      <c r="E1437" s="7">
        <v>2024122</v>
      </c>
      <c r="F1437" s="8" t="s">
        <v>218</v>
      </c>
      <c r="G1437" s="7">
        <v>161930</v>
      </c>
      <c r="H1437" s="7">
        <f t="shared" si="67"/>
        <v>2186052</v>
      </c>
      <c r="I1437" s="6" t="s">
        <v>62</v>
      </c>
      <c r="J1437" s="6" t="s">
        <v>29</v>
      </c>
      <c r="K1437" s="4">
        <f t="shared" si="66"/>
        <v>44960</v>
      </c>
      <c r="L1437" s="14">
        <f>+VLOOKUP(B1437,'[1]CHECK FILE TT 2022-2023'!F$1589:K$1626,2,0)</f>
        <v>2186055</v>
      </c>
      <c r="M1437" s="14">
        <f t="shared" si="68"/>
        <v>3</v>
      </c>
      <c r="N1437" s="9">
        <f>+VLOOKUP(B1437,'[1]CHECK FILE TT 2022-2023'!F$1589:K$1626,6,0)</f>
        <v>44967</v>
      </c>
      <c r="O1437" t="s">
        <v>1544</v>
      </c>
    </row>
    <row r="1438" spans="1:15" hidden="1" outlineLevel="1" x14ac:dyDescent="0.25">
      <c r="A1438" s="4">
        <v>44925</v>
      </c>
      <c r="B1438" s="5">
        <v>57637</v>
      </c>
      <c r="C1438" s="6" t="s">
        <v>316</v>
      </c>
      <c r="D1438" s="6" t="s">
        <v>1400</v>
      </c>
      <c r="E1438" s="7">
        <v>7272430</v>
      </c>
      <c r="F1438" s="8" t="s">
        <v>218</v>
      </c>
      <c r="G1438" s="7">
        <v>581794</v>
      </c>
      <c r="H1438" s="7">
        <f t="shared" si="67"/>
        <v>7854224</v>
      </c>
      <c r="I1438" s="6" t="s">
        <v>62</v>
      </c>
      <c r="J1438" s="6" t="s">
        <v>29</v>
      </c>
      <c r="K1438" s="4">
        <f t="shared" si="66"/>
        <v>44960</v>
      </c>
      <c r="L1438" s="14">
        <f>+VLOOKUP(B1438,'[1]CHECK FILE TT 2022-2023'!F$1589:K$1626,2,0)</f>
        <v>7854219</v>
      </c>
      <c r="M1438" s="14">
        <f t="shared" si="68"/>
        <v>-5</v>
      </c>
      <c r="N1438" s="9">
        <f>+VLOOKUP(B1438,'[1]CHECK FILE TT 2022-2023'!F$1589:K$1626,6,0)</f>
        <v>44967</v>
      </c>
      <c r="O1438" t="s">
        <v>1544</v>
      </c>
    </row>
    <row r="1439" spans="1:15" hidden="1" outlineLevel="1" x14ac:dyDescent="0.25">
      <c r="A1439" s="4">
        <v>44925</v>
      </c>
      <c r="B1439" s="5">
        <v>57638</v>
      </c>
      <c r="C1439" s="6" t="s">
        <v>316</v>
      </c>
      <c r="D1439" s="6" t="s">
        <v>1401</v>
      </c>
      <c r="E1439" s="7">
        <v>1740870</v>
      </c>
      <c r="F1439" s="8" t="s">
        <v>218</v>
      </c>
      <c r="G1439" s="7">
        <v>139270</v>
      </c>
      <c r="H1439" s="7">
        <f t="shared" si="67"/>
        <v>1880140</v>
      </c>
      <c r="I1439" s="6" t="s">
        <v>13</v>
      </c>
      <c r="J1439" s="6" t="s">
        <v>14</v>
      </c>
      <c r="K1439" s="4">
        <f t="shared" si="66"/>
        <v>44960</v>
      </c>
      <c r="L1439" s="14">
        <f>+VLOOKUP(B1439,'[1]CHECK FILE TT 2022-2023'!F$1734:K$1768,2,0)</f>
        <v>1880140</v>
      </c>
      <c r="M1439" s="14">
        <f t="shared" si="68"/>
        <v>0</v>
      </c>
      <c r="N1439" s="9">
        <f>+VLOOKUP(B1439,'[1]CHECK FILE TT 2022-2023'!F$1734:K$1768,6,0)</f>
        <v>45026</v>
      </c>
      <c r="O1439" t="s">
        <v>1546</v>
      </c>
    </row>
    <row r="1440" spans="1:15" hidden="1" outlineLevel="1" x14ac:dyDescent="0.25">
      <c r="A1440" s="4">
        <v>44925</v>
      </c>
      <c r="B1440" s="5">
        <v>57641</v>
      </c>
      <c r="C1440" s="6" t="s">
        <v>316</v>
      </c>
      <c r="D1440" s="6" t="s">
        <v>1402</v>
      </c>
      <c r="E1440" s="7">
        <v>0</v>
      </c>
      <c r="F1440" s="8" t="s">
        <v>218</v>
      </c>
      <c r="G1440" s="7">
        <v>0</v>
      </c>
      <c r="H1440" s="7">
        <f t="shared" si="67"/>
        <v>0</v>
      </c>
      <c r="I1440" s="6" t="s">
        <v>891</v>
      </c>
      <c r="J1440" s="6" t="s">
        <v>60</v>
      </c>
      <c r="K1440" s="4">
        <f t="shared" si="66"/>
        <v>44960</v>
      </c>
      <c r="L1440" s="14" t="e">
        <f>+VLOOKUP(B1440,'[1]CHECK FILE TT 2022-2023'!F$1314:K$1347,2,0)</f>
        <v>#N/A</v>
      </c>
      <c r="M1440" s="14" t="e">
        <f t="shared" si="68"/>
        <v>#N/A</v>
      </c>
      <c r="N1440" s="9" t="e">
        <f>+VLOOKUP(B1440,'[1]CHECK FILE TT 2022-2023'!F$1314:K$1347,6,0)</f>
        <v>#N/A</v>
      </c>
      <c r="O1440" t="s">
        <v>1538</v>
      </c>
    </row>
    <row r="1441" spans="1:15" hidden="1" outlineLevel="1" x14ac:dyDescent="0.25">
      <c r="A1441" s="4">
        <v>44925</v>
      </c>
      <c r="B1441" s="5">
        <v>57642</v>
      </c>
      <c r="C1441" s="6" t="s">
        <v>316</v>
      </c>
      <c r="D1441" s="6" t="s">
        <v>1403</v>
      </c>
      <c r="E1441" s="7">
        <v>9511180</v>
      </c>
      <c r="F1441" s="8" t="s">
        <v>218</v>
      </c>
      <c r="G1441" s="7">
        <v>760894</v>
      </c>
      <c r="H1441" s="7">
        <f t="shared" si="67"/>
        <v>10272074</v>
      </c>
      <c r="I1441" s="6" t="s">
        <v>928</v>
      </c>
      <c r="J1441" s="6" t="s">
        <v>72</v>
      </c>
      <c r="K1441" s="4">
        <f t="shared" si="66"/>
        <v>44960</v>
      </c>
      <c r="L1441" s="14">
        <f>+VLOOKUP(B1441,'[1]CHECK FILE TT 2022-2023'!F$1589:K$1626,2,0)</f>
        <v>10272069</v>
      </c>
      <c r="M1441" s="14">
        <f t="shared" si="68"/>
        <v>-5</v>
      </c>
      <c r="N1441" s="9">
        <f>+VLOOKUP(B1441,'[1]CHECK FILE TT 2022-2023'!F$1589:K$1626,6,0)</f>
        <v>44967</v>
      </c>
      <c r="O1441" t="s">
        <v>1544</v>
      </c>
    </row>
    <row r="1442" spans="1:15" outlineLevel="1" x14ac:dyDescent="0.25">
      <c r="A1442" s="4">
        <v>44925</v>
      </c>
      <c r="B1442" s="5">
        <v>57643</v>
      </c>
      <c r="C1442" s="6" t="s">
        <v>316</v>
      </c>
      <c r="D1442" s="6" t="s">
        <v>1404</v>
      </c>
      <c r="E1442" s="7">
        <v>2878815</v>
      </c>
      <c r="F1442" s="8" t="s">
        <v>218</v>
      </c>
      <c r="G1442" s="7">
        <v>230305</v>
      </c>
      <c r="H1442" s="7">
        <f t="shared" si="67"/>
        <v>3109120</v>
      </c>
      <c r="I1442" s="6" t="s">
        <v>17</v>
      </c>
      <c r="J1442" s="6" t="s">
        <v>18</v>
      </c>
      <c r="K1442" s="4">
        <f t="shared" si="66"/>
        <v>44960</v>
      </c>
      <c r="L1442" s="14" t="e">
        <f>+VLOOKUP(B1442,'[1]CHECK FILE TT 2022-2023'!F$1899:K$2050,2,0)</f>
        <v>#N/A</v>
      </c>
      <c r="M1442" s="14" t="e">
        <f t="shared" si="68"/>
        <v>#N/A</v>
      </c>
      <c r="N1442" s="9" t="e">
        <f>+VLOOKUP(B1442,'[1]CHECK FILE TT 2022-2023'!F$1899:K$2050,6,0)</f>
        <v>#N/A</v>
      </c>
      <c r="O1442" t="s">
        <v>1551</v>
      </c>
    </row>
    <row r="1443" spans="1:15" hidden="1" outlineLevel="1" x14ac:dyDescent="0.25">
      <c r="A1443" s="4">
        <v>44925</v>
      </c>
      <c r="B1443" s="5">
        <v>57644</v>
      </c>
      <c r="C1443" s="6" t="s">
        <v>316</v>
      </c>
      <c r="D1443" s="6" t="s">
        <v>1405</v>
      </c>
      <c r="E1443" s="7">
        <v>2024122</v>
      </c>
      <c r="F1443" s="8" t="s">
        <v>218</v>
      </c>
      <c r="G1443" s="7">
        <v>161930</v>
      </c>
      <c r="H1443" s="7">
        <f t="shared" si="67"/>
        <v>2186052</v>
      </c>
      <c r="I1443" s="6" t="s">
        <v>20</v>
      </c>
      <c r="J1443" s="6" t="s">
        <v>21</v>
      </c>
      <c r="K1443" s="4">
        <f t="shared" si="66"/>
        <v>44960</v>
      </c>
      <c r="L1443" s="14">
        <f>+VLOOKUP(B1443,'[1]CHECK FILE TT 2022-2023'!F$1734:K$1768,2,0)</f>
        <v>2186055</v>
      </c>
      <c r="M1443" s="14">
        <f t="shared" si="68"/>
        <v>3</v>
      </c>
      <c r="N1443" s="9">
        <f>+VLOOKUP(B1443,'[1]CHECK FILE TT 2022-2023'!F$1734:K$1768,6,0)</f>
        <v>45026</v>
      </c>
      <c r="O1443" t="s">
        <v>1546</v>
      </c>
    </row>
    <row r="1444" spans="1:15" hidden="1" outlineLevel="1" x14ac:dyDescent="0.25">
      <c r="A1444" s="4">
        <v>44925</v>
      </c>
      <c r="B1444" s="5">
        <v>57645</v>
      </c>
      <c r="C1444" s="6" t="s">
        <v>316</v>
      </c>
      <c r="D1444" s="6" t="s">
        <v>1406</v>
      </c>
      <c r="E1444" s="7">
        <v>250910</v>
      </c>
      <c r="F1444" s="8" t="s">
        <v>218</v>
      </c>
      <c r="G1444" s="7">
        <v>20073</v>
      </c>
      <c r="H1444" s="7">
        <f t="shared" si="67"/>
        <v>270983</v>
      </c>
      <c r="I1444" s="6" t="s">
        <v>20</v>
      </c>
      <c r="J1444" s="6" t="s">
        <v>21</v>
      </c>
      <c r="K1444" s="4">
        <f t="shared" si="66"/>
        <v>44960</v>
      </c>
      <c r="L1444" s="14">
        <f>+VLOOKUP(B1444,'[1]CHECK FILE TT 2022-2023'!F$1734:K$1768,2,0)</f>
        <v>270986</v>
      </c>
      <c r="M1444" s="14">
        <f t="shared" si="68"/>
        <v>3</v>
      </c>
      <c r="N1444" s="9">
        <f>+VLOOKUP(B1444,'[1]CHECK FILE TT 2022-2023'!F$1734:K$1768,6,0)</f>
        <v>45026</v>
      </c>
      <c r="O1444" t="s">
        <v>1546</v>
      </c>
    </row>
    <row r="1445" spans="1:15" outlineLevel="1" x14ac:dyDescent="0.25">
      <c r="A1445" s="4">
        <v>44925</v>
      </c>
      <c r="B1445" s="5">
        <v>57646</v>
      </c>
      <c r="C1445" s="6" t="s">
        <v>316</v>
      </c>
      <c r="D1445" s="6" t="s">
        <v>1407</v>
      </c>
      <c r="E1445" s="7">
        <v>12120916</v>
      </c>
      <c r="F1445" s="8" t="s">
        <v>218</v>
      </c>
      <c r="G1445" s="7">
        <v>969673</v>
      </c>
      <c r="H1445" s="7">
        <f t="shared" si="67"/>
        <v>13090589</v>
      </c>
      <c r="I1445" s="6" t="s">
        <v>613</v>
      </c>
      <c r="J1445" s="6" t="s">
        <v>83</v>
      </c>
      <c r="K1445" s="4">
        <f t="shared" si="66"/>
        <v>44960</v>
      </c>
      <c r="L1445" s="14" t="e">
        <f>+VLOOKUP(B1445,'[1]CHECK FILE TT 2022-2023'!F$1899:K$2050,2,0)</f>
        <v>#N/A</v>
      </c>
      <c r="M1445" s="14" t="e">
        <f t="shared" si="68"/>
        <v>#N/A</v>
      </c>
      <c r="N1445" s="9" t="e">
        <f>+VLOOKUP(B1445,'[1]CHECK FILE TT 2022-2023'!F$1899:K$2050,6,0)</f>
        <v>#N/A</v>
      </c>
      <c r="O1445" t="s">
        <v>1551</v>
      </c>
    </row>
    <row r="1446" spans="1:15" hidden="1" outlineLevel="1" x14ac:dyDescent="0.25">
      <c r="A1446" s="4">
        <v>44925</v>
      </c>
      <c r="B1446" s="5">
        <v>57647</v>
      </c>
      <c r="C1446" s="6" t="s">
        <v>316</v>
      </c>
      <c r="D1446" s="6" t="s">
        <v>1408</v>
      </c>
      <c r="E1446" s="7">
        <v>39471440</v>
      </c>
      <c r="F1446" s="8" t="s">
        <v>218</v>
      </c>
      <c r="G1446" s="7">
        <v>3157715</v>
      </c>
      <c r="H1446" s="7">
        <f t="shared" si="67"/>
        <v>42629155</v>
      </c>
      <c r="I1446" s="6" t="s">
        <v>806</v>
      </c>
      <c r="J1446" s="6" t="s">
        <v>87</v>
      </c>
      <c r="K1446" s="4">
        <f t="shared" si="66"/>
        <v>44960</v>
      </c>
      <c r="L1446" s="14">
        <f>+VLOOKUP(B1446,'[1]CHECK FILE TT 2022-2023'!F$1589:K$1626,2,0)</f>
        <v>42629153</v>
      </c>
      <c r="M1446" s="14">
        <f t="shared" si="68"/>
        <v>-2</v>
      </c>
      <c r="N1446" s="9">
        <f>+VLOOKUP(B1446,'[1]CHECK FILE TT 2022-2023'!F$1589:K$1626,6,0)</f>
        <v>44967</v>
      </c>
      <c r="O1446" t="s">
        <v>1544</v>
      </c>
    </row>
    <row r="1447" spans="1:15" outlineLevel="1" x14ac:dyDescent="0.25">
      <c r="A1447" s="4">
        <v>44925</v>
      </c>
      <c r="B1447" s="5">
        <v>57648</v>
      </c>
      <c r="C1447" s="6" t="s">
        <v>316</v>
      </c>
      <c r="D1447" s="6" t="s">
        <v>1409</v>
      </c>
      <c r="E1447" s="7">
        <v>2221160</v>
      </c>
      <c r="F1447" s="8" t="s">
        <v>218</v>
      </c>
      <c r="G1447" s="7">
        <v>177693</v>
      </c>
      <c r="H1447" s="7">
        <f t="shared" si="67"/>
        <v>2398853</v>
      </c>
      <c r="I1447" s="6" t="s">
        <v>804</v>
      </c>
      <c r="J1447" s="6" t="s">
        <v>67</v>
      </c>
      <c r="K1447" s="4">
        <f t="shared" si="66"/>
        <v>44960</v>
      </c>
      <c r="L1447" s="14" t="e">
        <f>+VLOOKUP(B1447,'[1]CHECK FILE TT 2022-2023'!F$1899:K$2050,2,0)</f>
        <v>#N/A</v>
      </c>
      <c r="M1447" s="14" t="e">
        <f t="shared" si="68"/>
        <v>#N/A</v>
      </c>
      <c r="N1447" s="9" t="e">
        <f>+VLOOKUP(B1447,'[1]CHECK FILE TT 2022-2023'!F$1899:K$2050,6,0)</f>
        <v>#N/A</v>
      </c>
      <c r="O1447" t="s">
        <v>1551</v>
      </c>
    </row>
    <row r="1448" spans="1:15" hidden="1" outlineLevel="1" x14ac:dyDescent="0.25">
      <c r="A1448" s="4">
        <v>44925</v>
      </c>
      <c r="B1448" s="5">
        <v>57649</v>
      </c>
      <c r="C1448" s="6" t="s">
        <v>316</v>
      </c>
      <c r="D1448" s="6" t="s">
        <v>1410</v>
      </c>
      <c r="E1448" s="7">
        <v>1468620</v>
      </c>
      <c r="F1448" s="8" t="s">
        <v>218</v>
      </c>
      <c r="G1448" s="7">
        <v>117490</v>
      </c>
      <c r="H1448" s="7">
        <f t="shared" si="67"/>
        <v>1586110</v>
      </c>
      <c r="I1448" s="6" t="s">
        <v>37</v>
      </c>
      <c r="J1448" s="6" t="s">
        <v>38</v>
      </c>
      <c r="K1448" s="4">
        <f t="shared" si="66"/>
        <v>44960</v>
      </c>
      <c r="L1448" s="14">
        <f>+VLOOKUP(B1448,'[1]CHECK FILE TT 2022-2023'!F$1589:K$1626,2,0)</f>
        <v>1586115</v>
      </c>
      <c r="M1448" s="14">
        <f t="shared" si="68"/>
        <v>5</v>
      </c>
      <c r="N1448" s="9">
        <f>+VLOOKUP(B1448,'[1]CHECK FILE TT 2022-2023'!F$1589:K$1626,6,0)</f>
        <v>44967</v>
      </c>
      <c r="O1448" t="s">
        <v>1544</v>
      </c>
    </row>
    <row r="1449" spans="1:15" hidden="1" outlineLevel="1" x14ac:dyDescent="0.25">
      <c r="A1449" s="4">
        <v>44925</v>
      </c>
      <c r="B1449" s="5">
        <v>57662</v>
      </c>
      <c r="C1449" s="6" t="s">
        <v>316</v>
      </c>
      <c r="D1449" s="6" t="s">
        <v>1411</v>
      </c>
      <c r="E1449" s="7">
        <v>33063956</v>
      </c>
      <c r="F1449" s="8" t="s">
        <v>218</v>
      </c>
      <c r="G1449" s="7">
        <v>2645116</v>
      </c>
      <c r="H1449" s="7">
        <f t="shared" si="67"/>
        <v>35709072</v>
      </c>
      <c r="I1449" s="6" t="s">
        <v>37</v>
      </c>
      <c r="J1449" s="6" t="s">
        <v>38</v>
      </c>
      <c r="K1449" s="4">
        <f t="shared" si="66"/>
        <v>44960</v>
      </c>
      <c r="L1449" s="14">
        <f>+VLOOKUP(B1449,'[1]CHECK FILE TT 2022-2023'!F$1899:K$2050,2,0)</f>
        <v>35709066</v>
      </c>
      <c r="M1449" s="14">
        <f t="shared" si="68"/>
        <v>-6</v>
      </c>
      <c r="N1449" s="9">
        <f>+VLOOKUP(B1449,'[1]CHECK FILE TT 2022-2023'!F$1899:K$2050,6,0)</f>
        <v>45070</v>
      </c>
      <c r="O1449" t="s">
        <v>1548</v>
      </c>
    </row>
    <row r="1450" spans="1:15" hidden="1" outlineLevel="1" x14ac:dyDescent="0.25">
      <c r="A1450" s="4">
        <v>44925</v>
      </c>
      <c r="B1450" s="5">
        <v>57663</v>
      </c>
      <c r="C1450" s="6" t="s">
        <v>316</v>
      </c>
      <c r="D1450" s="6" t="s">
        <v>1412</v>
      </c>
      <c r="E1450" s="7">
        <v>10405152</v>
      </c>
      <c r="F1450" s="8" t="s">
        <v>218</v>
      </c>
      <c r="G1450" s="7">
        <v>832412</v>
      </c>
      <c r="H1450" s="7">
        <f t="shared" si="67"/>
        <v>11237564</v>
      </c>
      <c r="I1450" s="6" t="s">
        <v>37</v>
      </c>
      <c r="J1450" s="6" t="s">
        <v>38</v>
      </c>
      <c r="K1450" s="4">
        <f t="shared" si="66"/>
        <v>44960</v>
      </c>
      <c r="L1450" s="14">
        <f>+VLOOKUP(B1450,'[1]CHECK FILE TT 2022-2023'!F$1899:K$2050,2,0)</f>
        <v>11237562</v>
      </c>
      <c r="M1450" s="14">
        <f t="shared" si="68"/>
        <v>-2</v>
      </c>
      <c r="N1450" s="9">
        <f>+VLOOKUP(B1450,'[1]CHECK FILE TT 2022-2023'!F$1899:K$2050,6,0)</f>
        <v>45070</v>
      </c>
      <c r="O1450" t="s">
        <v>1548</v>
      </c>
    </row>
    <row r="1451" spans="1:15" hidden="1" outlineLevel="1" x14ac:dyDescent="0.25">
      <c r="A1451" s="4">
        <v>44925</v>
      </c>
      <c r="B1451" s="5">
        <v>57664</v>
      </c>
      <c r="C1451" s="6" t="s">
        <v>316</v>
      </c>
      <c r="D1451" s="6" t="s">
        <v>1413</v>
      </c>
      <c r="E1451" s="7">
        <v>12694895</v>
      </c>
      <c r="F1451" s="8" t="s">
        <v>218</v>
      </c>
      <c r="G1451" s="7">
        <v>1015592</v>
      </c>
      <c r="H1451" s="7">
        <f t="shared" si="67"/>
        <v>13710487</v>
      </c>
      <c r="I1451" s="6" t="s">
        <v>37</v>
      </c>
      <c r="J1451" s="6" t="s">
        <v>38</v>
      </c>
      <c r="K1451" s="4">
        <f t="shared" si="66"/>
        <v>44960</v>
      </c>
      <c r="L1451" s="14">
        <f>+VLOOKUP(B1451,'[1]CHECK FILE TT 2022-2023'!F$1899:K$2050,2,0)</f>
        <v>13710492</v>
      </c>
      <c r="M1451" s="14">
        <f t="shared" si="68"/>
        <v>5</v>
      </c>
      <c r="N1451" s="9">
        <f>+VLOOKUP(B1451,'[1]CHECK FILE TT 2022-2023'!F$1899:K$2050,6,0)</f>
        <v>45070</v>
      </c>
      <c r="O1451" t="s">
        <v>1548</v>
      </c>
    </row>
    <row r="1452" spans="1:15" hidden="1" outlineLevel="1" x14ac:dyDescent="0.25">
      <c r="A1452" s="4">
        <v>44925</v>
      </c>
      <c r="B1452" s="5">
        <v>57665</v>
      </c>
      <c r="C1452" s="6" t="s">
        <v>316</v>
      </c>
      <c r="D1452" s="6" t="s">
        <v>1414</v>
      </c>
      <c r="E1452" s="7">
        <v>6072366</v>
      </c>
      <c r="F1452" s="8" t="s">
        <v>218</v>
      </c>
      <c r="G1452" s="7">
        <v>485789</v>
      </c>
      <c r="H1452" s="7">
        <f t="shared" si="67"/>
        <v>6558155</v>
      </c>
      <c r="I1452" s="6" t="s">
        <v>37</v>
      </c>
      <c r="J1452" s="6" t="s">
        <v>38</v>
      </c>
      <c r="K1452" s="4">
        <f t="shared" si="66"/>
        <v>44960</v>
      </c>
      <c r="L1452" s="14">
        <f>+VLOOKUP(B1452,'[1]CHECK FILE TT 2022-2023'!F$1899:K$2050,2,0)</f>
        <v>6558152</v>
      </c>
      <c r="M1452" s="14">
        <f t="shared" si="68"/>
        <v>-3</v>
      </c>
      <c r="N1452" s="9">
        <f>+VLOOKUP(B1452,'[1]CHECK FILE TT 2022-2023'!F$1899:K$2050,6,0)</f>
        <v>45070</v>
      </c>
      <c r="O1452" t="s">
        <v>1548</v>
      </c>
    </row>
    <row r="1453" spans="1:15" hidden="1" outlineLevel="1" x14ac:dyDescent="0.25">
      <c r="A1453" s="4">
        <v>44925</v>
      </c>
      <c r="B1453" s="5">
        <v>57666</v>
      </c>
      <c r="C1453" s="6" t="s">
        <v>316</v>
      </c>
      <c r="D1453" s="6" t="s">
        <v>1415</v>
      </c>
      <c r="E1453" s="7">
        <v>1186749</v>
      </c>
      <c r="F1453" s="8" t="s">
        <v>218</v>
      </c>
      <c r="G1453" s="7">
        <v>94940</v>
      </c>
      <c r="H1453" s="7">
        <f t="shared" si="67"/>
        <v>1281689</v>
      </c>
      <c r="I1453" s="6" t="s">
        <v>24</v>
      </c>
      <c r="J1453" s="6" t="s">
        <v>25</v>
      </c>
      <c r="K1453" s="4">
        <f t="shared" si="66"/>
        <v>44960</v>
      </c>
      <c r="L1453" s="14">
        <f>+VLOOKUP(B1453,'[2]TT 2023'!F$568:K$664,2,0)</f>
        <v>1281690</v>
      </c>
      <c r="M1453" s="14">
        <f t="shared" si="68"/>
        <v>1</v>
      </c>
      <c r="N1453" s="9">
        <f>+VLOOKUP(B1453,'[2]TT 2023'!F$568:K$664,6,0)</f>
        <v>45089</v>
      </c>
      <c r="O1453" t="s">
        <v>1552</v>
      </c>
    </row>
    <row r="1454" spans="1:15" hidden="1" outlineLevel="1" x14ac:dyDescent="0.25">
      <c r="A1454" s="4">
        <v>44925</v>
      </c>
      <c r="B1454" s="5">
        <v>57667</v>
      </c>
      <c r="C1454" s="6" t="s">
        <v>316</v>
      </c>
      <c r="D1454" s="6" t="s">
        <v>1416</v>
      </c>
      <c r="E1454" s="7">
        <v>3236401</v>
      </c>
      <c r="F1454" s="8" t="s">
        <v>218</v>
      </c>
      <c r="G1454" s="7">
        <v>258912</v>
      </c>
      <c r="H1454" s="7">
        <f t="shared" si="67"/>
        <v>3495313</v>
      </c>
      <c r="I1454" s="6" t="s">
        <v>24</v>
      </c>
      <c r="J1454" s="6" t="s">
        <v>25</v>
      </c>
      <c r="K1454" s="4">
        <f t="shared" si="66"/>
        <v>44960</v>
      </c>
      <c r="L1454" s="14">
        <f>+VLOOKUP(B1454,'[1]CHECK FILE TT 2022-2023'!F$1899:K$2050,2,0)</f>
        <v>3495312</v>
      </c>
      <c r="M1454" s="14">
        <f t="shared" si="68"/>
        <v>-1</v>
      </c>
      <c r="N1454" s="9">
        <f>+VLOOKUP(B1454,'[1]CHECK FILE TT 2022-2023'!F$1899:K$2050,6,0)</f>
        <v>45070</v>
      </c>
      <c r="O1454" t="s">
        <v>1548</v>
      </c>
    </row>
    <row r="1455" spans="1:15" hidden="1" outlineLevel="1" x14ac:dyDescent="0.25">
      <c r="A1455" s="4">
        <v>44925</v>
      </c>
      <c r="B1455" s="5">
        <v>57668</v>
      </c>
      <c r="C1455" s="6" t="s">
        <v>316</v>
      </c>
      <c r="D1455" s="6" t="s">
        <v>1417</v>
      </c>
      <c r="E1455" s="7">
        <v>2024122</v>
      </c>
      <c r="F1455" s="8" t="s">
        <v>218</v>
      </c>
      <c r="G1455" s="7">
        <v>161930</v>
      </c>
      <c r="H1455" s="7">
        <f t="shared" si="67"/>
        <v>2186052</v>
      </c>
      <c r="I1455" s="6" t="s">
        <v>24</v>
      </c>
      <c r="J1455" s="6" t="s">
        <v>25</v>
      </c>
      <c r="K1455" s="4">
        <f t="shared" si="66"/>
        <v>44960</v>
      </c>
      <c r="L1455" s="14">
        <f>+VLOOKUP(B1455,'[1]CHECK FILE TT 2022-2023'!F$1589:K$1626,2,0)</f>
        <v>2186055</v>
      </c>
      <c r="M1455" s="14">
        <f t="shared" si="68"/>
        <v>3</v>
      </c>
      <c r="N1455" s="9">
        <f>+VLOOKUP(B1455,'[1]CHECK FILE TT 2022-2023'!F$1589:K$1626,6,0)</f>
        <v>44967</v>
      </c>
      <c r="O1455" t="s">
        <v>1544</v>
      </c>
    </row>
    <row r="1456" spans="1:15" hidden="1" outlineLevel="1" x14ac:dyDescent="0.25">
      <c r="A1456" s="4">
        <v>44925</v>
      </c>
      <c r="B1456" s="5">
        <v>284</v>
      </c>
      <c r="C1456" s="6" t="s">
        <v>1418</v>
      </c>
      <c r="D1456" s="6" t="s">
        <v>11</v>
      </c>
      <c r="E1456" s="7">
        <v>-4595470</v>
      </c>
      <c r="F1456" s="8" t="s">
        <v>218</v>
      </c>
      <c r="G1456" s="7">
        <v>-367637</v>
      </c>
      <c r="H1456" s="7">
        <f t="shared" si="67"/>
        <v>-4963107</v>
      </c>
      <c r="I1456" s="6" t="s">
        <v>13</v>
      </c>
      <c r="J1456" s="6" t="s">
        <v>14</v>
      </c>
      <c r="K1456" s="4">
        <f t="shared" si="66"/>
        <v>44960</v>
      </c>
      <c r="L1456" s="14">
        <f>+VLOOKUP(B1456,'[1]CHECK FILE TT 2022-2023'!F$1485:K$1538,2,0)</f>
        <v>-4963108</v>
      </c>
      <c r="M1456" s="14">
        <f t="shared" si="68"/>
        <v>-1</v>
      </c>
      <c r="N1456" s="9">
        <f>+VLOOKUP(B1456,'[1]CHECK FILE TT 2022-2023'!F$1485:K$1538,6,0)</f>
        <v>44936</v>
      </c>
      <c r="O1456" t="s">
        <v>1542</v>
      </c>
    </row>
    <row r="1457" spans="1:16" hidden="1" outlineLevel="1" x14ac:dyDescent="0.25">
      <c r="A1457" s="4">
        <v>44926</v>
      </c>
      <c r="B1457" s="5">
        <v>57729</v>
      </c>
      <c r="C1457" s="6" t="s">
        <v>316</v>
      </c>
      <c r="D1457" s="6" t="s">
        <v>1419</v>
      </c>
      <c r="E1457" s="7">
        <v>1468620</v>
      </c>
      <c r="F1457" s="8" t="s">
        <v>218</v>
      </c>
      <c r="G1457" s="7">
        <v>117490</v>
      </c>
      <c r="H1457" s="7">
        <f t="shared" si="67"/>
        <v>1586110</v>
      </c>
      <c r="I1457" s="6" t="s">
        <v>24</v>
      </c>
      <c r="J1457" s="6" t="s">
        <v>25</v>
      </c>
      <c r="K1457" s="4">
        <f t="shared" si="66"/>
        <v>44961</v>
      </c>
      <c r="L1457" s="14">
        <f>+VLOOKUP(B1457,'[1]CHECK FILE TT 2022-2023'!F$1899:K$2050,2,0)</f>
        <v>1586115</v>
      </c>
      <c r="M1457" s="14">
        <f t="shared" si="68"/>
        <v>5</v>
      </c>
      <c r="N1457" s="9">
        <f>+VLOOKUP(B1457,'[1]CHECK FILE TT 2022-2023'!F$1899:K$2050,6,0)</f>
        <v>45070</v>
      </c>
      <c r="O1457" t="s">
        <v>1548</v>
      </c>
    </row>
    <row r="1458" spans="1:16" outlineLevel="1" x14ac:dyDescent="0.25">
      <c r="A1458" s="4">
        <v>44926</v>
      </c>
      <c r="B1458" s="5">
        <v>57730</v>
      </c>
      <c r="C1458" s="6" t="s">
        <v>316</v>
      </c>
      <c r="D1458" s="6" t="s">
        <v>1420</v>
      </c>
      <c r="E1458" s="7">
        <v>2380000</v>
      </c>
      <c r="F1458" s="8" t="s">
        <v>218</v>
      </c>
      <c r="G1458" s="7">
        <v>190400</v>
      </c>
      <c r="H1458" s="7">
        <f t="shared" si="67"/>
        <v>2570400</v>
      </c>
      <c r="I1458" s="6" t="s">
        <v>24</v>
      </c>
      <c r="J1458" s="6" t="s">
        <v>25</v>
      </c>
      <c r="K1458" s="4">
        <f t="shared" si="66"/>
        <v>44961</v>
      </c>
      <c r="L1458" s="14" t="e">
        <f>+VLOOKUP(B1458,'[2]TT 2023'!F$568:K$664,2,0)</f>
        <v>#N/A</v>
      </c>
      <c r="M1458" s="14" t="e">
        <f t="shared" si="68"/>
        <v>#N/A</v>
      </c>
      <c r="N1458" s="9" t="e">
        <f>+VLOOKUP(B1458,'[2]TT 2023'!F$568:K$664,6,0)</f>
        <v>#N/A</v>
      </c>
      <c r="O1458" t="s">
        <v>1551</v>
      </c>
      <c r="P1458" t="s">
        <v>1553</v>
      </c>
    </row>
    <row r="1459" spans="1:16" hidden="1" outlineLevel="1" x14ac:dyDescent="0.25">
      <c r="A1459" s="4">
        <v>44926</v>
      </c>
      <c r="B1459" s="5">
        <v>57757</v>
      </c>
      <c r="C1459" s="6" t="s">
        <v>316</v>
      </c>
      <c r="D1459" s="6" t="s">
        <v>1421</v>
      </c>
      <c r="E1459" s="7">
        <v>13679402</v>
      </c>
      <c r="F1459" s="8" t="s">
        <v>218</v>
      </c>
      <c r="G1459" s="7">
        <v>1094352</v>
      </c>
      <c r="H1459" s="7">
        <f t="shared" si="67"/>
        <v>14773754</v>
      </c>
      <c r="I1459" s="6" t="s">
        <v>24</v>
      </c>
      <c r="J1459" s="6" t="s">
        <v>25</v>
      </c>
      <c r="K1459" s="4">
        <f t="shared" si="66"/>
        <v>44961</v>
      </c>
      <c r="L1459" s="14">
        <f>+VLOOKUP(B1459,'[2]TT 2023'!F$568:K$664,2,0)</f>
        <v>14773752</v>
      </c>
      <c r="M1459" s="14">
        <f t="shared" si="68"/>
        <v>-2</v>
      </c>
      <c r="N1459" s="9">
        <f>+VLOOKUP(B1459,'[2]TT 2023'!F$568:K$664,6,0)</f>
        <v>45089</v>
      </c>
      <c r="O1459" t="s">
        <v>1552</v>
      </c>
    </row>
    <row r="1460" spans="1:16" hidden="1" outlineLevel="1" x14ac:dyDescent="0.25">
      <c r="A1460" s="4">
        <v>44926</v>
      </c>
      <c r="B1460" s="5">
        <v>57787</v>
      </c>
      <c r="C1460" s="6" t="s">
        <v>316</v>
      </c>
      <c r="D1460" s="6" t="s">
        <v>1422</v>
      </c>
      <c r="E1460" s="7">
        <v>3689780</v>
      </c>
      <c r="F1460" s="8" t="s">
        <v>218</v>
      </c>
      <c r="G1460" s="7">
        <v>295182</v>
      </c>
      <c r="H1460" s="7">
        <f t="shared" si="67"/>
        <v>3984962</v>
      </c>
      <c r="I1460" s="6" t="s">
        <v>24</v>
      </c>
      <c r="J1460" s="6" t="s">
        <v>25</v>
      </c>
      <c r="K1460" s="4">
        <f t="shared" si="66"/>
        <v>44961</v>
      </c>
      <c r="L1460" s="14">
        <f>+VLOOKUP(B1460,'[1]CHECK FILE TT 2022-2023'!F$1589:K$1626,2,0)</f>
        <v>3984957</v>
      </c>
      <c r="M1460" s="14">
        <f t="shared" si="68"/>
        <v>-5</v>
      </c>
      <c r="N1460" s="9">
        <f>+VLOOKUP(B1460,'[1]CHECK FILE TT 2022-2023'!F$1589:K$1626,6,0)</f>
        <v>44967</v>
      </c>
      <c r="O1460" t="s">
        <v>1544</v>
      </c>
    </row>
    <row r="1461" spans="1:16" hidden="1" outlineLevel="1" x14ac:dyDescent="0.25">
      <c r="A1461" s="4">
        <v>44926</v>
      </c>
      <c r="B1461" s="5">
        <v>57788</v>
      </c>
      <c r="C1461" s="6" t="s">
        <v>316</v>
      </c>
      <c r="D1461" s="6" t="s">
        <v>1423</v>
      </c>
      <c r="E1461" s="7">
        <v>1072050</v>
      </c>
      <c r="F1461" s="8" t="s">
        <v>218</v>
      </c>
      <c r="G1461" s="7">
        <v>85764</v>
      </c>
      <c r="H1461" s="7">
        <f t="shared" si="67"/>
        <v>1157814</v>
      </c>
      <c r="I1461" s="6" t="s">
        <v>24</v>
      </c>
      <c r="J1461" s="6" t="s">
        <v>25</v>
      </c>
      <c r="K1461" s="4">
        <f t="shared" si="66"/>
        <v>44961</v>
      </c>
      <c r="L1461" s="14">
        <f>+VLOOKUP(B1461,'[1]CHECK FILE TT 2022-2023'!F$1589:K$1626,2,0)</f>
        <v>1157814</v>
      </c>
      <c r="M1461" s="14">
        <f t="shared" si="68"/>
        <v>0</v>
      </c>
      <c r="N1461" s="9">
        <f>+VLOOKUP(B1461,'[1]CHECK FILE TT 2022-2023'!F$1589:K$1626,6,0)</f>
        <v>44967</v>
      </c>
      <c r="O1461" t="s">
        <v>1544</v>
      </c>
    </row>
    <row r="1462" spans="1:16" outlineLevel="1" x14ac:dyDescent="0.25">
      <c r="A1462" s="4">
        <v>44926</v>
      </c>
      <c r="B1462" s="5">
        <v>57790</v>
      </c>
      <c r="C1462" s="6" t="s">
        <v>316</v>
      </c>
      <c r="D1462" s="6" t="s">
        <v>1424</v>
      </c>
      <c r="E1462" s="7">
        <v>1110580</v>
      </c>
      <c r="F1462" s="8" t="s">
        <v>218</v>
      </c>
      <c r="G1462" s="7">
        <v>88846</v>
      </c>
      <c r="H1462" s="7">
        <f t="shared" si="67"/>
        <v>1199426</v>
      </c>
      <c r="I1462" s="6" t="s">
        <v>821</v>
      </c>
      <c r="J1462" s="6" t="s">
        <v>35</v>
      </c>
      <c r="K1462" s="4">
        <f t="shared" si="66"/>
        <v>44961</v>
      </c>
      <c r="L1462" s="14" t="e">
        <f>+VLOOKUP(B1462,'[1]CHECK FILE TT 2022-2023'!F$1899:K$2050,2,0)</f>
        <v>#N/A</v>
      </c>
      <c r="M1462" s="14" t="e">
        <f t="shared" si="68"/>
        <v>#N/A</v>
      </c>
      <c r="N1462" s="9" t="e">
        <f>+VLOOKUP(B1462,'[1]CHECK FILE TT 2022-2023'!F$1899:K$2050,6,0)</f>
        <v>#N/A</v>
      </c>
      <c r="O1462" t="s">
        <v>1551</v>
      </c>
    </row>
    <row r="1463" spans="1:16" hidden="1" outlineLevel="1" x14ac:dyDescent="0.25">
      <c r="A1463" s="4">
        <v>44926</v>
      </c>
      <c r="B1463" s="5">
        <v>57791</v>
      </c>
      <c r="C1463" s="6" t="s">
        <v>316</v>
      </c>
      <c r="D1463" s="6" t="s">
        <v>1425</v>
      </c>
      <c r="E1463" s="7">
        <v>10120610</v>
      </c>
      <c r="F1463" s="8" t="s">
        <v>218</v>
      </c>
      <c r="G1463" s="7">
        <v>809649</v>
      </c>
      <c r="H1463" s="7">
        <f t="shared" si="67"/>
        <v>10930259</v>
      </c>
      <c r="I1463" s="6" t="s">
        <v>37</v>
      </c>
      <c r="J1463" s="6" t="s">
        <v>38</v>
      </c>
      <c r="K1463" s="4">
        <f t="shared" si="66"/>
        <v>44961</v>
      </c>
      <c r="L1463" s="14">
        <f>+VLOOKUP(B1463,'[1]CHECK FILE TT 2022-2023'!F$1899:K$2050,2,0)</f>
        <v>10930262</v>
      </c>
      <c r="M1463" s="14">
        <f t="shared" si="68"/>
        <v>3</v>
      </c>
      <c r="N1463" s="9">
        <f>+VLOOKUP(B1463,'[1]CHECK FILE TT 2022-2023'!F$1899:K$2050,6,0)</f>
        <v>45070</v>
      </c>
      <c r="O1463" t="s">
        <v>1548</v>
      </c>
    </row>
    <row r="1464" spans="1:16" hidden="1" outlineLevel="1" x14ac:dyDescent="0.25">
      <c r="A1464" s="4">
        <v>44926</v>
      </c>
      <c r="B1464" s="5">
        <v>57792</v>
      </c>
      <c r="C1464" s="6" t="s">
        <v>316</v>
      </c>
      <c r="D1464" s="6" t="s">
        <v>1426</v>
      </c>
      <c r="E1464" s="7">
        <v>41631369</v>
      </c>
      <c r="F1464" s="8" t="s">
        <v>218</v>
      </c>
      <c r="G1464" s="7">
        <v>3330510</v>
      </c>
      <c r="H1464" s="7">
        <f t="shared" si="67"/>
        <v>44961879</v>
      </c>
      <c r="I1464" s="6" t="s">
        <v>37</v>
      </c>
      <c r="J1464" s="6" t="s">
        <v>38</v>
      </c>
      <c r="K1464" s="4">
        <f t="shared" si="66"/>
        <v>44961</v>
      </c>
      <c r="L1464" s="14">
        <f>+VLOOKUP(B1464,'[1]CHECK FILE TT 2022-2023'!F$1899:K$2050,2,0)</f>
        <v>44961885</v>
      </c>
      <c r="M1464" s="14">
        <f t="shared" si="68"/>
        <v>6</v>
      </c>
      <c r="N1464" s="9">
        <f>+VLOOKUP(B1464,'[1]CHECK FILE TT 2022-2023'!F$1899:K$2050,6,0)</f>
        <v>45070</v>
      </c>
      <c r="O1464" t="s">
        <v>1548</v>
      </c>
    </row>
    <row r="1465" spans="1:16" hidden="1" outlineLevel="1" x14ac:dyDescent="0.25">
      <c r="A1465" s="4">
        <v>44926</v>
      </c>
      <c r="B1465" s="5">
        <v>57793</v>
      </c>
      <c r="C1465" s="6" t="s">
        <v>316</v>
      </c>
      <c r="D1465" s="6" t="s">
        <v>1427</v>
      </c>
      <c r="E1465" s="7">
        <v>3398400</v>
      </c>
      <c r="F1465" s="8" t="s">
        <v>218</v>
      </c>
      <c r="G1465" s="7">
        <v>271872</v>
      </c>
      <c r="H1465" s="7">
        <f t="shared" si="67"/>
        <v>3670272</v>
      </c>
      <c r="I1465" s="6" t="s">
        <v>821</v>
      </c>
      <c r="J1465" s="6" t="s">
        <v>35</v>
      </c>
      <c r="K1465" s="4">
        <f t="shared" si="66"/>
        <v>44961</v>
      </c>
      <c r="L1465" s="14">
        <f>+VLOOKUP(B1465,'[1]CHECK FILE TT 2022-2023'!F$1589:K$1626,2,0)</f>
        <v>3670272</v>
      </c>
      <c r="M1465" s="14">
        <f t="shared" si="68"/>
        <v>0</v>
      </c>
      <c r="N1465" s="9">
        <f>+VLOOKUP(B1465,'[1]CHECK FILE TT 2022-2023'!F$1589:K$1626,6,0)</f>
        <v>44967</v>
      </c>
      <c r="O1465" t="s">
        <v>1544</v>
      </c>
    </row>
    <row r="1466" spans="1:16" hidden="1" outlineLevel="1" x14ac:dyDescent="0.25">
      <c r="A1466" s="4">
        <v>44926</v>
      </c>
      <c r="B1466" s="5">
        <v>57794</v>
      </c>
      <c r="C1466" s="6" t="s">
        <v>316</v>
      </c>
      <c r="D1466" s="6" t="s">
        <v>1428</v>
      </c>
      <c r="E1466" s="7">
        <v>2221160</v>
      </c>
      <c r="F1466" s="8" t="s">
        <v>218</v>
      </c>
      <c r="G1466" s="7">
        <v>177693</v>
      </c>
      <c r="H1466" s="7">
        <f t="shared" si="67"/>
        <v>2398853</v>
      </c>
      <c r="I1466" s="6" t="s">
        <v>37</v>
      </c>
      <c r="J1466" s="6" t="s">
        <v>38</v>
      </c>
      <c r="K1466" s="4">
        <f t="shared" si="66"/>
        <v>44961</v>
      </c>
      <c r="L1466" s="14">
        <f>+VLOOKUP(B1466,'[1]CHECK FILE TT 2022-2023'!F$1899:K$2050,2,0)</f>
        <v>2398856</v>
      </c>
      <c r="M1466" s="14">
        <f t="shared" si="68"/>
        <v>3</v>
      </c>
      <c r="N1466" s="9">
        <f>+VLOOKUP(B1466,'[1]CHECK FILE TT 2022-2023'!F$1899:K$2050,6,0)</f>
        <v>45070</v>
      </c>
      <c r="O1466" t="s">
        <v>1548</v>
      </c>
    </row>
    <row r="1467" spans="1:16" hidden="1" outlineLevel="1" x14ac:dyDescent="0.25">
      <c r="A1467" s="4">
        <v>44926</v>
      </c>
      <c r="B1467" s="5">
        <v>57828</v>
      </c>
      <c r="C1467" s="6" t="s">
        <v>316</v>
      </c>
      <c r="D1467" s="6" t="s">
        <v>1402</v>
      </c>
      <c r="E1467" s="7">
        <v>45781700</v>
      </c>
      <c r="F1467" s="8" t="s">
        <v>218</v>
      </c>
      <c r="G1467" s="7">
        <v>3662536</v>
      </c>
      <c r="H1467" s="7">
        <f t="shared" si="67"/>
        <v>49444236</v>
      </c>
      <c r="I1467" s="6" t="s">
        <v>891</v>
      </c>
      <c r="J1467" s="6" t="s">
        <v>60</v>
      </c>
      <c r="K1467" s="4">
        <f t="shared" si="66"/>
        <v>44961</v>
      </c>
      <c r="L1467" s="14">
        <f>+VLOOKUP(B1467,'[1]CHECK FILE TT 2022-2023'!F$1899:K$2050,2,0)</f>
        <v>49444236</v>
      </c>
      <c r="M1467" s="14">
        <f t="shared" si="68"/>
        <v>0</v>
      </c>
      <c r="N1467" s="9">
        <f>+VLOOKUP(B1467,'[1]CHECK FILE TT 2022-2023'!F$1899:K$2050,6,0)</f>
        <v>45070</v>
      </c>
      <c r="O1467" t="s">
        <v>1548</v>
      </c>
    </row>
    <row r="1468" spans="1:16" hidden="1" outlineLevel="1" x14ac:dyDescent="0.25">
      <c r="A1468" s="4">
        <v>44926</v>
      </c>
      <c r="B1468" s="5">
        <v>57872</v>
      </c>
      <c r="C1468" s="6" t="s">
        <v>316</v>
      </c>
      <c r="D1468" s="6" t="s">
        <v>1429</v>
      </c>
      <c r="E1468" s="7">
        <v>2618440</v>
      </c>
      <c r="F1468" s="8" t="s">
        <v>218</v>
      </c>
      <c r="G1468" s="7">
        <v>209475</v>
      </c>
      <c r="H1468" s="7">
        <f t="shared" si="67"/>
        <v>2827915</v>
      </c>
      <c r="I1468" s="6" t="s">
        <v>24</v>
      </c>
      <c r="J1468" s="6" t="s">
        <v>25</v>
      </c>
      <c r="K1468" s="4">
        <f t="shared" si="66"/>
        <v>44961</v>
      </c>
      <c r="L1468" s="14">
        <f>+VLOOKUP(B1468,'[1]CHECK FILE TT 2022-2023'!F$1589:K$1626,2,0)</f>
        <v>2827913</v>
      </c>
      <c r="M1468" s="14">
        <f t="shared" si="68"/>
        <v>-2</v>
      </c>
      <c r="N1468" s="9">
        <f>+VLOOKUP(B1468,'[1]CHECK FILE TT 2022-2023'!F$1589:K$1626,6,0)</f>
        <v>44967</v>
      </c>
      <c r="O1468" t="s">
        <v>1544</v>
      </c>
    </row>
    <row r="1469" spans="1:16" outlineLevel="1" x14ac:dyDescent="0.25">
      <c r="A1469" s="4">
        <v>44926</v>
      </c>
      <c r="B1469" s="5">
        <v>57873</v>
      </c>
      <c r="C1469" s="6" t="s">
        <v>316</v>
      </c>
      <c r="D1469" s="6" t="s">
        <v>1430</v>
      </c>
      <c r="E1469" s="7">
        <v>3331740</v>
      </c>
      <c r="F1469" s="8" t="s">
        <v>218</v>
      </c>
      <c r="G1469" s="7">
        <v>266539</v>
      </c>
      <c r="H1469" s="7">
        <f t="shared" si="67"/>
        <v>3598279</v>
      </c>
      <c r="I1469" s="6" t="s">
        <v>24</v>
      </c>
      <c r="J1469" s="6" t="s">
        <v>25</v>
      </c>
      <c r="K1469" s="4">
        <f t="shared" si="66"/>
        <v>44961</v>
      </c>
      <c r="L1469" s="14" t="e">
        <f>+VLOOKUP(B1469,'[1]CHECK FILE TT 2022-2023'!F$1899:K$2050,2,0)</f>
        <v>#N/A</v>
      </c>
      <c r="M1469" s="14" t="e">
        <f t="shared" si="68"/>
        <v>#N/A</v>
      </c>
      <c r="N1469" s="9" t="e">
        <f>+VLOOKUP(B1469,'[1]CHECK FILE TT 2022-2023'!F$1899:K$2050,6,0)</f>
        <v>#N/A</v>
      </c>
      <c r="O1469" t="s">
        <v>1551</v>
      </c>
    </row>
    <row r="1470" spans="1:16" hidden="1" outlineLevel="1" x14ac:dyDescent="0.25">
      <c r="A1470" s="4">
        <v>44926</v>
      </c>
      <c r="B1470" s="5">
        <v>57896</v>
      </c>
      <c r="C1470" s="6" t="s">
        <v>316</v>
      </c>
      <c r="D1470" s="6" t="s">
        <v>1431</v>
      </c>
      <c r="E1470" s="7">
        <v>2481684</v>
      </c>
      <c r="F1470" s="8" t="s">
        <v>218</v>
      </c>
      <c r="G1470" s="7">
        <v>198535</v>
      </c>
      <c r="H1470" s="7">
        <f t="shared" si="67"/>
        <v>2680219</v>
      </c>
      <c r="I1470" s="6" t="s">
        <v>612</v>
      </c>
      <c r="J1470" s="6" t="s">
        <v>107</v>
      </c>
      <c r="K1470" s="4">
        <f t="shared" si="66"/>
        <v>44961</v>
      </c>
      <c r="L1470" s="14">
        <f>+VLOOKUP(B1470,'[1]CHECK FILE TT 2022-2023'!F$1899:K$2050,2,0)</f>
        <v>2680223</v>
      </c>
      <c r="M1470" s="14">
        <f t="shared" si="68"/>
        <v>4</v>
      </c>
      <c r="N1470" s="9">
        <f>+VLOOKUP(B1470,'[1]CHECK FILE TT 2022-2023'!F$1899:K$2050,6,0)</f>
        <v>45070</v>
      </c>
      <c r="O1470" t="s">
        <v>1548</v>
      </c>
    </row>
    <row r="1471" spans="1:16" hidden="1" outlineLevel="1" x14ac:dyDescent="0.25">
      <c r="A1471" s="4">
        <v>44926</v>
      </c>
      <c r="B1471" s="5">
        <v>57897</v>
      </c>
      <c r="C1471" s="6" t="s">
        <v>316</v>
      </c>
      <c r="D1471" s="6" t="s">
        <v>1432</v>
      </c>
      <c r="E1471" s="7">
        <v>949399</v>
      </c>
      <c r="F1471" s="8" t="s">
        <v>218</v>
      </c>
      <c r="G1471" s="7">
        <v>75952</v>
      </c>
      <c r="H1471" s="7">
        <f t="shared" si="67"/>
        <v>1025351</v>
      </c>
      <c r="I1471" s="6" t="s">
        <v>37</v>
      </c>
      <c r="J1471" s="6" t="s">
        <v>38</v>
      </c>
      <c r="K1471" s="4">
        <f t="shared" ref="K1471:K1531" si="69">35+A1471</f>
        <v>44961</v>
      </c>
      <c r="L1471" s="14">
        <f>+VLOOKUP(B1471,'[2]TT 2023'!F$568:K$664,2,0)</f>
        <v>1025352</v>
      </c>
      <c r="M1471" s="14">
        <f t="shared" si="68"/>
        <v>1</v>
      </c>
      <c r="N1471" s="9">
        <f>+VLOOKUP(B1471,'[2]TT 2023'!F$568:K$664,6,0)</f>
        <v>45089</v>
      </c>
      <c r="O1471" t="s">
        <v>1552</v>
      </c>
    </row>
    <row r="1472" spans="1:16" outlineLevel="1" x14ac:dyDescent="0.25">
      <c r="A1472" s="4">
        <v>44926</v>
      </c>
      <c r="B1472" s="5">
        <v>57898</v>
      </c>
      <c r="C1472" s="6" t="s">
        <v>316</v>
      </c>
      <c r="D1472" s="6" t="s">
        <v>1433</v>
      </c>
      <c r="E1472" s="7">
        <v>19199335</v>
      </c>
      <c r="F1472" s="8" t="s">
        <v>218</v>
      </c>
      <c r="G1472" s="7">
        <v>1535947</v>
      </c>
      <c r="H1472" s="7">
        <f t="shared" ref="H1472:H1532" si="70">+E1472+G1472</f>
        <v>20735282</v>
      </c>
      <c r="I1472" s="6" t="s">
        <v>37</v>
      </c>
      <c r="J1472" s="6" t="s">
        <v>38</v>
      </c>
      <c r="K1472" s="4">
        <f t="shared" si="69"/>
        <v>44961</v>
      </c>
      <c r="L1472" s="14" t="e">
        <f>+VLOOKUP(B1472,'[1]CHECK FILE TT 2022-2023'!F$1899:K$2050,2,0)</f>
        <v>#N/A</v>
      </c>
      <c r="M1472" s="14" t="e">
        <f t="shared" ref="M1472:M1532" si="71">+L1472-H1472</f>
        <v>#N/A</v>
      </c>
      <c r="N1472" s="9" t="e">
        <f>+VLOOKUP(B1472,'[1]CHECK FILE TT 2022-2023'!F$1899:K$2050,6,0)</f>
        <v>#N/A</v>
      </c>
      <c r="O1472" t="s">
        <v>1551</v>
      </c>
    </row>
    <row r="1473" spans="1:15" hidden="1" outlineLevel="1" x14ac:dyDescent="0.25">
      <c r="A1473" s="4">
        <v>44926</v>
      </c>
      <c r="B1473" s="5">
        <v>57899</v>
      </c>
      <c r="C1473" s="6" t="s">
        <v>316</v>
      </c>
      <c r="D1473" s="6" t="s">
        <v>1434</v>
      </c>
      <c r="E1473" s="7">
        <v>2024122</v>
      </c>
      <c r="F1473" s="8" t="s">
        <v>218</v>
      </c>
      <c r="G1473" s="7">
        <v>161930</v>
      </c>
      <c r="H1473" s="7">
        <f t="shared" si="70"/>
        <v>2186052</v>
      </c>
      <c r="I1473" s="6" t="s">
        <v>821</v>
      </c>
      <c r="J1473" s="6" t="s">
        <v>35</v>
      </c>
      <c r="K1473" s="4">
        <f t="shared" si="69"/>
        <v>44961</v>
      </c>
      <c r="L1473" s="14">
        <f>+VLOOKUP(B1473,'[1]CHECK FILE TT 2022-2023'!F$1485:K$1538,2,0)</f>
        <v>2186055</v>
      </c>
      <c r="M1473" s="14">
        <f t="shared" si="71"/>
        <v>3</v>
      </c>
      <c r="N1473" s="9">
        <f>+VLOOKUP(B1473,'[1]CHECK FILE TT 2022-2023'!F$1485:K$1538,6,0)</f>
        <v>44936</v>
      </c>
      <c r="O1473" t="s">
        <v>1542</v>
      </c>
    </row>
    <row r="1474" spans="1:15" hidden="1" outlineLevel="1" x14ac:dyDescent="0.25">
      <c r="A1474" s="4">
        <v>44926</v>
      </c>
      <c r="B1474" s="5">
        <v>57907</v>
      </c>
      <c r="C1474" s="6" t="s">
        <v>316</v>
      </c>
      <c r="D1474" s="6" t="s">
        <v>1435</v>
      </c>
      <c r="E1474" s="7">
        <v>2381320</v>
      </c>
      <c r="F1474" s="8" t="s">
        <v>218</v>
      </c>
      <c r="G1474" s="7">
        <v>190506</v>
      </c>
      <c r="H1474" s="7">
        <f t="shared" si="70"/>
        <v>2571826</v>
      </c>
      <c r="I1474" s="6" t="s">
        <v>821</v>
      </c>
      <c r="J1474" s="6" t="s">
        <v>35</v>
      </c>
      <c r="K1474" s="4">
        <f t="shared" si="69"/>
        <v>44961</v>
      </c>
      <c r="L1474" s="14">
        <f>+VLOOKUP(B1474,'[1]CHECK FILE TT 2022-2023'!F$1899:K$2050,2,0)</f>
        <v>2571831</v>
      </c>
      <c r="M1474" s="14">
        <f t="shared" si="71"/>
        <v>5</v>
      </c>
      <c r="N1474" s="9">
        <f>+VLOOKUP(B1474,'[1]CHECK FILE TT 2022-2023'!F$1899:K$2050,6,0)</f>
        <v>45070</v>
      </c>
      <c r="O1474" t="s">
        <v>1548</v>
      </c>
    </row>
    <row r="1475" spans="1:15" outlineLevel="1" x14ac:dyDescent="0.25">
      <c r="A1475" s="4">
        <v>44989</v>
      </c>
      <c r="B1475" s="5">
        <v>11321</v>
      </c>
      <c r="C1475" s="6" t="s">
        <v>1436</v>
      </c>
      <c r="D1475" s="6" t="s">
        <v>303</v>
      </c>
      <c r="E1475" s="7">
        <v>-119066</v>
      </c>
      <c r="F1475" s="8" t="s">
        <v>218</v>
      </c>
      <c r="G1475" s="7">
        <v>-9525</v>
      </c>
      <c r="H1475" s="7">
        <f t="shared" si="70"/>
        <v>-128591</v>
      </c>
      <c r="I1475" s="6" t="s">
        <v>928</v>
      </c>
      <c r="J1475" s="6" t="s">
        <v>72</v>
      </c>
      <c r="K1475" s="4">
        <f t="shared" si="69"/>
        <v>45024</v>
      </c>
      <c r="L1475" s="14" t="e">
        <f>+VLOOKUP(B1475,'[1]CHECK FILE TT 2022-2023'!F$1899:K$2050,2,0)</f>
        <v>#N/A</v>
      </c>
      <c r="M1475" s="14" t="e">
        <f t="shared" si="71"/>
        <v>#N/A</v>
      </c>
      <c r="N1475" s="9" t="e">
        <f>+VLOOKUP(B1475,'[1]CHECK FILE TT 2022-2023'!F$1899:K$2050,6,0)</f>
        <v>#N/A</v>
      </c>
      <c r="O1475" t="s">
        <v>1551</v>
      </c>
    </row>
    <row r="1476" spans="1:15" outlineLevel="1" x14ac:dyDescent="0.25">
      <c r="A1476" s="4">
        <v>45000</v>
      </c>
      <c r="B1476" s="5">
        <v>13715</v>
      </c>
      <c r="C1476" s="6" t="s">
        <v>1436</v>
      </c>
      <c r="D1476" s="6" t="s">
        <v>303</v>
      </c>
      <c r="E1476" s="7">
        <v>-1110580</v>
      </c>
      <c r="F1476" s="8" t="s">
        <v>218</v>
      </c>
      <c r="G1476" s="7">
        <v>-88846</v>
      </c>
      <c r="H1476" s="7">
        <f t="shared" si="70"/>
        <v>-1199426</v>
      </c>
      <c r="I1476" s="6" t="s">
        <v>804</v>
      </c>
      <c r="J1476" s="6" t="s">
        <v>67</v>
      </c>
      <c r="K1476" s="4">
        <f t="shared" si="69"/>
        <v>45035</v>
      </c>
      <c r="L1476" s="14" t="e">
        <f>+VLOOKUP(B1476,'[1]CHECK FILE TT 2022-2023'!F$1899:K$2050,2,0)</f>
        <v>#N/A</v>
      </c>
      <c r="M1476" s="14" t="e">
        <f t="shared" si="71"/>
        <v>#N/A</v>
      </c>
      <c r="N1476" s="9" t="e">
        <f>+VLOOKUP(B1476,'[1]CHECK FILE TT 2022-2023'!F$1899:K$2050,6,0)</f>
        <v>#N/A</v>
      </c>
      <c r="O1476" t="s">
        <v>1551</v>
      </c>
    </row>
    <row r="1477" spans="1:15" outlineLevel="1" x14ac:dyDescent="0.25">
      <c r="A1477" s="4">
        <v>45000</v>
      </c>
      <c r="B1477" s="5">
        <v>13716</v>
      </c>
      <c r="C1477" s="6" t="s">
        <v>1436</v>
      </c>
      <c r="D1477" s="6" t="s">
        <v>303</v>
      </c>
      <c r="E1477" s="7">
        <v>-86250</v>
      </c>
      <c r="F1477" s="8" t="s">
        <v>218</v>
      </c>
      <c r="G1477" s="7">
        <v>-6900</v>
      </c>
      <c r="H1477" s="7">
        <f t="shared" si="70"/>
        <v>-93150</v>
      </c>
      <c r="I1477" s="6" t="s">
        <v>613</v>
      </c>
      <c r="J1477" s="6" t="s">
        <v>83</v>
      </c>
      <c r="K1477" s="4">
        <f t="shared" si="69"/>
        <v>45035</v>
      </c>
      <c r="L1477" s="14" t="e">
        <f>+VLOOKUP(B1477,'[1]CHECK FILE TT 2022-2023'!F$1899:K$2050,2,0)</f>
        <v>#N/A</v>
      </c>
      <c r="M1477" s="14" t="e">
        <f t="shared" si="71"/>
        <v>#N/A</v>
      </c>
      <c r="N1477" s="9" t="e">
        <f>+VLOOKUP(B1477,'[1]CHECK FILE TT 2022-2023'!F$1899:K$2050,6,0)</f>
        <v>#N/A</v>
      </c>
      <c r="O1477" t="s">
        <v>1551</v>
      </c>
    </row>
    <row r="1478" spans="1:15" outlineLevel="1" x14ac:dyDescent="0.25">
      <c r="A1478" s="4">
        <v>45000</v>
      </c>
      <c r="B1478" s="5">
        <v>13716</v>
      </c>
      <c r="C1478" s="6" t="s">
        <v>1436</v>
      </c>
      <c r="D1478" s="6" t="s">
        <v>303</v>
      </c>
      <c r="E1478" s="7">
        <v>-93568</v>
      </c>
      <c r="F1478" s="8" t="s">
        <v>12</v>
      </c>
      <c r="G1478" s="7">
        <v>-9357</v>
      </c>
      <c r="H1478" s="7">
        <f t="shared" si="70"/>
        <v>-102925</v>
      </c>
      <c r="I1478" s="6" t="s">
        <v>613</v>
      </c>
      <c r="J1478" s="6" t="s">
        <v>83</v>
      </c>
      <c r="K1478" s="4">
        <f t="shared" si="69"/>
        <v>45035</v>
      </c>
      <c r="L1478" s="14" t="e">
        <f>+VLOOKUP(B1478,'[1]CHECK FILE TT 2022-2023'!F$1899:K$2050,2,0)</f>
        <v>#N/A</v>
      </c>
      <c r="M1478" s="14" t="e">
        <f t="shared" si="71"/>
        <v>#N/A</v>
      </c>
      <c r="N1478" s="9" t="e">
        <f>+VLOOKUP(B1478,'[1]CHECK FILE TT 2022-2023'!F$1899:K$2050,6,0)</f>
        <v>#N/A</v>
      </c>
      <c r="O1478" t="s">
        <v>1551</v>
      </c>
    </row>
    <row r="1479" spans="1:15" outlineLevel="1" x14ac:dyDescent="0.25">
      <c r="A1479" s="4">
        <v>45000</v>
      </c>
      <c r="B1479" s="5">
        <v>13717</v>
      </c>
      <c r="C1479" s="6" t="s">
        <v>1436</v>
      </c>
      <c r="D1479" s="6" t="s">
        <v>303</v>
      </c>
      <c r="E1479" s="7">
        <v>-100355</v>
      </c>
      <c r="F1479" s="8" t="s">
        <v>218</v>
      </c>
      <c r="G1479" s="7">
        <v>-8028</v>
      </c>
      <c r="H1479" s="7">
        <f t="shared" si="70"/>
        <v>-108383</v>
      </c>
      <c r="I1479" s="6" t="s">
        <v>37</v>
      </c>
      <c r="J1479" s="6" t="s">
        <v>38</v>
      </c>
      <c r="K1479" s="4">
        <f t="shared" si="69"/>
        <v>45035</v>
      </c>
      <c r="L1479" s="14" t="e">
        <f>+VLOOKUP(B1479,'[1]CHECK FILE TT 2022-2023'!F$1899:K$2050,2,0)</f>
        <v>#N/A</v>
      </c>
      <c r="M1479" s="14" t="e">
        <f t="shared" si="71"/>
        <v>#N/A</v>
      </c>
      <c r="N1479" s="9" t="e">
        <f>+VLOOKUP(B1479,'[1]CHECK FILE TT 2022-2023'!F$1899:K$2050,6,0)</f>
        <v>#N/A</v>
      </c>
      <c r="O1479" t="s">
        <v>1551</v>
      </c>
    </row>
    <row r="1480" spans="1:15" outlineLevel="1" x14ac:dyDescent="0.25">
      <c r="A1480" s="4">
        <v>45000</v>
      </c>
      <c r="B1480" s="5">
        <v>13718</v>
      </c>
      <c r="C1480" s="6" t="s">
        <v>1436</v>
      </c>
      <c r="D1480" s="6" t="s">
        <v>303</v>
      </c>
      <c r="E1480" s="7">
        <v>-30108</v>
      </c>
      <c r="F1480" s="8" t="s">
        <v>218</v>
      </c>
      <c r="G1480" s="7">
        <v>-2409</v>
      </c>
      <c r="H1480" s="7">
        <f t="shared" si="70"/>
        <v>-32517</v>
      </c>
      <c r="I1480" s="6" t="s">
        <v>613</v>
      </c>
      <c r="J1480" s="6" t="s">
        <v>83</v>
      </c>
      <c r="K1480" s="4">
        <f t="shared" si="69"/>
        <v>45035</v>
      </c>
      <c r="L1480" s="14" t="e">
        <f>+VLOOKUP(B1480,'[1]CHECK FILE TT 2022-2023'!F$1899:K$2050,2,0)</f>
        <v>#N/A</v>
      </c>
      <c r="M1480" s="14" t="e">
        <f t="shared" si="71"/>
        <v>#N/A</v>
      </c>
      <c r="N1480" s="9" t="e">
        <f>+VLOOKUP(B1480,'[1]CHECK FILE TT 2022-2023'!F$1899:K$2050,6,0)</f>
        <v>#N/A</v>
      </c>
      <c r="O1480" t="s">
        <v>1551</v>
      </c>
    </row>
    <row r="1481" spans="1:15" outlineLevel="1" x14ac:dyDescent="0.25">
      <c r="A1481" s="4">
        <v>45000</v>
      </c>
      <c r="B1481" s="5">
        <v>13719</v>
      </c>
      <c r="C1481" s="6" t="s">
        <v>1436</v>
      </c>
      <c r="D1481" s="6" t="s">
        <v>303</v>
      </c>
      <c r="E1481" s="7">
        <v>-50180</v>
      </c>
      <c r="F1481" s="8" t="s">
        <v>218</v>
      </c>
      <c r="G1481" s="7">
        <v>-4014</v>
      </c>
      <c r="H1481" s="7">
        <f t="shared" si="70"/>
        <v>-54194</v>
      </c>
      <c r="I1481" s="6" t="s">
        <v>928</v>
      </c>
      <c r="J1481" s="6" t="s">
        <v>72</v>
      </c>
      <c r="K1481" s="4">
        <f t="shared" si="69"/>
        <v>45035</v>
      </c>
      <c r="L1481" s="14" t="e">
        <f>+VLOOKUP(B1481,'[1]CHECK FILE TT 2022-2023'!F$1899:K$2050,2,0)</f>
        <v>#N/A</v>
      </c>
      <c r="M1481" s="14" t="e">
        <f t="shared" si="71"/>
        <v>#N/A</v>
      </c>
      <c r="N1481" s="9" t="e">
        <f>+VLOOKUP(B1481,'[1]CHECK FILE TT 2022-2023'!F$1899:K$2050,6,0)</f>
        <v>#N/A</v>
      </c>
      <c r="O1481" t="s">
        <v>1551</v>
      </c>
    </row>
    <row r="1482" spans="1:15" outlineLevel="1" x14ac:dyDescent="0.25">
      <c r="A1482" s="4">
        <v>45000</v>
      </c>
      <c r="B1482" s="5">
        <v>13720</v>
      </c>
      <c r="C1482" s="6" t="s">
        <v>1436</v>
      </c>
      <c r="D1482" s="6" t="s">
        <v>303</v>
      </c>
      <c r="E1482" s="7">
        <v>-50180</v>
      </c>
      <c r="F1482" s="8" t="s">
        <v>218</v>
      </c>
      <c r="G1482" s="7">
        <v>-4014</v>
      </c>
      <c r="H1482" s="7">
        <f t="shared" si="70"/>
        <v>-54194</v>
      </c>
      <c r="I1482" s="6" t="s">
        <v>891</v>
      </c>
      <c r="J1482" s="6" t="s">
        <v>60</v>
      </c>
      <c r="K1482" s="4">
        <f t="shared" si="69"/>
        <v>45035</v>
      </c>
      <c r="L1482" s="14" t="e">
        <f>+VLOOKUP(B1482,'[1]CHECK FILE TT 2022-2023'!F$1899:K$2050,2,0)</f>
        <v>#N/A</v>
      </c>
      <c r="M1482" s="14" t="e">
        <f t="shared" si="71"/>
        <v>#N/A</v>
      </c>
      <c r="N1482" s="9" t="e">
        <f>+VLOOKUP(B1482,'[1]CHECK FILE TT 2022-2023'!F$1899:K$2050,6,0)</f>
        <v>#N/A</v>
      </c>
      <c r="O1482" t="s">
        <v>1551</v>
      </c>
    </row>
    <row r="1483" spans="1:15" outlineLevel="1" x14ac:dyDescent="0.25">
      <c r="A1483" s="4">
        <v>45000</v>
      </c>
      <c r="B1483" s="5">
        <v>13721</v>
      </c>
      <c r="C1483" s="6" t="s">
        <v>1436</v>
      </c>
      <c r="D1483" s="6" t="s">
        <v>303</v>
      </c>
      <c r="E1483" s="7">
        <v>-211530</v>
      </c>
      <c r="F1483" s="8" t="s">
        <v>218</v>
      </c>
      <c r="G1483" s="7">
        <v>-16922</v>
      </c>
      <c r="H1483" s="7">
        <f t="shared" si="70"/>
        <v>-228452</v>
      </c>
      <c r="I1483" s="6" t="s">
        <v>613</v>
      </c>
      <c r="J1483" s="6" t="s">
        <v>83</v>
      </c>
      <c r="K1483" s="4">
        <f t="shared" si="69"/>
        <v>45035</v>
      </c>
      <c r="L1483" s="14" t="e">
        <f>+VLOOKUP(B1483,'[1]CHECK FILE TT 2022-2023'!F$1899:K$2050,2,0)</f>
        <v>#N/A</v>
      </c>
      <c r="M1483" s="14" t="e">
        <f t="shared" si="71"/>
        <v>#N/A</v>
      </c>
      <c r="N1483" s="9" t="e">
        <f>+VLOOKUP(B1483,'[1]CHECK FILE TT 2022-2023'!F$1899:K$2050,6,0)</f>
        <v>#N/A</v>
      </c>
      <c r="O1483" t="s">
        <v>1551</v>
      </c>
    </row>
    <row r="1484" spans="1:15" outlineLevel="1" x14ac:dyDescent="0.25">
      <c r="A1484" s="4">
        <v>45000</v>
      </c>
      <c r="B1484" s="5">
        <v>13722</v>
      </c>
      <c r="C1484" s="6" t="s">
        <v>1436</v>
      </c>
      <c r="D1484" s="6" t="s">
        <v>303</v>
      </c>
      <c r="E1484" s="7">
        <v>-211530</v>
      </c>
      <c r="F1484" s="8" t="s">
        <v>218</v>
      </c>
      <c r="G1484" s="7">
        <v>-16922</v>
      </c>
      <c r="H1484" s="7">
        <f t="shared" si="70"/>
        <v>-228452</v>
      </c>
      <c r="I1484" s="6" t="s">
        <v>17</v>
      </c>
      <c r="J1484" s="6" t="s">
        <v>18</v>
      </c>
      <c r="K1484" s="4">
        <f t="shared" si="69"/>
        <v>45035</v>
      </c>
      <c r="L1484" s="14" t="e">
        <f>+VLOOKUP(B1484,'[1]CHECK FILE TT 2022-2023'!F$1899:K$2050,2,0)</f>
        <v>#N/A</v>
      </c>
      <c r="M1484" s="14" t="e">
        <f t="shared" si="71"/>
        <v>#N/A</v>
      </c>
      <c r="N1484" s="9" t="e">
        <f>+VLOOKUP(B1484,'[1]CHECK FILE TT 2022-2023'!F$1899:K$2050,6,0)</f>
        <v>#N/A</v>
      </c>
      <c r="O1484" t="s">
        <v>1551</v>
      </c>
    </row>
    <row r="1485" spans="1:15" outlineLevel="1" x14ac:dyDescent="0.25">
      <c r="A1485" s="4">
        <v>45000</v>
      </c>
      <c r="B1485" s="5">
        <v>13724</v>
      </c>
      <c r="C1485" s="6" t="s">
        <v>1436</v>
      </c>
      <c r="D1485" s="6" t="s">
        <v>303</v>
      </c>
      <c r="E1485" s="7">
        <v>-8515</v>
      </c>
      <c r="F1485" s="8" t="s">
        <v>12</v>
      </c>
      <c r="G1485" s="7">
        <v>-852</v>
      </c>
      <c r="H1485" s="7">
        <f t="shared" si="70"/>
        <v>-9367</v>
      </c>
      <c r="I1485" s="6" t="s">
        <v>24</v>
      </c>
      <c r="J1485" s="6" t="s">
        <v>25</v>
      </c>
      <c r="K1485" s="4">
        <f t="shared" si="69"/>
        <v>45035</v>
      </c>
      <c r="L1485" s="14" t="e">
        <f>+VLOOKUP(B1485,'[1]CHECK FILE TT 2022-2023'!F$1899:K$2050,2,0)</f>
        <v>#N/A</v>
      </c>
      <c r="M1485" s="14" t="e">
        <f t="shared" si="71"/>
        <v>#N/A</v>
      </c>
      <c r="N1485" s="9" t="e">
        <f>+VLOOKUP(B1485,'[1]CHECK FILE TT 2022-2023'!F$1899:K$2050,6,0)</f>
        <v>#N/A</v>
      </c>
      <c r="O1485" t="s">
        <v>1551</v>
      </c>
    </row>
    <row r="1486" spans="1:15" outlineLevel="1" x14ac:dyDescent="0.25">
      <c r="A1486" s="4">
        <v>45027</v>
      </c>
      <c r="B1486" s="5">
        <v>20608</v>
      </c>
      <c r="C1486" s="6" t="s">
        <v>1436</v>
      </c>
      <c r="D1486" s="6" t="s">
        <v>303</v>
      </c>
      <c r="E1486" s="7">
        <v>-160810</v>
      </c>
      <c r="F1486" s="8" t="s">
        <v>218</v>
      </c>
      <c r="G1486" s="7">
        <v>-12865</v>
      </c>
      <c r="H1486" s="7">
        <f t="shared" si="70"/>
        <v>-173675</v>
      </c>
      <c r="I1486" s="6" t="s">
        <v>24</v>
      </c>
      <c r="J1486" s="6" t="s">
        <v>25</v>
      </c>
      <c r="K1486" s="4">
        <f t="shared" si="69"/>
        <v>45062</v>
      </c>
      <c r="L1486" s="14" t="e">
        <f>+VLOOKUP(B1486,'[1]CHECK FILE TT 2022-2023'!F$1899:K$2050,2,0)</f>
        <v>#N/A</v>
      </c>
      <c r="M1486" s="14" t="e">
        <f t="shared" si="71"/>
        <v>#N/A</v>
      </c>
      <c r="N1486" s="9" t="e">
        <f>+VLOOKUP(B1486,'[1]CHECK FILE TT 2022-2023'!F$1899:K$2050,6,0)</f>
        <v>#N/A</v>
      </c>
      <c r="O1486" t="s">
        <v>1551</v>
      </c>
    </row>
    <row r="1487" spans="1:15" outlineLevel="1" x14ac:dyDescent="0.25">
      <c r="A1487" s="4">
        <v>45027</v>
      </c>
      <c r="B1487" s="5">
        <v>20609</v>
      </c>
      <c r="C1487" s="6" t="s">
        <v>1436</v>
      </c>
      <c r="D1487" s="6" t="s">
        <v>303</v>
      </c>
      <c r="E1487" s="7">
        <v>-160810</v>
      </c>
      <c r="F1487" s="8" t="s">
        <v>218</v>
      </c>
      <c r="G1487" s="7">
        <v>-12865</v>
      </c>
      <c r="H1487" s="7">
        <f t="shared" si="70"/>
        <v>-173675</v>
      </c>
      <c r="I1487" s="6" t="s">
        <v>24</v>
      </c>
      <c r="J1487" s="6" t="s">
        <v>25</v>
      </c>
      <c r="K1487" s="4">
        <f t="shared" si="69"/>
        <v>45062</v>
      </c>
      <c r="L1487" s="14" t="e">
        <f>+VLOOKUP(B1487,'[1]CHECK FILE TT 2022-2023'!F$1899:K$2050,2,0)</f>
        <v>#N/A</v>
      </c>
      <c r="M1487" s="14" t="e">
        <f t="shared" si="71"/>
        <v>#N/A</v>
      </c>
      <c r="N1487" s="9" t="e">
        <f>+VLOOKUP(B1487,'[1]CHECK FILE TT 2022-2023'!F$1899:K$2050,6,0)</f>
        <v>#N/A</v>
      </c>
      <c r="O1487" t="s">
        <v>1551</v>
      </c>
    </row>
    <row r="1488" spans="1:15" outlineLevel="1" x14ac:dyDescent="0.25">
      <c r="A1488" s="4">
        <v>45027</v>
      </c>
      <c r="B1488" s="5">
        <v>20610</v>
      </c>
      <c r="C1488" s="6" t="s">
        <v>1436</v>
      </c>
      <c r="D1488" s="6" t="s">
        <v>303</v>
      </c>
      <c r="E1488" s="7">
        <v>-261840</v>
      </c>
      <c r="F1488" s="8" t="s">
        <v>218</v>
      </c>
      <c r="G1488" s="7">
        <v>-20947</v>
      </c>
      <c r="H1488" s="7">
        <f t="shared" si="70"/>
        <v>-282787</v>
      </c>
      <c r="I1488" s="6" t="s">
        <v>24</v>
      </c>
      <c r="J1488" s="6" t="s">
        <v>25</v>
      </c>
      <c r="K1488" s="4">
        <f t="shared" si="69"/>
        <v>45062</v>
      </c>
      <c r="L1488" s="14" t="e">
        <f>+VLOOKUP(B1488,'[1]CHECK FILE TT 2022-2023'!F$1899:K$2050,2,0)</f>
        <v>#N/A</v>
      </c>
      <c r="M1488" s="14" t="e">
        <f t="shared" si="71"/>
        <v>#N/A</v>
      </c>
      <c r="N1488" s="9" t="e">
        <f>+VLOOKUP(B1488,'[1]CHECK FILE TT 2022-2023'!F$1899:K$2050,6,0)</f>
        <v>#N/A</v>
      </c>
      <c r="O1488" t="s">
        <v>1551</v>
      </c>
    </row>
    <row r="1489" spans="1:15" outlineLevel="1" x14ac:dyDescent="0.25">
      <c r="A1489" s="4">
        <v>45027</v>
      </c>
      <c r="B1489" s="5">
        <v>20611</v>
      </c>
      <c r="C1489" s="6" t="s">
        <v>1436</v>
      </c>
      <c r="D1489" s="6" t="s">
        <v>303</v>
      </c>
      <c r="E1489" s="7">
        <v>-1468620</v>
      </c>
      <c r="F1489" s="8" t="s">
        <v>218</v>
      </c>
      <c r="G1489" s="7">
        <v>-117490</v>
      </c>
      <c r="H1489" s="7">
        <f t="shared" si="70"/>
        <v>-1586110</v>
      </c>
      <c r="I1489" s="6" t="s">
        <v>24</v>
      </c>
      <c r="J1489" s="6" t="s">
        <v>25</v>
      </c>
      <c r="K1489" s="4">
        <f t="shared" si="69"/>
        <v>45062</v>
      </c>
      <c r="L1489" s="14" t="e">
        <f>+VLOOKUP(B1489,'[1]CHECK FILE TT 2022-2023'!F$1899:K$2050,2,0)</f>
        <v>#N/A</v>
      </c>
      <c r="M1489" s="14" t="e">
        <f t="shared" si="71"/>
        <v>#N/A</v>
      </c>
      <c r="N1489" s="9" t="e">
        <f>+VLOOKUP(B1489,'[1]CHECK FILE TT 2022-2023'!F$1899:K$2050,6,0)</f>
        <v>#N/A</v>
      </c>
      <c r="O1489" t="s">
        <v>1551</v>
      </c>
    </row>
    <row r="1490" spans="1:15" outlineLevel="1" x14ac:dyDescent="0.25">
      <c r="A1490" s="4">
        <v>45027</v>
      </c>
      <c r="B1490" s="5">
        <v>20612</v>
      </c>
      <c r="C1490" s="6" t="s">
        <v>1436</v>
      </c>
      <c r="D1490" s="6" t="s">
        <v>303</v>
      </c>
      <c r="E1490" s="7">
        <v>-130920</v>
      </c>
      <c r="F1490" s="8" t="s">
        <v>218</v>
      </c>
      <c r="G1490" s="7">
        <v>-10474</v>
      </c>
      <c r="H1490" s="7">
        <f t="shared" si="70"/>
        <v>-141394</v>
      </c>
      <c r="I1490" s="6" t="s">
        <v>24</v>
      </c>
      <c r="J1490" s="6" t="s">
        <v>25</v>
      </c>
      <c r="K1490" s="4">
        <f t="shared" si="69"/>
        <v>45062</v>
      </c>
      <c r="L1490" s="14" t="e">
        <f>+VLOOKUP(B1490,'[1]CHECK FILE TT 2022-2023'!F$1899:K$2050,2,0)</f>
        <v>#N/A</v>
      </c>
      <c r="M1490" s="14" t="e">
        <f t="shared" si="71"/>
        <v>#N/A</v>
      </c>
      <c r="N1490" s="9" t="e">
        <f>+VLOOKUP(B1490,'[1]CHECK FILE TT 2022-2023'!F$1899:K$2050,6,0)</f>
        <v>#N/A</v>
      </c>
      <c r="O1490" t="s">
        <v>1551</v>
      </c>
    </row>
    <row r="1491" spans="1:15" outlineLevel="1" x14ac:dyDescent="0.25">
      <c r="A1491" s="4">
        <v>45027</v>
      </c>
      <c r="B1491" s="5">
        <v>20613</v>
      </c>
      <c r="C1491" s="6" t="s">
        <v>1436</v>
      </c>
      <c r="D1491" s="6" t="s">
        <v>303</v>
      </c>
      <c r="E1491" s="7">
        <v>-178600</v>
      </c>
      <c r="F1491" s="8" t="s">
        <v>218</v>
      </c>
      <c r="G1491" s="7">
        <v>-14288</v>
      </c>
      <c r="H1491" s="7">
        <f t="shared" si="70"/>
        <v>-192888</v>
      </c>
      <c r="I1491" s="6" t="s">
        <v>24</v>
      </c>
      <c r="J1491" s="6" t="s">
        <v>25</v>
      </c>
      <c r="K1491" s="4">
        <f t="shared" si="69"/>
        <v>45062</v>
      </c>
      <c r="L1491" s="14" t="e">
        <f>+VLOOKUP(B1491,'[1]CHECK FILE TT 2022-2023'!F$1899:K$2050,2,0)</f>
        <v>#N/A</v>
      </c>
      <c r="M1491" s="14" t="e">
        <f t="shared" si="71"/>
        <v>#N/A</v>
      </c>
      <c r="N1491" s="9" t="e">
        <f>+VLOOKUP(B1491,'[1]CHECK FILE TT 2022-2023'!F$1899:K$2050,6,0)</f>
        <v>#N/A</v>
      </c>
      <c r="O1491" t="s">
        <v>1551</v>
      </c>
    </row>
    <row r="1492" spans="1:15" outlineLevel="1" x14ac:dyDescent="0.25">
      <c r="A1492" s="4">
        <v>45027</v>
      </c>
      <c r="B1492" s="5">
        <v>20614</v>
      </c>
      <c r="C1492" s="6" t="s">
        <v>1436</v>
      </c>
      <c r="D1492" s="6" t="s">
        <v>303</v>
      </c>
      <c r="E1492" s="7">
        <v>-178600</v>
      </c>
      <c r="F1492" s="8" t="s">
        <v>218</v>
      </c>
      <c r="G1492" s="7">
        <v>-14288</v>
      </c>
      <c r="H1492" s="7">
        <f t="shared" si="70"/>
        <v>-192888</v>
      </c>
      <c r="I1492" s="6" t="s">
        <v>24</v>
      </c>
      <c r="J1492" s="6" t="s">
        <v>25</v>
      </c>
      <c r="K1492" s="4">
        <f t="shared" si="69"/>
        <v>45062</v>
      </c>
      <c r="L1492" s="14" t="e">
        <f>+VLOOKUP(B1492,'[1]CHECK FILE TT 2022-2023'!F$1899:K$2050,2,0)</f>
        <v>#N/A</v>
      </c>
      <c r="M1492" s="14" t="e">
        <f t="shared" si="71"/>
        <v>#N/A</v>
      </c>
      <c r="N1492" s="9" t="e">
        <f>+VLOOKUP(B1492,'[1]CHECK FILE TT 2022-2023'!F$1899:K$2050,6,0)</f>
        <v>#N/A</v>
      </c>
      <c r="O1492" t="s">
        <v>1551</v>
      </c>
    </row>
    <row r="1493" spans="1:15" outlineLevel="1" x14ac:dyDescent="0.25">
      <c r="A1493" s="4">
        <v>45027</v>
      </c>
      <c r="B1493" s="5">
        <v>20615</v>
      </c>
      <c r="C1493" s="6" t="s">
        <v>1436</v>
      </c>
      <c r="D1493" s="6" t="s">
        <v>303</v>
      </c>
      <c r="E1493" s="7">
        <v>-8582410</v>
      </c>
      <c r="F1493" s="8" t="s">
        <v>218</v>
      </c>
      <c r="G1493" s="7">
        <v>-686593</v>
      </c>
      <c r="H1493" s="7">
        <f t="shared" si="70"/>
        <v>-9269003</v>
      </c>
      <c r="I1493" s="6" t="s">
        <v>13</v>
      </c>
      <c r="J1493" s="6" t="s">
        <v>14</v>
      </c>
      <c r="K1493" s="4">
        <f t="shared" si="69"/>
        <v>45062</v>
      </c>
      <c r="L1493" s="14" t="e">
        <f>+VLOOKUP(B1493,'[1]CHECK FILE TT 2022-2023'!F$1899:K$2050,2,0)</f>
        <v>#N/A</v>
      </c>
      <c r="M1493" s="14" t="e">
        <f t="shared" si="71"/>
        <v>#N/A</v>
      </c>
      <c r="N1493" s="9" t="e">
        <f>+VLOOKUP(B1493,'[1]CHECK FILE TT 2022-2023'!F$1899:K$2050,6,0)</f>
        <v>#N/A</v>
      </c>
      <c r="O1493" t="s">
        <v>1551</v>
      </c>
    </row>
    <row r="1494" spans="1:15" outlineLevel="1" x14ac:dyDescent="0.25">
      <c r="A1494" s="4">
        <v>45027</v>
      </c>
      <c r="B1494" s="5">
        <v>20616</v>
      </c>
      <c r="C1494" s="6" t="s">
        <v>1436</v>
      </c>
      <c r="D1494" s="6" t="s">
        <v>303</v>
      </c>
      <c r="E1494" s="7">
        <v>-119066</v>
      </c>
      <c r="F1494" s="8" t="s">
        <v>218</v>
      </c>
      <c r="G1494" s="7">
        <v>-9525</v>
      </c>
      <c r="H1494" s="7">
        <f t="shared" si="70"/>
        <v>-128591</v>
      </c>
      <c r="I1494" s="6" t="s">
        <v>928</v>
      </c>
      <c r="J1494" s="6" t="s">
        <v>72</v>
      </c>
      <c r="K1494" s="4">
        <f t="shared" si="69"/>
        <v>45062</v>
      </c>
      <c r="L1494" s="14" t="e">
        <f>+VLOOKUP(B1494,'[1]CHECK FILE TT 2022-2023'!F$1899:K$2050,2,0)</f>
        <v>#N/A</v>
      </c>
      <c r="M1494" s="14" t="e">
        <f t="shared" si="71"/>
        <v>#N/A</v>
      </c>
      <c r="N1494" s="9" t="e">
        <f>+VLOOKUP(B1494,'[1]CHECK FILE TT 2022-2023'!F$1899:K$2050,6,0)</f>
        <v>#N/A</v>
      </c>
      <c r="O1494" t="s">
        <v>1551</v>
      </c>
    </row>
    <row r="1495" spans="1:15" outlineLevel="1" x14ac:dyDescent="0.25">
      <c r="A1495" s="4">
        <v>45027</v>
      </c>
      <c r="B1495" s="5">
        <v>20617</v>
      </c>
      <c r="C1495" s="6" t="s">
        <v>1436</v>
      </c>
      <c r="D1495" s="6" t="s">
        <v>303</v>
      </c>
      <c r="E1495" s="7">
        <v>-90750</v>
      </c>
      <c r="F1495" s="8" t="s">
        <v>218</v>
      </c>
      <c r="G1495" s="7">
        <v>-7260</v>
      </c>
      <c r="H1495" s="7">
        <f t="shared" si="70"/>
        <v>-98010</v>
      </c>
      <c r="I1495" s="6" t="s">
        <v>891</v>
      </c>
      <c r="J1495" s="6" t="s">
        <v>60</v>
      </c>
      <c r="K1495" s="4">
        <f t="shared" si="69"/>
        <v>45062</v>
      </c>
      <c r="L1495" s="14" t="e">
        <f>+VLOOKUP(B1495,'[1]CHECK FILE TT 2022-2023'!F$1899:K$2050,2,0)</f>
        <v>#N/A</v>
      </c>
      <c r="M1495" s="14" t="e">
        <f t="shared" si="71"/>
        <v>#N/A</v>
      </c>
      <c r="N1495" s="9" t="e">
        <f>+VLOOKUP(B1495,'[1]CHECK FILE TT 2022-2023'!F$1899:K$2050,6,0)</f>
        <v>#N/A</v>
      </c>
      <c r="O1495" t="s">
        <v>1551</v>
      </c>
    </row>
    <row r="1496" spans="1:15" outlineLevel="1" x14ac:dyDescent="0.25">
      <c r="A1496" s="4">
        <v>45027</v>
      </c>
      <c r="B1496" s="5">
        <v>20618</v>
      </c>
      <c r="C1496" s="6" t="s">
        <v>1436</v>
      </c>
      <c r="D1496" s="6" t="s">
        <v>303</v>
      </c>
      <c r="E1496" s="7">
        <v>-1468620</v>
      </c>
      <c r="F1496" s="8" t="s">
        <v>218</v>
      </c>
      <c r="G1496" s="7">
        <v>-117490</v>
      </c>
      <c r="H1496" s="7">
        <f t="shared" si="70"/>
        <v>-1586110</v>
      </c>
      <c r="I1496" s="6" t="s">
        <v>37</v>
      </c>
      <c r="J1496" s="6" t="s">
        <v>38</v>
      </c>
      <c r="K1496" s="4">
        <f t="shared" si="69"/>
        <v>45062</v>
      </c>
      <c r="L1496" s="14" t="e">
        <f>+VLOOKUP(B1496,'[1]CHECK FILE TT 2022-2023'!F$1899:K$2050,2,0)</f>
        <v>#N/A</v>
      </c>
      <c r="M1496" s="14" t="e">
        <f t="shared" si="71"/>
        <v>#N/A</v>
      </c>
      <c r="N1496" s="9" t="e">
        <f>+VLOOKUP(B1496,'[1]CHECK FILE TT 2022-2023'!F$1899:K$2050,6,0)</f>
        <v>#N/A</v>
      </c>
      <c r="O1496" t="s">
        <v>1551</v>
      </c>
    </row>
    <row r="1497" spans="1:15" outlineLevel="1" x14ac:dyDescent="0.25">
      <c r="A1497" s="4">
        <v>45027</v>
      </c>
      <c r="B1497" s="5">
        <v>20619</v>
      </c>
      <c r="C1497" s="6" t="s">
        <v>1436</v>
      </c>
      <c r="D1497" s="6" t="s">
        <v>303</v>
      </c>
      <c r="E1497" s="7">
        <v>-1468620</v>
      </c>
      <c r="F1497" s="8" t="s">
        <v>218</v>
      </c>
      <c r="G1497" s="7">
        <v>-117490</v>
      </c>
      <c r="H1497" s="7">
        <f t="shared" si="70"/>
        <v>-1586110</v>
      </c>
      <c r="I1497" s="6" t="s">
        <v>817</v>
      </c>
      <c r="J1497" s="6" t="s">
        <v>76</v>
      </c>
      <c r="K1497" s="4">
        <f t="shared" si="69"/>
        <v>45062</v>
      </c>
      <c r="L1497" s="14" t="e">
        <f>+VLOOKUP(B1497,'[1]CHECK FILE TT 2022-2023'!F$1899:K$2050,2,0)</f>
        <v>#N/A</v>
      </c>
      <c r="M1497" s="14" t="e">
        <f t="shared" si="71"/>
        <v>#N/A</v>
      </c>
      <c r="N1497" s="9" t="e">
        <f>+VLOOKUP(B1497,'[1]CHECK FILE TT 2022-2023'!F$1899:K$2050,6,0)</f>
        <v>#N/A</v>
      </c>
      <c r="O1497" t="s">
        <v>1551</v>
      </c>
    </row>
    <row r="1498" spans="1:15" outlineLevel="1" x14ac:dyDescent="0.25">
      <c r="A1498" s="4">
        <v>45027</v>
      </c>
      <c r="B1498" s="5">
        <v>20620</v>
      </c>
      <c r="C1498" s="6" t="s">
        <v>1436</v>
      </c>
      <c r="D1498" s="6" t="s">
        <v>303</v>
      </c>
      <c r="E1498" s="7">
        <v>-357200</v>
      </c>
      <c r="F1498" s="8" t="s">
        <v>218</v>
      </c>
      <c r="G1498" s="7">
        <v>-28576</v>
      </c>
      <c r="H1498" s="7">
        <f t="shared" si="70"/>
        <v>-385776</v>
      </c>
      <c r="I1498" s="6" t="s">
        <v>613</v>
      </c>
      <c r="J1498" s="6" t="s">
        <v>83</v>
      </c>
      <c r="K1498" s="4">
        <f t="shared" si="69"/>
        <v>45062</v>
      </c>
      <c r="L1498" s="14" t="e">
        <f>+VLOOKUP(B1498,'[1]CHECK FILE TT 2022-2023'!F$1899:K$2050,2,0)</f>
        <v>#N/A</v>
      </c>
      <c r="M1498" s="14" t="e">
        <f t="shared" si="71"/>
        <v>#N/A</v>
      </c>
      <c r="N1498" s="9" t="e">
        <f>+VLOOKUP(B1498,'[1]CHECK FILE TT 2022-2023'!F$1899:K$2050,6,0)</f>
        <v>#N/A</v>
      </c>
      <c r="O1498" t="s">
        <v>1551</v>
      </c>
    </row>
    <row r="1499" spans="1:15" outlineLevel="1" x14ac:dyDescent="0.25">
      <c r="A1499" s="4">
        <v>45027</v>
      </c>
      <c r="B1499" s="5">
        <v>20629</v>
      </c>
      <c r="C1499" s="6" t="s">
        <v>1436</v>
      </c>
      <c r="D1499" s="6" t="s">
        <v>303</v>
      </c>
      <c r="E1499" s="7">
        <v>25091</v>
      </c>
      <c r="F1499" s="8" t="s">
        <v>218</v>
      </c>
      <c r="G1499" s="7">
        <v>2007</v>
      </c>
      <c r="H1499" s="7">
        <f t="shared" si="70"/>
        <v>27098</v>
      </c>
      <c r="I1499" s="6" t="s">
        <v>891</v>
      </c>
      <c r="J1499" s="6" t="s">
        <v>60</v>
      </c>
      <c r="K1499" s="4">
        <f t="shared" si="69"/>
        <v>45062</v>
      </c>
      <c r="L1499" s="14" t="e">
        <f>+VLOOKUP(B1499,'[1]CHECK FILE TT 2022-2023'!F$1899:K$2050,2,0)</f>
        <v>#N/A</v>
      </c>
      <c r="M1499" s="14" t="e">
        <f t="shared" si="71"/>
        <v>#N/A</v>
      </c>
      <c r="N1499" s="9" t="e">
        <f>+VLOOKUP(B1499,'[1]CHECK FILE TT 2022-2023'!F$1899:K$2050,6,0)</f>
        <v>#N/A</v>
      </c>
      <c r="O1499" t="s">
        <v>1551</v>
      </c>
    </row>
    <row r="1500" spans="1:15" outlineLevel="1" x14ac:dyDescent="0.25">
      <c r="A1500" s="4">
        <v>45027</v>
      </c>
      <c r="B1500" s="5">
        <v>20637</v>
      </c>
      <c r="C1500" s="6" t="s">
        <v>1436</v>
      </c>
      <c r="D1500" s="6" t="s">
        <v>303</v>
      </c>
      <c r="E1500" s="7">
        <v>-357200</v>
      </c>
      <c r="F1500" s="8" t="s">
        <v>218</v>
      </c>
      <c r="G1500" s="7">
        <v>-28576</v>
      </c>
      <c r="H1500" s="7">
        <f t="shared" si="70"/>
        <v>-385776</v>
      </c>
      <c r="I1500" s="6" t="s">
        <v>613</v>
      </c>
      <c r="J1500" s="6" t="s">
        <v>83</v>
      </c>
      <c r="K1500" s="4">
        <f t="shared" si="69"/>
        <v>45062</v>
      </c>
      <c r="L1500" s="14" t="e">
        <f>+VLOOKUP(B1500,'[1]CHECK FILE TT 2022-2023'!F$1899:K$2050,2,0)</f>
        <v>#N/A</v>
      </c>
      <c r="M1500" s="14" t="e">
        <f t="shared" si="71"/>
        <v>#N/A</v>
      </c>
      <c r="N1500" s="9" t="e">
        <f>+VLOOKUP(B1500,'[1]CHECK FILE TT 2022-2023'!F$1899:K$2050,6,0)</f>
        <v>#N/A</v>
      </c>
      <c r="O1500" t="s">
        <v>1551</v>
      </c>
    </row>
    <row r="1501" spans="1:15" outlineLevel="1" x14ac:dyDescent="0.25">
      <c r="A1501" s="4">
        <v>45037</v>
      </c>
      <c r="B1501" s="5">
        <v>23511</v>
      </c>
      <c r="C1501" s="6" t="s">
        <v>1436</v>
      </c>
      <c r="D1501" s="6" t="s">
        <v>303</v>
      </c>
      <c r="E1501" s="7">
        <v>-4932204</v>
      </c>
      <c r="F1501" s="8" t="s">
        <v>218</v>
      </c>
      <c r="G1501" s="7">
        <v>-394577</v>
      </c>
      <c r="H1501" s="7">
        <f t="shared" si="70"/>
        <v>-5326781</v>
      </c>
      <c r="I1501" s="6" t="s">
        <v>928</v>
      </c>
      <c r="J1501" s="6" t="s">
        <v>72</v>
      </c>
      <c r="K1501" s="4">
        <f t="shared" si="69"/>
        <v>45072</v>
      </c>
      <c r="L1501" s="14" t="e">
        <f>+VLOOKUP(B1501,'[1]CHECK FILE TT 2022-2023'!F$1899:K$2050,2,0)</f>
        <v>#N/A</v>
      </c>
      <c r="M1501" s="14" t="e">
        <f t="shared" si="71"/>
        <v>#N/A</v>
      </c>
      <c r="N1501" s="9" t="e">
        <f>+VLOOKUP(B1501,'[1]CHECK FILE TT 2022-2023'!F$1899:K$2050,6,0)</f>
        <v>#N/A</v>
      </c>
      <c r="O1501" t="s">
        <v>1551</v>
      </c>
    </row>
    <row r="1502" spans="1:15" outlineLevel="1" x14ac:dyDescent="0.25">
      <c r="A1502" s="4">
        <v>45037</v>
      </c>
      <c r="B1502" s="5">
        <v>23519</v>
      </c>
      <c r="C1502" s="6" t="s">
        <v>1436</v>
      </c>
      <c r="D1502" s="6" t="s">
        <v>303</v>
      </c>
      <c r="E1502" s="7">
        <v>-5355860</v>
      </c>
      <c r="F1502" s="8" t="s">
        <v>218</v>
      </c>
      <c r="G1502" s="7">
        <v>-428469</v>
      </c>
      <c r="H1502" s="7">
        <f t="shared" si="70"/>
        <v>-5784329</v>
      </c>
      <c r="I1502" s="6" t="s">
        <v>891</v>
      </c>
      <c r="J1502" s="6" t="s">
        <v>60</v>
      </c>
      <c r="K1502" s="4">
        <f t="shared" si="69"/>
        <v>45072</v>
      </c>
      <c r="L1502" s="14" t="e">
        <f>+VLOOKUP(B1502,'[1]CHECK FILE TT 2022-2023'!F$1899:K$2050,2,0)</f>
        <v>#N/A</v>
      </c>
      <c r="M1502" s="14" t="e">
        <f t="shared" si="71"/>
        <v>#N/A</v>
      </c>
      <c r="N1502" s="9" t="e">
        <f>+VLOOKUP(B1502,'[1]CHECK FILE TT 2022-2023'!F$1899:K$2050,6,0)</f>
        <v>#N/A</v>
      </c>
      <c r="O1502" t="s">
        <v>1551</v>
      </c>
    </row>
    <row r="1503" spans="1:15" outlineLevel="1" x14ac:dyDescent="0.25">
      <c r="A1503" s="4">
        <v>45037</v>
      </c>
      <c r="B1503" s="5">
        <v>23520</v>
      </c>
      <c r="C1503" s="6" t="s">
        <v>1436</v>
      </c>
      <c r="D1503" s="6" t="s">
        <v>303</v>
      </c>
      <c r="E1503" s="7">
        <v>-1110580</v>
      </c>
      <c r="F1503" s="8" t="s">
        <v>218</v>
      </c>
      <c r="G1503" s="7">
        <v>-88846</v>
      </c>
      <c r="H1503" s="7">
        <f t="shared" si="70"/>
        <v>-1199426</v>
      </c>
      <c r="I1503" s="6" t="s">
        <v>817</v>
      </c>
      <c r="J1503" s="6" t="s">
        <v>76</v>
      </c>
      <c r="K1503" s="4">
        <f t="shared" si="69"/>
        <v>45072</v>
      </c>
      <c r="L1503" s="14" t="e">
        <f>+VLOOKUP(B1503,'[1]CHECK FILE TT 2022-2023'!F$1899:K$2050,2,0)</f>
        <v>#N/A</v>
      </c>
      <c r="M1503" s="14" t="e">
        <f t="shared" si="71"/>
        <v>#N/A</v>
      </c>
      <c r="N1503" s="9" t="e">
        <f>+VLOOKUP(B1503,'[1]CHECK FILE TT 2022-2023'!F$1899:K$2050,6,0)</f>
        <v>#N/A</v>
      </c>
      <c r="O1503" t="s">
        <v>1551</v>
      </c>
    </row>
    <row r="1504" spans="1:15" outlineLevel="1" x14ac:dyDescent="0.25">
      <c r="A1504" s="4">
        <v>45037</v>
      </c>
      <c r="B1504" s="5">
        <v>23521</v>
      </c>
      <c r="C1504" s="6" t="s">
        <v>1436</v>
      </c>
      <c r="D1504" s="6" t="s">
        <v>303</v>
      </c>
      <c r="E1504" s="7">
        <v>-120438</v>
      </c>
      <c r="F1504" s="8" t="s">
        <v>218</v>
      </c>
      <c r="G1504" s="7">
        <v>-9635</v>
      </c>
      <c r="H1504" s="7">
        <f t="shared" si="70"/>
        <v>-130073</v>
      </c>
      <c r="I1504" s="6" t="s">
        <v>613</v>
      </c>
      <c r="J1504" s="6" t="s">
        <v>83</v>
      </c>
      <c r="K1504" s="4">
        <f t="shared" si="69"/>
        <v>45072</v>
      </c>
      <c r="L1504" s="14" t="e">
        <f>+VLOOKUP(B1504,'[1]CHECK FILE TT 2022-2023'!F$1899:K$2050,2,0)</f>
        <v>#N/A</v>
      </c>
      <c r="M1504" s="14" t="e">
        <f t="shared" si="71"/>
        <v>#N/A</v>
      </c>
      <c r="N1504" s="9" t="e">
        <f>+VLOOKUP(B1504,'[1]CHECK FILE TT 2022-2023'!F$1899:K$2050,6,0)</f>
        <v>#N/A</v>
      </c>
      <c r="O1504" t="s">
        <v>1551</v>
      </c>
    </row>
    <row r="1505" spans="1:15" outlineLevel="1" x14ac:dyDescent="0.25">
      <c r="A1505" s="4">
        <v>45037</v>
      </c>
      <c r="B1505" s="5">
        <v>23523</v>
      </c>
      <c r="C1505" s="6" t="s">
        <v>1436</v>
      </c>
      <c r="D1505" s="6" t="s">
        <v>303</v>
      </c>
      <c r="E1505" s="7">
        <v>-4048240</v>
      </c>
      <c r="F1505" s="8" t="s">
        <v>218</v>
      </c>
      <c r="G1505" s="7">
        <v>-323859</v>
      </c>
      <c r="H1505" s="7">
        <f t="shared" si="70"/>
        <v>-4372099</v>
      </c>
      <c r="I1505" s="6" t="s">
        <v>613</v>
      </c>
      <c r="J1505" s="6" t="s">
        <v>83</v>
      </c>
      <c r="K1505" s="4">
        <f t="shared" si="69"/>
        <v>45072</v>
      </c>
      <c r="L1505" s="14" t="e">
        <f>+VLOOKUP(B1505,'[1]CHECK FILE TT 2022-2023'!F$1899:K$2050,2,0)</f>
        <v>#N/A</v>
      </c>
      <c r="M1505" s="14" t="e">
        <f t="shared" si="71"/>
        <v>#N/A</v>
      </c>
      <c r="N1505" s="9" t="e">
        <f>+VLOOKUP(B1505,'[1]CHECK FILE TT 2022-2023'!F$1899:K$2050,6,0)</f>
        <v>#N/A</v>
      </c>
      <c r="O1505" t="s">
        <v>1551</v>
      </c>
    </row>
    <row r="1506" spans="1:15" outlineLevel="1" x14ac:dyDescent="0.25">
      <c r="A1506" s="4">
        <v>45037</v>
      </c>
      <c r="B1506" s="5">
        <v>23524</v>
      </c>
      <c r="C1506" s="6" t="s">
        <v>1436</v>
      </c>
      <c r="D1506" s="6" t="s">
        <v>303</v>
      </c>
      <c r="E1506" s="7">
        <v>-7784380</v>
      </c>
      <c r="F1506" s="8" t="s">
        <v>218</v>
      </c>
      <c r="G1506" s="7">
        <v>-622751</v>
      </c>
      <c r="H1506" s="7">
        <f t="shared" si="70"/>
        <v>-8407131</v>
      </c>
      <c r="I1506" s="6" t="s">
        <v>37</v>
      </c>
      <c r="J1506" s="6" t="s">
        <v>38</v>
      </c>
      <c r="K1506" s="4">
        <f t="shared" si="69"/>
        <v>45072</v>
      </c>
      <c r="L1506" s="14" t="e">
        <f>+VLOOKUP(B1506,'[1]CHECK FILE TT 2022-2023'!F$1899:K$2050,2,0)</f>
        <v>#N/A</v>
      </c>
      <c r="M1506" s="14" t="e">
        <f t="shared" si="71"/>
        <v>#N/A</v>
      </c>
      <c r="N1506" s="9" t="e">
        <f>+VLOOKUP(B1506,'[1]CHECK FILE TT 2022-2023'!F$1899:K$2050,6,0)</f>
        <v>#N/A</v>
      </c>
      <c r="O1506" t="s">
        <v>1551</v>
      </c>
    </row>
    <row r="1507" spans="1:15" outlineLevel="1" x14ac:dyDescent="0.25">
      <c r="A1507" s="4">
        <v>45037</v>
      </c>
      <c r="B1507" s="5">
        <v>23525</v>
      </c>
      <c r="C1507" s="6" t="s">
        <v>1436</v>
      </c>
      <c r="D1507" s="6" t="s">
        <v>303</v>
      </c>
      <c r="E1507" s="7">
        <v>-200731</v>
      </c>
      <c r="F1507" s="8" t="s">
        <v>218</v>
      </c>
      <c r="G1507" s="7">
        <v>-16058</v>
      </c>
      <c r="H1507" s="7">
        <f t="shared" si="70"/>
        <v>-216789</v>
      </c>
      <c r="I1507" s="6" t="s">
        <v>928</v>
      </c>
      <c r="J1507" s="6" t="s">
        <v>72</v>
      </c>
      <c r="K1507" s="4">
        <f t="shared" si="69"/>
        <v>45072</v>
      </c>
      <c r="L1507" s="14" t="e">
        <f>+VLOOKUP(B1507,'[1]CHECK FILE TT 2022-2023'!F$1899:K$2050,2,0)</f>
        <v>#N/A</v>
      </c>
      <c r="M1507" s="14" t="e">
        <f t="shared" si="71"/>
        <v>#N/A</v>
      </c>
      <c r="N1507" s="9" t="e">
        <f>+VLOOKUP(B1507,'[1]CHECK FILE TT 2022-2023'!F$1899:K$2050,6,0)</f>
        <v>#N/A</v>
      </c>
      <c r="O1507" t="s">
        <v>1551</v>
      </c>
    </row>
    <row r="1508" spans="1:15" outlineLevel="1" x14ac:dyDescent="0.25">
      <c r="A1508" s="4">
        <v>45037</v>
      </c>
      <c r="B1508" s="5">
        <v>23526</v>
      </c>
      <c r="C1508" s="6" t="s">
        <v>1436</v>
      </c>
      <c r="D1508" s="6" t="s">
        <v>303</v>
      </c>
      <c r="E1508" s="7">
        <v>-1336401</v>
      </c>
      <c r="F1508" s="8" t="s">
        <v>218</v>
      </c>
      <c r="G1508" s="7">
        <v>-106912</v>
      </c>
      <c r="H1508" s="7">
        <f t="shared" si="70"/>
        <v>-1443313</v>
      </c>
      <c r="I1508" s="6" t="s">
        <v>891</v>
      </c>
      <c r="J1508" s="6" t="s">
        <v>60</v>
      </c>
      <c r="K1508" s="4">
        <f t="shared" si="69"/>
        <v>45072</v>
      </c>
      <c r="L1508" s="14" t="e">
        <f>+VLOOKUP(B1508,'[1]CHECK FILE TT 2022-2023'!F$1899:K$2050,2,0)</f>
        <v>#N/A</v>
      </c>
      <c r="M1508" s="14" t="e">
        <f t="shared" si="71"/>
        <v>#N/A</v>
      </c>
      <c r="N1508" s="9" t="e">
        <f>+VLOOKUP(B1508,'[1]CHECK FILE TT 2022-2023'!F$1899:K$2050,6,0)</f>
        <v>#N/A</v>
      </c>
      <c r="O1508" t="s">
        <v>1551</v>
      </c>
    </row>
    <row r="1509" spans="1:15" outlineLevel="1" x14ac:dyDescent="0.25">
      <c r="A1509" s="4">
        <v>45037</v>
      </c>
      <c r="B1509" s="5">
        <v>23527</v>
      </c>
      <c r="C1509" s="6" t="s">
        <v>1436</v>
      </c>
      <c r="D1509" s="6" t="s">
        <v>303</v>
      </c>
      <c r="E1509" s="7">
        <v>-3460228</v>
      </c>
      <c r="F1509" s="8" t="s">
        <v>218</v>
      </c>
      <c r="G1509" s="7">
        <v>-276818</v>
      </c>
      <c r="H1509" s="7">
        <f t="shared" si="70"/>
        <v>-3737046</v>
      </c>
      <c r="I1509" s="6" t="s">
        <v>613</v>
      </c>
      <c r="J1509" s="6" t="s">
        <v>83</v>
      </c>
      <c r="K1509" s="4">
        <f t="shared" si="69"/>
        <v>45072</v>
      </c>
      <c r="L1509" s="14" t="e">
        <f>+VLOOKUP(B1509,'[1]CHECK FILE TT 2022-2023'!F$1899:K$2050,2,0)</f>
        <v>#N/A</v>
      </c>
      <c r="M1509" s="14" t="e">
        <f t="shared" si="71"/>
        <v>#N/A</v>
      </c>
      <c r="N1509" s="9" t="e">
        <f>+VLOOKUP(B1509,'[1]CHECK FILE TT 2022-2023'!F$1899:K$2050,6,0)</f>
        <v>#N/A</v>
      </c>
      <c r="O1509" t="s">
        <v>1551</v>
      </c>
    </row>
    <row r="1510" spans="1:15" outlineLevel="1" x14ac:dyDescent="0.25">
      <c r="A1510" s="4">
        <v>45037</v>
      </c>
      <c r="B1510" s="5">
        <v>23528</v>
      </c>
      <c r="C1510" s="6" t="s">
        <v>1436</v>
      </c>
      <c r="D1510" s="6" t="s">
        <v>303</v>
      </c>
      <c r="E1510" s="7">
        <v>93568</v>
      </c>
      <c r="F1510" s="8" t="s">
        <v>12</v>
      </c>
      <c r="G1510" s="7">
        <v>9357</v>
      </c>
      <c r="H1510" s="7">
        <f t="shared" si="70"/>
        <v>102925</v>
      </c>
      <c r="I1510" s="6" t="s">
        <v>613</v>
      </c>
      <c r="J1510" s="6" t="s">
        <v>83</v>
      </c>
      <c r="K1510" s="4">
        <f t="shared" si="69"/>
        <v>45072</v>
      </c>
      <c r="L1510" s="14" t="e">
        <f>+VLOOKUP(B1510,'[1]CHECK FILE TT 2022-2023'!F$1899:K$2050,2,0)</f>
        <v>#N/A</v>
      </c>
      <c r="M1510" s="14" t="e">
        <f t="shared" si="71"/>
        <v>#N/A</v>
      </c>
      <c r="N1510" s="9" t="e">
        <f>+VLOOKUP(B1510,'[1]CHECK FILE TT 2022-2023'!F$1899:K$2050,6,0)</f>
        <v>#N/A</v>
      </c>
      <c r="O1510" t="s">
        <v>1551</v>
      </c>
    </row>
    <row r="1511" spans="1:15" outlineLevel="1" x14ac:dyDescent="0.25">
      <c r="A1511" s="4">
        <v>45037</v>
      </c>
      <c r="B1511" s="5">
        <v>23528</v>
      </c>
      <c r="C1511" s="6" t="s">
        <v>1436</v>
      </c>
      <c r="D1511" s="6" t="s">
        <v>303</v>
      </c>
      <c r="E1511" s="7">
        <v>86250</v>
      </c>
      <c r="F1511" s="8" t="s">
        <v>218</v>
      </c>
      <c r="G1511" s="7">
        <v>6900</v>
      </c>
      <c r="H1511" s="7">
        <f t="shared" si="70"/>
        <v>93150</v>
      </c>
      <c r="I1511" s="6" t="s">
        <v>613</v>
      </c>
      <c r="J1511" s="6" t="s">
        <v>83</v>
      </c>
      <c r="K1511" s="4">
        <f t="shared" si="69"/>
        <v>45072</v>
      </c>
      <c r="L1511" s="14" t="e">
        <f>+VLOOKUP(B1511,'[1]CHECK FILE TT 2022-2023'!F$1899:K$2050,2,0)</f>
        <v>#N/A</v>
      </c>
      <c r="M1511" s="14" t="e">
        <f t="shared" si="71"/>
        <v>#N/A</v>
      </c>
      <c r="N1511" s="9" t="e">
        <f>+VLOOKUP(B1511,'[1]CHECK FILE TT 2022-2023'!F$1899:K$2050,6,0)</f>
        <v>#N/A</v>
      </c>
      <c r="O1511" t="s">
        <v>1551</v>
      </c>
    </row>
    <row r="1512" spans="1:15" outlineLevel="1" x14ac:dyDescent="0.25">
      <c r="A1512" s="4">
        <v>45037</v>
      </c>
      <c r="B1512" s="5">
        <v>23529</v>
      </c>
      <c r="C1512" s="6" t="s">
        <v>1436</v>
      </c>
      <c r="D1512" s="6" t="s">
        <v>303</v>
      </c>
      <c r="E1512" s="7">
        <v>-1110580</v>
      </c>
      <c r="F1512" s="8" t="s">
        <v>218</v>
      </c>
      <c r="G1512" s="7">
        <v>-88846</v>
      </c>
      <c r="H1512" s="7">
        <f t="shared" si="70"/>
        <v>-1199426</v>
      </c>
      <c r="I1512" s="6" t="s">
        <v>804</v>
      </c>
      <c r="J1512" s="6" t="s">
        <v>67</v>
      </c>
      <c r="K1512" s="4">
        <f t="shared" si="69"/>
        <v>45072</v>
      </c>
      <c r="L1512" s="14" t="e">
        <f>+VLOOKUP(B1512,'[1]CHECK FILE TT 2022-2023'!F$1899:K$2050,2,0)</f>
        <v>#N/A</v>
      </c>
      <c r="M1512" s="14" t="e">
        <f t="shared" si="71"/>
        <v>#N/A</v>
      </c>
      <c r="N1512" s="9" t="e">
        <f>+VLOOKUP(B1512,'[1]CHECK FILE TT 2022-2023'!F$1899:K$2050,6,0)</f>
        <v>#N/A</v>
      </c>
      <c r="O1512" t="s">
        <v>1551</v>
      </c>
    </row>
    <row r="1513" spans="1:15" outlineLevel="1" x14ac:dyDescent="0.25">
      <c r="A1513" s="4">
        <v>45037</v>
      </c>
      <c r="B1513" s="5">
        <v>23530</v>
      </c>
      <c r="C1513" s="6" t="s">
        <v>1436</v>
      </c>
      <c r="D1513" s="6" t="s">
        <v>303</v>
      </c>
      <c r="E1513" s="7">
        <v>-8869175</v>
      </c>
      <c r="F1513" s="8" t="s">
        <v>218</v>
      </c>
      <c r="G1513" s="7">
        <v>-709534</v>
      </c>
      <c r="H1513" s="7">
        <f t="shared" si="70"/>
        <v>-9578709</v>
      </c>
      <c r="I1513" s="6" t="s">
        <v>37</v>
      </c>
      <c r="J1513" s="6" t="s">
        <v>38</v>
      </c>
      <c r="K1513" s="4">
        <f t="shared" si="69"/>
        <v>45072</v>
      </c>
      <c r="L1513" s="14" t="e">
        <f>+VLOOKUP(B1513,'[1]CHECK FILE TT 2022-2023'!F$1899:K$2050,2,0)</f>
        <v>#N/A</v>
      </c>
      <c r="M1513" s="14" t="e">
        <f t="shared" si="71"/>
        <v>#N/A</v>
      </c>
      <c r="N1513" s="9" t="e">
        <f>+VLOOKUP(B1513,'[1]CHECK FILE TT 2022-2023'!F$1899:K$2050,6,0)</f>
        <v>#N/A</v>
      </c>
      <c r="O1513" t="s">
        <v>1551</v>
      </c>
    </row>
    <row r="1514" spans="1:15" outlineLevel="1" x14ac:dyDescent="0.25">
      <c r="A1514" s="4">
        <v>45037</v>
      </c>
      <c r="B1514" s="5">
        <v>23531</v>
      </c>
      <c r="C1514" s="6" t="s">
        <v>1436</v>
      </c>
      <c r="D1514" s="6" t="s">
        <v>303</v>
      </c>
      <c r="E1514" s="7">
        <v>-2667285</v>
      </c>
      <c r="F1514" s="8" t="s">
        <v>218</v>
      </c>
      <c r="G1514" s="7">
        <v>-213383</v>
      </c>
      <c r="H1514" s="7">
        <f t="shared" si="70"/>
        <v>-2880668</v>
      </c>
      <c r="I1514" s="6" t="s">
        <v>17</v>
      </c>
      <c r="J1514" s="6" t="s">
        <v>18</v>
      </c>
      <c r="K1514" s="4">
        <f t="shared" si="69"/>
        <v>45072</v>
      </c>
      <c r="L1514" s="14" t="e">
        <f>+VLOOKUP(B1514,'[1]CHECK FILE TT 2022-2023'!F$1899:K$2050,2,0)</f>
        <v>#N/A</v>
      </c>
      <c r="M1514" s="14" t="e">
        <f t="shared" si="71"/>
        <v>#N/A</v>
      </c>
      <c r="N1514" s="9" t="e">
        <f>+VLOOKUP(B1514,'[1]CHECK FILE TT 2022-2023'!F$1899:K$2050,6,0)</f>
        <v>#N/A</v>
      </c>
      <c r="O1514" t="s">
        <v>1551</v>
      </c>
    </row>
    <row r="1515" spans="1:15" outlineLevel="1" x14ac:dyDescent="0.25">
      <c r="A1515" s="4">
        <v>45037</v>
      </c>
      <c r="B1515" s="5">
        <v>23532</v>
      </c>
      <c r="C1515" s="6" t="s">
        <v>1436</v>
      </c>
      <c r="D1515" s="6" t="s">
        <v>303</v>
      </c>
      <c r="E1515" s="7">
        <v>-11909386</v>
      </c>
      <c r="F1515" s="8" t="s">
        <v>218</v>
      </c>
      <c r="G1515" s="7">
        <v>-952751</v>
      </c>
      <c r="H1515" s="7">
        <f t="shared" si="70"/>
        <v>-12862137</v>
      </c>
      <c r="I1515" s="6" t="s">
        <v>613</v>
      </c>
      <c r="J1515" s="6" t="s">
        <v>83</v>
      </c>
      <c r="K1515" s="4">
        <f t="shared" si="69"/>
        <v>45072</v>
      </c>
      <c r="L1515" s="14" t="e">
        <f>+VLOOKUP(B1515,'[1]CHECK FILE TT 2022-2023'!F$1899:K$2050,2,0)</f>
        <v>#N/A</v>
      </c>
      <c r="M1515" s="14" t="e">
        <f t="shared" si="71"/>
        <v>#N/A</v>
      </c>
      <c r="N1515" s="9" t="e">
        <f>+VLOOKUP(B1515,'[1]CHECK FILE TT 2022-2023'!F$1899:K$2050,6,0)</f>
        <v>#N/A</v>
      </c>
      <c r="O1515" t="s">
        <v>1551</v>
      </c>
    </row>
    <row r="1516" spans="1:15" outlineLevel="1" x14ac:dyDescent="0.25">
      <c r="A1516" s="4">
        <v>45037</v>
      </c>
      <c r="B1516" s="5">
        <v>23533</v>
      </c>
      <c r="C1516" s="6" t="s">
        <v>1436</v>
      </c>
      <c r="D1516" s="6" t="s">
        <v>303</v>
      </c>
      <c r="E1516" s="7">
        <v>-911240</v>
      </c>
      <c r="F1516" s="8" t="s">
        <v>218</v>
      </c>
      <c r="G1516" s="7">
        <v>-72899</v>
      </c>
      <c r="H1516" s="7">
        <f t="shared" si="70"/>
        <v>-984139</v>
      </c>
      <c r="I1516" s="6" t="s">
        <v>24</v>
      </c>
      <c r="J1516" s="6" t="s">
        <v>25</v>
      </c>
      <c r="K1516" s="4">
        <f t="shared" si="69"/>
        <v>45072</v>
      </c>
      <c r="L1516" s="14" t="e">
        <f>+VLOOKUP(B1516,'[1]CHECK FILE TT 2022-2023'!F$1899:K$2050,2,0)</f>
        <v>#N/A</v>
      </c>
      <c r="M1516" s="14" t="e">
        <f t="shared" si="71"/>
        <v>#N/A</v>
      </c>
      <c r="N1516" s="9" t="e">
        <f>+VLOOKUP(B1516,'[1]CHECK FILE TT 2022-2023'!F$1899:K$2050,6,0)</f>
        <v>#N/A</v>
      </c>
      <c r="O1516" t="s">
        <v>1551</v>
      </c>
    </row>
    <row r="1517" spans="1:15" outlineLevel="1" x14ac:dyDescent="0.25">
      <c r="A1517" s="4">
        <v>45037</v>
      </c>
      <c r="B1517" s="5">
        <v>23534</v>
      </c>
      <c r="C1517" s="6" t="s">
        <v>1436</v>
      </c>
      <c r="D1517" s="6" t="s">
        <v>303</v>
      </c>
      <c r="E1517" s="7">
        <v>-2356600</v>
      </c>
      <c r="F1517" s="8" t="s">
        <v>218</v>
      </c>
      <c r="G1517" s="7">
        <v>-188528</v>
      </c>
      <c r="H1517" s="7">
        <f t="shared" si="70"/>
        <v>-2545128</v>
      </c>
      <c r="I1517" s="6" t="s">
        <v>24</v>
      </c>
      <c r="J1517" s="6" t="s">
        <v>25</v>
      </c>
      <c r="K1517" s="4">
        <f t="shared" si="69"/>
        <v>45072</v>
      </c>
      <c r="L1517" s="14" t="e">
        <f>+VLOOKUP(B1517,'[1]CHECK FILE TT 2022-2023'!F$1899:K$2050,2,0)</f>
        <v>#N/A</v>
      </c>
      <c r="M1517" s="14" t="e">
        <f t="shared" si="71"/>
        <v>#N/A</v>
      </c>
      <c r="N1517" s="9" t="e">
        <f>+VLOOKUP(B1517,'[1]CHECK FILE TT 2022-2023'!F$1899:K$2050,6,0)</f>
        <v>#N/A</v>
      </c>
      <c r="O1517" t="s">
        <v>1551</v>
      </c>
    </row>
    <row r="1518" spans="1:15" outlineLevel="1" x14ac:dyDescent="0.25">
      <c r="A1518" s="4">
        <v>45037</v>
      </c>
      <c r="B1518" s="5">
        <v>23535</v>
      </c>
      <c r="C1518" s="6" t="s">
        <v>1436</v>
      </c>
      <c r="D1518" s="6" t="s">
        <v>303</v>
      </c>
      <c r="E1518" s="7">
        <v>-7471070</v>
      </c>
      <c r="F1518" s="8" t="s">
        <v>218</v>
      </c>
      <c r="G1518" s="7">
        <v>-597685</v>
      </c>
      <c r="H1518" s="7">
        <f t="shared" si="70"/>
        <v>-8068755</v>
      </c>
      <c r="I1518" s="6" t="s">
        <v>24</v>
      </c>
      <c r="J1518" s="6" t="s">
        <v>25</v>
      </c>
      <c r="K1518" s="4">
        <f t="shared" si="69"/>
        <v>45072</v>
      </c>
      <c r="L1518" s="14" t="e">
        <f>+VLOOKUP(B1518,'[1]CHECK FILE TT 2022-2023'!F$1899:K$2050,2,0)</f>
        <v>#N/A</v>
      </c>
      <c r="M1518" s="14" t="e">
        <f t="shared" si="71"/>
        <v>#N/A</v>
      </c>
      <c r="N1518" s="9" t="e">
        <f>+VLOOKUP(B1518,'[1]CHECK FILE TT 2022-2023'!F$1899:K$2050,6,0)</f>
        <v>#N/A</v>
      </c>
      <c r="O1518" t="s">
        <v>1551</v>
      </c>
    </row>
    <row r="1519" spans="1:15" outlineLevel="1" x14ac:dyDescent="0.25">
      <c r="A1519" s="4">
        <v>45037</v>
      </c>
      <c r="B1519" s="5">
        <v>23536</v>
      </c>
      <c r="C1519" s="6" t="s">
        <v>1436</v>
      </c>
      <c r="D1519" s="6" t="s">
        <v>303</v>
      </c>
      <c r="E1519" s="7">
        <v>8515</v>
      </c>
      <c r="F1519" s="8" t="s">
        <v>12</v>
      </c>
      <c r="G1519" s="7">
        <v>852</v>
      </c>
      <c r="H1519" s="7">
        <f t="shared" si="70"/>
        <v>9367</v>
      </c>
      <c r="I1519" s="6" t="s">
        <v>24</v>
      </c>
      <c r="J1519" s="6" t="s">
        <v>25</v>
      </c>
      <c r="K1519" s="4">
        <f t="shared" si="69"/>
        <v>45072</v>
      </c>
      <c r="L1519" s="14" t="e">
        <f>+VLOOKUP(B1519,'[1]CHECK FILE TT 2022-2023'!F$1899:K$2050,2,0)</f>
        <v>#N/A</v>
      </c>
      <c r="M1519" s="14" t="e">
        <f t="shared" si="71"/>
        <v>#N/A</v>
      </c>
      <c r="N1519" s="9" t="e">
        <f>+VLOOKUP(B1519,'[1]CHECK FILE TT 2022-2023'!F$1899:K$2050,6,0)</f>
        <v>#N/A</v>
      </c>
      <c r="O1519" t="s">
        <v>1551</v>
      </c>
    </row>
    <row r="1520" spans="1:15" outlineLevel="1" x14ac:dyDescent="0.25">
      <c r="A1520" s="4">
        <v>45037</v>
      </c>
      <c r="B1520" s="5">
        <v>23537</v>
      </c>
      <c r="C1520" s="6" t="s">
        <v>1436</v>
      </c>
      <c r="D1520" s="6" t="s">
        <v>303</v>
      </c>
      <c r="E1520" s="7">
        <v>-4723515</v>
      </c>
      <c r="F1520" s="8" t="s">
        <v>218</v>
      </c>
      <c r="G1520" s="7">
        <v>-377881</v>
      </c>
      <c r="H1520" s="7">
        <f t="shared" si="70"/>
        <v>-5101396</v>
      </c>
      <c r="I1520" s="6" t="s">
        <v>24</v>
      </c>
      <c r="J1520" s="6" t="s">
        <v>25</v>
      </c>
      <c r="K1520" s="4">
        <f t="shared" si="69"/>
        <v>45072</v>
      </c>
      <c r="L1520" s="14" t="e">
        <f>+VLOOKUP(B1520,'[1]CHECK FILE TT 2022-2023'!F$1899:K$2050,2,0)</f>
        <v>#N/A</v>
      </c>
      <c r="M1520" s="14" t="e">
        <f t="shared" si="71"/>
        <v>#N/A</v>
      </c>
      <c r="N1520" s="9" t="e">
        <f>+VLOOKUP(B1520,'[1]CHECK FILE TT 2022-2023'!F$1899:K$2050,6,0)</f>
        <v>#N/A</v>
      </c>
      <c r="O1520" t="s">
        <v>1551</v>
      </c>
    </row>
    <row r="1521" spans="1:15" outlineLevel="1" x14ac:dyDescent="0.25">
      <c r="A1521" s="4">
        <v>45037</v>
      </c>
      <c r="B1521" s="5">
        <v>23538</v>
      </c>
      <c r="C1521" s="6" t="s">
        <v>1436</v>
      </c>
      <c r="D1521" s="6" t="s">
        <v>303</v>
      </c>
      <c r="E1521" s="7">
        <v>-4343800</v>
      </c>
      <c r="F1521" s="8" t="s">
        <v>218</v>
      </c>
      <c r="G1521" s="7">
        <v>-347504</v>
      </c>
      <c r="H1521" s="7">
        <f t="shared" si="70"/>
        <v>-4691304</v>
      </c>
      <c r="I1521" s="6" t="s">
        <v>24</v>
      </c>
      <c r="J1521" s="6" t="s">
        <v>25</v>
      </c>
      <c r="K1521" s="4">
        <f t="shared" si="69"/>
        <v>45072</v>
      </c>
      <c r="L1521" s="14" t="e">
        <f>+VLOOKUP(B1521,'[1]CHECK FILE TT 2022-2023'!F$1899:K$2050,2,0)</f>
        <v>#N/A</v>
      </c>
      <c r="M1521" s="14" t="e">
        <f t="shared" si="71"/>
        <v>#N/A</v>
      </c>
      <c r="N1521" s="9" t="e">
        <f>+VLOOKUP(B1521,'[1]CHECK FILE TT 2022-2023'!F$1899:K$2050,6,0)</f>
        <v>#N/A</v>
      </c>
      <c r="O1521" t="s">
        <v>1551</v>
      </c>
    </row>
    <row r="1522" spans="1:15" outlineLevel="1" x14ac:dyDescent="0.25">
      <c r="A1522" s="4">
        <v>45037</v>
      </c>
      <c r="B1522" s="5">
        <v>23539</v>
      </c>
      <c r="C1522" s="6" t="s">
        <v>1436</v>
      </c>
      <c r="D1522" s="6" t="s">
        <v>303</v>
      </c>
      <c r="E1522" s="7">
        <v>-1012060</v>
      </c>
      <c r="F1522" s="8" t="s">
        <v>218</v>
      </c>
      <c r="G1522" s="7">
        <v>-80965</v>
      </c>
      <c r="H1522" s="7">
        <f t="shared" si="70"/>
        <v>-1093025</v>
      </c>
      <c r="I1522" s="6" t="s">
        <v>24</v>
      </c>
      <c r="J1522" s="6" t="s">
        <v>25</v>
      </c>
      <c r="K1522" s="4">
        <f t="shared" si="69"/>
        <v>45072</v>
      </c>
      <c r="L1522" s="14" t="e">
        <f>+VLOOKUP(B1522,'[1]CHECK FILE TT 2022-2023'!F$1899:K$2050,2,0)</f>
        <v>#N/A</v>
      </c>
      <c r="M1522" s="14" t="e">
        <f t="shared" si="71"/>
        <v>#N/A</v>
      </c>
      <c r="N1522" s="9" t="e">
        <f>+VLOOKUP(B1522,'[1]CHECK FILE TT 2022-2023'!F$1899:K$2050,6,0)</f>
        <v>#N/A</v>
      </c>
      <c r="O1522" t="s">
        <v>1551</v>
      </c>
    </row>
    <row r="1523" spans="1:15" outlineLevel="1" x14ac:dyDescent="0.25">
      <c r="A1523" s="4">
        <v>45037</v>
      </c>
      <c r="B1523" s="5">
        <v>23540</v>
      </c>
      <c r="C1523" s="6" t="s">
        <v>1436</v>
      </c>
      <c r="D1523" s="6" t="s">
        <v>303</v>
      </c>
      <c r="E1523" s="7">
        <v>-1178300</v>
      </c>
      <c r="F1523" s="8" t="s">
        <v>218</v>
      </c>
      <c r="G1523" s="7">
        <v>-94264</v>
      </c>
      <c r="H1523" s="7">
        <f t="shared" si="70"/>
        <v>-1272564</v>
      </c>
      <c r="I1523" s="6" t="s">
        <v>24</v>
      </c>
      <c r="J1523" s="6" t="s">
        <v>25</v>
      </c>
      <c r="K1523" s="4">
        <f t="shared" si="69"/>
        <v>45072</v>
      </c>
      <c r="L1523" s="14" t="e">
        <f>+VLOOKUP(B1523,'[1]CHECK FILE TT 2022-2023'!F$1899:K$2050,2,0)</f>
        <v>#N/A</v>
      </c>
      <c r="M1523" s="14" t="e">
        <f t="shared" si="71"/>
        <v>#N/A</v>
      </c>
      <c r="N1523" s="9" t="e">
        <f>+VLOOKUP(B1523,'[1]CHECK FILE TT 2022-2023'!F$1899:K$2050,6,0)</f>
        <v>#N/A</v>
      </c>
      <c r="O1523" t="s">
        <v>1551</v>
      </c>
    </row>
    <row r="1524" spans="1:15" outlineLevel="1" x14ac:dyDescent="0.25">
      <c r="A1524" s="4">
        <v>45043</v>
      </c>
      <c r="B1524" s="5">
        <v>25024</v>
      </c>
      <c r="C1524" s="6" t="s">
        <v>1436</v>
      </c>
      <c r="D1524" s="6" t="s">
        <v>303</v>
      </c>
      <c r="E1524" s="7">
        <v>-250910</v>
      </c>
      <c r="F1524" s="8" t="s">
        <v>218</v>
      </c>
      <c r="G1524" s="7">
        <v>-20073</v>
      </c>
      <c r="H1524" s="7">
        <f t="shared" si="70"/>
        <v>-270983</v>
      </c>
      <c r="I1524" s="6" t="s">
        <v>24</v>
      </c>
      <c r="J1524" s="6" t="s">
        <v>25</v>
      </c>
      <c r="K1524" s="4">
        <f t="shared" si="69"/>
        <v>45078</v>
      </c>
      <c r="L1524" s="14" t="e">
        <f>+VLOOKUP(B1524,'[1]CHECK FILE TT 2022-2023'!F$1899:K$2050,2,0)</f>
        <v>#N/A</v>
      </c>
      <c r="M1524" s="14" t="e">
        <f t="shared" si="71"/>
        <v>#N/A</v>
      </c>
      <c r="N1524" s="9" t="e">
        <f>+VLOOKUP(B1524,'[1]CHECK FILE TT 2022-2023'!F$1899:K$2050,6,0)</f>
        <v>#N/A</v>
      </c>
      <c r="O1524" t="s">
        <v>1551</v>
      </c>
    </row>
    <row r="1525" spans="1:15" outlineLevel="1" x14ac:dyDescent="0.25">
      <c r="A1525" s="4">
        <v>45043</v>
      </c>
      <c r="B1525" s="5">
        <v>25025</v>
      </c>
      <c r="C1525" s="6" t="s">
        <v>1436</v>
      </c>
      <c r="D1525" s="6" t="s">
        <v>303</v>
      </c>
      <c r="E1525" s="7">
        <v>-5285593</v>
      </c>
      <c r="F1525" s="8" t="s">
        <v>218</v>
      </c>
      <c r="G1525" s="7">
        <v>-422847</v>
      </c>
      <c r="H1525" s="7">
        <f t="shared" si="70"/>
        <v>-5708440</v>
      </c>
      <c r="I1525" s="6" t="s">
        <v>24</v>
      </c>
      <c r="J1525" s="6" t="s">
        <v>25</v>
      </c>
      <c r="K1525" s="4">
        <f t="shared" si="69"/>
        <v>45078</v>
      </c>
      <c r="L1525" s="14" t="e">
        <f>+VLOOKUP(B1525,'[1]CHECK FILE TT 2022-2023'!F$1899:K$2050,2,0)</f>
        <v>#N/A</v>
      </c>
      <c r="M1525" s="14" t="e">
        <f t="shared" si="71"/>
        <v>#N/A</v>
      </c>
      <c r="N1525" s="9" t="e">
        <f>+VLOOKUP(B1525,'[1]CHECK FILE TT 2022-2023'!F$1899:K$2050,6,0)</f>
        <v>#N/A</v>
      </c>
      <c r="O1525" t="s">
        <v>1551</v>
      </c>
    </row>
    <row r="1526" spans="1:15" outlineLevel="1" x14ac:dyDescent="0.25">
      <c r="A1526" s="4">
        <v>45043</v>
      </c>
      <c r="B1526" s="5">
        <v>25026</v>
      </c>
      <c r="C1526" s="6" t="s">
        <v>1436</v>
      </c>
      <c r="D1526" s="6" t="s">
        <v>303</v>
      </c>
      <c r="E1526" s="7">
        <v>-3388180</v>
      </c>
      <c r="F1526" s="8" t="s">
        <v>218</v>
      </c>
      <c r="G1526" s="7">
        <v>-271054</v>
      </c>
      <c r="H1526" s="7">
        <f t="shared" si="70"/>
        <v>-3659234</v>
      </c>
      <c r="I1526" s="6" t="s">
        <v>24</v>
      </c>
      <c r="J1526" s="6" t="s">
        <v>25</v>
      </c>
      <c r="K1526" s="4">
        <f t="shared" si="69"/>
        <v>45078</v>
      </c>
      <c r="L1526" s="14" t="e">
        <f>+VLOOKUP(B1526,'[1]CHECK FILE TT 2022-2023'!F$1899:K$2050,2,0)</f>
        <v>#N/A</v>
      </c>
      <c r="M1526" s="14" t="e">
        <f t="shared" si="71"/>
        <v>#N/A</v>
      </c>
      <c r="N1526" s="9" t="e">
        <f>+VLOOKUP(B1526,'[1]CHECK FILE TT 2022-2023'!F$1899:K$2050,6,0)</f>
        <v>#N/A</v>
      </c>
      <c r="O1526" t="s">
        <v>1551</v>
      </c>
    </row>
    <row r="1527" spans="1:15" outlineLevel="1" x14ac:dyDescent="0.25">
      <c r="A1527" s="4">
        <v>45043</v>
      </c>
      <c r="B1527" s="5">
        <v>25027</v>
      </c>
      <c r="C1527" s="6" t="s">
        <v>1436</v>
      </c>
      <c r="D1527" s="6" t="s">
        <v>303</v>
      </c>
      <c r="E1527" s="7">
        <v>-4305270</v>
      </c>
      <c r="F1527" s="8" t="s">
        <v>218</v>
      </c>
      <c r="G1527" s="7">
        <v>-344422</v>
      </c>
      <c r="H1527" s="7">
        <f t="shared" si="70"/>
        <v>-4649692</v>
      </c>
      <c r="I1527" s="6" t="s">
        <v>24</v>
      </c>
      <c r="J1527" s="6" t="s">
        <v>25</v>
      </c>
      <c r="K1527" s="4">
        <f t="shared" si="69"/>
        <v>45078</v>
      </c>
      <c r="L1527" s="14" t="e">
        <f>+VLOOKUP(B1527,'[1]CHECK FILE TT 2022-2023'!F$1899:K$2050,2,0)</f>
        <v>#N/A</v>
      </c>
      <c r="M1527" s="14" t="e">
        <f t="shared" si="71"/>
        <v>#N/A</v>
      </c>
      <c r="N1527" s="9" t="e">
        <f>+VLOOKUP(B1527,'[1]CHECK FILE TT 2022-2023'!F$1899:K$2050,6,0)</f>
        <v>#N/A</v>
      </c>
      <c r="O1527" t="s">
        <v>1551</v>
      </c>
    </row>
    <row r="1528" spans="1:15" outlineLevel="1" x14ac:dyDescent="0.25">
      <c r="A1528" s="4">
        <v>45043</v>
      </c>
      <c r="B1528" s="5">
        <v>25028</v>
      </c>
      <c r="C1528" s="6" t="s">
        <v>1436</v>
      </c>
      <c r="D1528" s="6" t="s">
        <v>303</v>
      </c>
      <c r="E1528" s="7">
        <v>-1309220</v>
      </c>
      <c r="F1528" s="8" t="s">
        <v>218</v>
      </c>
      <c r="G1528" s="7">
        <v>-104738</v>
      </c>
      <c r="H1528" s="7">
        <f t="shared" si="70"/>
        <v>-1413958</v>
      </c>
      <c r="I1528" s="6" t="s">
        <v>24</v>
      </c>
      <c r="J1528" s="6" t="s">
        <v>25</v>
      </c>
      <c r="K1528" s="4">
        <f t="shared" si="69"/>
        <v>45078</v>
      </c>
      <c r="L1528" s="14" t="e">
        <f>+VLOOKUP(B1528,'[1]CHECK FILE TT 2022-2023'!F$1899:K$2050,2,0)</f>
        <v>#N/A</v>
      </c>
      <c r="M1528" s="14" t="e">
        <f t="shared" si="71"/>
        <v>#N/A</v>
      </c>
      <c r="N1528" s="9" t="e">
        <f>+VLOOKUP(B1528,'[1]CHECK FILE TT 2022-2023'!F$1899:K$2050,6,0)</f>
        <v>#N/A</v>
      </c>
      <c r="O1528" t="s">
        <v>1551</v>
      </c>
    </row>
    <row r="1529" spans="1:15" outlineLevel="1" x14ac:dyDescent="0.25">
      <c r="A1529" s="4">
        <v>45043</v>
      </c>
      <c r="B1529" s="5">
        <v>25036</v>
      </c>
      <c r="C1529" s="6" t="s">
        <v>1436</v>
      </c>
      <c r="D1529" s="6" t="s">
        <v>303</v>
      </c>
      <c r="E1529" s="7">
        <v>-2381320</v>
      </c>
      <c r="F1529" s="8" t="s">
        <v>218</v>
      </c>
      <c r="G1529" s="7">
        <v>-190506</v>
      </c>
      <c r="H1529" s="7">
        <f t="shared" si="70"/>
        <v>-2571826</v>
      </c>
      <c r="I1529" s="6" t="s">
        <v>821</v>
      </c>
      <c r="J1529" s="6" t="s">
        <v>35</v>
      </c>
      <c r="K1529" s="4">
        <f t="shared" si="69"/>
        <v>45078</v>
      </c>
      <c r="L1529" s="14" t="e">
        <f>+VLOOKUP(B1529,'[1]CHECK FILE TT 2022-2023'!F$1899:K$2050,2,0)</f>
        <v>#N/A</v>
      </c>
      <c r="M1529" s="14" t="e">
        <f t="shared" si="71"/>
        <v>#N/A</v>
      </c>
      <c r="N1529" s="9" t="e">
        <f>+VLOOKUP(B1529,'[1]CHECK FILE TT 2022-2023'!F$1899:K$2050,6,0)</f>
        <v>#N/A</v>
      </c>
      <c r="O1529" t="s">
        <v>1551</v>
      </c>
    </row>
    <row r="1530" spans="1:15" outlineLevel="1" x14ac:dyDescent="0.25">
      <c r="A1530" s="4">
        <v>45052</v>
      </c>
      <c r="B1530" s="5">
        <v>25527</v>
      </c>
      <c r="C1530" s="6" t="s">
        <v>1436</v>
      </c>
      <c r="D1530" s="6" t="s">
        <v>303</v>
      </c>
      <c r="E1530" s="7">
        <v>-19199335</v>
      </c>
      <c r="F1530" s="8" t="s">
        <v>218</v>
      </c>
      <c r="G1530" s="7">
        <v>-1535947</v>
      </c>
      <c r="H1530" s="7">
        <f t="shared" si="70"/>
        <v>-20735282</v>
      </c>
      <c r="I1530" s="6" t="s">
        <v>37</v>
      </c>
      <c r="J1530" s="6" t="s">
        <v>38</v>
      </c>
      <c r="K1530" s="4">
        <f t="shared" si="69"/>
        <v>45087</v>
      </c>
      <c r="L1530" s="14" t="e">
        <f>+VLOOKUP(B1530,'[1]CHECK FILE TT 2022-2023'!F$1899:K$2050,2,0)</f>
        <v>#N/A</v>
      </c>
      <c r="M1530" s="14" t="e">
        <f t="shared" si="71"/>
        <v>#N/A</v>
      </c>
      <c r="N1530" s="9" t="e">
        <f>+VLOOKUP(B1530,'[1]CHECK FILE TT 2022-2023'!F$1899:K$2050,6,0)</f>
        <v>#N/A</v>
      </c>
      <c r="O1530" t="s">
        <v>1551</v>
      </c>
    </row>
    <row r="1531" spans="1:15" outlineLevel="1" x14ac:dyDescent="0.25">
      <c r="A1531" s="4">
        <v>45052</v>
      </c>
      <c r="B1531" s="5">
        <v>25528</v>
      </c>
      <c r="C1531" s="6" t="s">
        <v>1436</v>
      </c>
      <c r="D1531" s="6" t="s">
        <v>303</v>
      </c>
      <c r="E1531" s="7">
        <v>-2221160</v>
      </c>
      <c r="F1531" s="8" t="s">
        <v>218</v>
      </c>
      <c r="G1531" s="7">
        <v>-177693</v>
      </c>
      <c r="H1531" s="7">
        <f t="shared" si="70"/>
        <v>-2398853</v>
      </c>
      <c r="I1531" s="6" t="s">
        <v>804</v>
      </c>
      <c r="J1531" s="6" t="s">
        <v>67</v>
      </c>
      <c r="K1531" s="4">
        <f t="shared" si="69"/>
        <v>45087</v>
      </c>
      <c r="L1531" s="14" t="e">
        <f>+VLOOKUP(B1531,'[1]CHECK FILE TT 2022-2023'!F$1899:K$2050,2,0)</f>
        <v>#N/A</v>
      </c>
      <c r="M1531" s="14" t="e">
        <f t="shared" si="71"/>
        <v>#N/A</v>
      </c>
      <c r="N1531" s="9" t="e">
        <f>+VLOOKUP(B1531,'[1]CHECK FILE TT 2022-2023'!F$1899:K$2050,6,0)</f>
        <v>#N/A</v>
      </c>
      <c r="O1531" t="s">
        <v>1551</v>
      </c>
    </row>
    <row r="1532" spans="1:15" outlineLevel="1" x14ac:dyDescent="0.25">
      <c r="A1532" s="4">
        <v>45052</v>
      </c>
      <c r="B1532" s="5">
        <v>25529</v>
      </c>
      <c r="C1532" s="6" t="s">
        <v>1436</v>
      </c>
      <c r="D1532" s="6" t="s">
        <v>303</v>
      </c>
      <c r="E1532" s="7">
        <v>-2381320</v>
      </c>
      <c r="F1532" s="8" t="s">
        <v>218</v>
      </c>
      <c r="G1532" s="7">
        <v>-190506</v>
      </c>
      <c r="H1532" s="7">
        <f t="shared" si="70"/>
        <v>-2571826</v>
      </c>
      <c r="I1532" s="6" t="s">
        <v>13</v>
      </c>
      <c r="J1532" s="6" t="s">
        <v>14</v>
      </c>
      <c r="K1532" s="4">
        <f t="shared" ref="K1532:K1588" si="72">35+A1532</f>
        <v>45087</v>
      </c>
      <c r="L1532" s="14" t="e">
        <f>+VLOOKUP(B1532,'[1]CHECK FILE TT 2022-2023'!F$1899:K$2050,2,0)</f>
        <v>#N/A</v>
      </c>
      <c r="M1532" s="14" t="e">
        <f t="shared" si="71"/>
        <v>#N/A</v>
      </c>
      <c r="N1532" s="9" t="e">
        <f>+VLOOKUP(B1532,'[1]CHECK FILE TT 2022-2023'!F$1899:K$2050,6,0)</f>
        <v>#N/A</v>
      </c>
      <c r="O1532" t="s">
        <v>1551</v>
      </c>
    </row>
    <row r="1533" spans="1:15" outlineLevel="1" x14ac:dyDescent="0.25">
      <c r="A1533" s="4">
        <v>45052</v>
      </c>
      <c r="B1533" s="5">
        <v>25530</v>
      </c>
      <c r="C1533" s="6" t="s">
        <v>1436</v>
      </c>
      <c r="D1533" s="6" t="s">
        <v>303</v>
      </c>
      <c r="E1533" s="7">
        <v>-2381320</v>
      </c>
      <c r="F1533" s="8" t="s">
        <v>218</v>
      </c>
      <c r="G1533" s="7">
        <v>-190506</v>
      </c>
      <c r="H1533" s="7">
        <f t="shared" ref="H1533:H1588" si="73">+E1533+G1533</f>
        <v>-2571826</v>
      </c>
      <c r="I1533" s="6" t="s">
        <v>817</v>
      </c>
      <c r="J1533" s="6" t="s">
        <v>76</v>
      </c>
      <c r="K1533" s="4">
        <f t="shared" si="72"/>
        <v>45087</v>
      </c>
      <c r="L1533" s="14" t="e">
        <f>+VLOOKUP(B1533,'[1]CHECK FILE TT 2022-2023'!F$1899:K$2050,2,0)</f>
        <v>#N/A</v>
      </c>
      <c r="M1533" s="14" t="e">
        <f t="shared" ref="M1533:M1588" si="74">+L1533-H1533</f>
        <v>#N/A</v>
      </c>
      <c r="N1533" s="9" t="e">
        <f>+VLOOKUP(B1533,'[1]CHECK FILE TT 2022-2023'!F$1899:K$2050,6,0)</f>
        <v>#N/A</v>
      </c>
      <c r="O1533" t="s">
        <v>1551</v>
      </c>
    </row>
    <row r="1534" spans="1:15" outlineLevel="1" x14ac:dyDescent="0.25">
      <c r="A1534" s="4">
        <v>45052</v>
      </c>
      <c r="B1534" s="5">
        <v>25531</v>
      </c>
      <c r="C1534" s="6" t="s">
        <v>1436</v>
      </c>
      <c r="D1534" s="6" t="s">
        <v>303</v>
      </c>
      <c r="E1534" s="7">
        <v>-1110580</v>
      </c>
      <c r="F1534" s="8" t="s">
        <v>218</v>
      </c>
      <c r="G1534" s="7">
        <v>-88846</v>
      </c>
      <c r="H1534" s="7">
        <f t="shared" si="73"/>
        <v>-1199426</v>
      </c>
      <c r="I1534" s="6" t="s">
        <v>821</v>
      </c>
      <c r="J1534" s="6" t="s">
        <v>35</v>
      </c>
      <c r="K1534" s="4">
        <f t="shared" si="72"/>
        <v>45087</v>
      </c>
      <c r="L1534" s="14" t="e">
        <f>+VLOOKUP(B1534,'[1]CHECK FILE TT 2022-2023'!F$1899:K$2050,2,0)</f>
        <v>#N/A</v>
      </c>
      <c r="M1534" s="14" t="e">
        <f t="shared" si="74"/>
        <v>#N/A</v>
      </c>
      <c r="N1534" s="9" t="e">
        <f>+VLOOKUP(B1534,'[1]CHECK FILE TT 2022-2023'!F$1899:K$2050,6,0)</f>
        <v>#N/A</v>
      </c>
      <c r="O1534" t="s">
        <v>1551</v>
      </c>
    </row>
    <row r="1535" spans="1:15" outlineLevel="1" x14ac:dyDescent="0.25">
      <c r="A1535" s="4">
        <v>45052</v>
      </c>
      <c r="B1535" s="5">
        <v>25532</v>
      </c>
      <c r="C1535" s="6" t="s">
        <v>1436</v>
      </c>
      <c r="D1535" s="6" t="s">
        <v>303</v>
      </c>
      <c r="E1535" s="7">
        <v>-2381320</v>
      </c>
      <c r="F1535" s="8" t="s">
        <v>218</v>
      </c>
      <c r="G1535" s="7">
        <v>-190506</v>
      </c>
      <c r="H1535" s="7">
        <f t="shared" si="73"/>
        <v>-2571826</v>
      </c>
      <c r="I1535" s="6" t="s">
        <v>24</v>
      </c>
      <c r="J1535" s="6" t="s">
        <v>25</v>
      </c>
      <c r="K1535" s="4">
        <f t="shared" si="72"/>
        <v>45087</v>
      </c>
      <c r="L1535" s="14" t="e">
        <f>+VLOOKUP(B1535,'[1]CHECK FILE TT 2022-2023'!F$1899:K$2050,2,0)</f>
        <v>#N/A</v>
      </c>
      <c r="M1535" s="14" t="e">
        <f t="shared" si="74"/>
        <v>#N/A</v>
      </c>
      <c r="N1535" s="9" t="e">
        <f>+VLOOKUP(B1535,'[1]CHECK FILE TT 2022-2023'!F$1899:K$2050,6,0)</f>
        <v>#N/A</v>
      </c>
      <c r="O1535" t="s">
        <v>1551</v>
      </c>
    </row>
    <row r="1536" spans="1:15" outlineLevel="1" x14ac:dyDescent="0.25">
      <c r="A1536" s="4">
        <v>45052</v>
      </c>
      <c r="B1536" s="5">
        <v>25533</v>
      </c>
      <c r="C1536" s="6" t="s">
        <v>1436</v>
      </c>
      <c r="D1536" s="6" t="s">
        <v>303</v>
      </c>
      <c r="E1536" s="7">
        <v>-3347430</v>
      </c>
      <c r="F1536" s="8" t="s">
        <v>218</v>
      </c>
      <c r="G1536" s="7">
        <v>-267794</v>
      </c>
      <c r="H1536" s="7">
        <f t="shared" si="73"/>
        <v>-3615224</v>
      </c>
      <c r="I1536" s="6" t="s">
        <v>24</v>
      </c>
      <c r="J1536" s="6" t="s">
        <v>25</v>
      </c>
      <c r="K1536" s="4">
        <f t="shared" si="72"/>
        <v>45087</v>
      </c>
      <c r="L1536" s="14" t="e">
        <f>+VLOOKUP(B1536,'[1]CHECK FILE TT 2022-2023'!F$1899:K$2050,2,0)</f>
        <v>#N/A</v>
      </c>
      <c r="M1536" s="14" t="e">
        <f t="shared" si="74"/>
        <v>#N/A</v>
      </c>
      <c r="N1536" s="9" t="e">
        <f>+VLOOKUP(B1536,'[1]CHECK FILE TT 2022-2023'!F$1899:K$2050,6,0)</f>
        <v>#N/A</v>
      </c>
      <c r="O1536" t="s">
        <v>1551</v>
      </c>
    </row>
    <row r="1537" spans="1:15" outlineLevel="1" x14ac:dyDescent="0.25">
      <c r="A1537" s="4">
        <v>45052</v>
      </c>
      <c r="B1537" s="5">
        <v>25534</v>
      </c>
      <c r="C1537" s="6" t="s">
        <v>1436</v>
      </c>
      <c r="D1537" s="6" t="s">
        <v>303</v>
      </c>
      <c r="E1537" s="7">
        <v>-4854910</v>
      </c>
      <c r="F1537" s="8" t="s">
        <v>218</v>
      </c>
      <c r="G1537" s="7">
        <v>-388393</v>
      </c>
      <c r="H1537" s="7">
        <f t="shared" si="73"/>
        <v>-5243303</v>
      </c>
      <c r="I1537" s="6" t="s">
        <v>24</v>
      </c>
      <c r="J1537" s="6" t="s">
        <v>25</v>
      </c>
      <c r="K1537" s="4">
        <f t="shared" si="72"/>
        <v>45087</v>
      </c>
      <c r="L1537" s="14" t="e">
        <f>+VLOOKUP(B1537,'[1]CHECK FILE TT 2022-2023'!F$1899:K$2050,2,0)</f>
        <v>#N/A</v>
      </c>
      <c r="M1537" s="14" t="e">
        <f t="shared" si="74"/>
        <v>#N/A</v>
      </c>
      <c r="N1537" s="9" t="e">
        <f>+VLOOKUP(B1537,'[1]CHECK FILE TT 2022-2023'!F$1899:K$2050,6,0)</f>
        <v>#N/A</v>
      </c>
      <c r="O1537" t="s">
        <v>1551</v>
      </c>
    </row>
    <row r="1538" spans="1:15" outlineLevel="1" x14ac:dyDescent="0.25">
      <c r="A1538" s="4">
        <v>45052</v>
      </c>
      <c r="B1538" s="5">
        <v>25535</v>
      </c>
      <c r="C1538" s="6" t="s">
        <v>1436</v>
      </c>
      <c r="D1538" s="6" t="s">
        <v>303</v>
      </c>
      <c r="E1538" s="7">
        <v>-4398895</v>
      </c>
      <c r="F1538" s="8" t="s">
        <v>218</v>
      </c>
      <c r="G1538" s="7">
        <v>-351912</v>
      </c>
      <c r="H1538" s="7">
        <f t="shared" si="73"/>
        <v>-4750807</v>
      </c>
      <c r="I1538" s="6" t="s">
        <v>24</v>
      </c>
      <c r="J1538" s="6" t="s">
        <v>25</v>
      </c>
      <c r="K1538" s="4">
        <f t="shared" si="72"/>
        <v>45087</v>
      </c>
      <c r="L1538" s="14" t="e">
        <f>+VLOOKUP(B1538,'[1]CHECK FILE TT 2022-2023'!F$1899:K$2050,2,0)</f>
        <v>#N/A</v>
      </c>
      <c r="M1538" s="14" t="e">
        <f t="shared" si="74"/>
        <v>#N/A</v>
      </c>
      <c r="N1538" s="9" t="e">
        <f>+VLOOKUP(B1538,'[1]CHECK FILE TT 2022-2023'!F$1899:K$2050,6,0)</f>
        <v>#N/A</v>
      </c>
      <c r="O1538" t="s">
        <v>1551</v>
      </c>
    </row>
    <row r="1539" spans="1:15" outlineLevel="1" x14ac:dyDescent="0.25">
      <c r="A1539" s="4">
        <v>45052</v>
      </c>
      <c r="B1539" s="5">
        <v>25536</v>
      </c>
      <c r="C1539" s="6" t="s">
        <v>1436</v>
      </c>
      <c r="D1539" s="6" t="s">
        <v>303</v>
      </c>
      <c r="E1539" s="7">
        <v>-5346298</v>
      </c>
      <c r="F1539" s="8" t="s">
        <v>218</v>
      </c>
      <c r="G1539" s="7">
        <v>-427704</v>
      </c>
      <c r="H1539" s="7">
        <f t="shared" si="73"/>
        <v>-5774002</v>
      </c>
      <c r="I1539" s="6" t="s">
        <v>24</v>
      </c>
      <c r="J1539" s="6" t="s">
        <v>25</v>
      </c>
      <c r="K1539" s="4">
        <f t="shared" si="72"/>
        <v>45087</v>
      </c>
      <c r="L1539" s="14" t="e">
        <f>+VLOOKUP(B1539,'[1]CHECK FILE TT 2022-2023'!F$1899:K$2050,2,0)</f>
        <v>#N/A</v>
      </c>
      <c r="M1539" s="14" t="e">
        <f t="shared" si="74"/>
        <v>#N/A</v>
      </c>
      <c r="N1539" s="9" t="e">
        <f>+VLOOKUP(B1539,'[1]CHECK FILE TT 2022-2023'!F$1899:K$2050,6,0)</f>
        <v>#N/A</v>
      </c>
      <c r="O1539" t="s">
        <v>1551</v>
      </c>
    </row>
    <row r="1540" spans="1:15" outlineLevel="1" x14ac:dyDescent="0.25">
      <c r="A1540" s="4">
        <v>45052</v>
      </c>
      <c r="B1540" s="5">
        <v>25537</v>
      </c>
      <c r="C1540" s="6" t="s">
        <v>1436</v>
      </c>
      <c r="D1540" s="6" t="s">
        <v>303</v>
      </c>
      <c r="E1540" s="7">
        <v>-4031740</v>
      </c>
      <c r="F1540" s="8" t="s">
        <v>218</v>
      </c>
      <c r="G1540" s="7">
        <v>-322539</v>
      </c>
      <c r="H1540" s="7">
        <f t="shared" si="73"/>
        <v>-4354279</v>
      </c>
      <c r="I1540" s="6" t="s">
        <v>24</v>
      </c>
      <c r="J1540" s="6" t="s">
        <v>25</v>
      </c>
      <c r="K1540" s="4">
        <f t="shared" si="72"/>
        <v>45087</v>
      </c>
      <c r="L1540" s="14" t="e">
        <f>+VLOOKUP(B1540,'[1]CHECK FILE TT 2022-2023'!F$1899:K$2050,2,0)</f>
        <v>#N/A</v>
      </c>
      <c r="M1540" s="14" t="e">
        <f t="shared" si="74"/>
        <v>#N/A</v>
      </c>
      <c r="N1540" s="9" t="e">
        <f>+VLOOKUP(B1540,'[1]CHECK FILE TT 2022-2023'!F$1899:K$2050,6,0)</f>
        <v>#N/A</v>
      </c>
      <c r="O1540" t="s">
        <v>1551</v>
      </c>
    </row>
    <row r="1541" spans="1:15" outlineLevel="1" x14ac:dyDescent="0.25">
      <c r="A1541" s="4">
        <v>45052</v>
      </c>
      <c r="B1541" s="5">
        <v>25538</v>
      </c>
      <c r="C1541" s="6" t="s">
        <v>1436</v>
      </c>
      <c r="D1541" s="6" t="s">
        <v>303</v>
      </c>
      <c r="E1541" s="7">
        <v>-3123853</v>
      </c>
      <c r="F1541" s="8" t="s">
        <v>218</v>
      </c>
      <c r="G1541" s="7">
        <v>-249908</v>
      </c>
      <c r="H1541" s="7">
        <f t="shared" si="73"/>
        <v>-3373761</v>
      </c>
      <c r="I1541" s="6" t="s">
        <v>24</v>
      </c>
      <c r="J1541" s="6" t="s">
        <v>25</v>
      </c>
      <c r="K1541" s="4">
        <f t="shared" si="72"/>
        <v>45087</v>
      </c>
      <c r="L1541" s="14" t="e">
        <f>+VLOOKUP(B1541,'[1]CHECK FILE TT 2022-2023'!F$1899:K$2050,2,0)</f>
        <v>#N/A</v>
      </c>
      <c r="M1541" s="14" t="e">
        <f t="shared" si="74"/>
        <v>#N/A</v>
      </c>
      <c r="N1541" s="9" t="e">
        <f>+VLOOKUP(B1541,'[1]CHECK FILE TT 2022-2023'!F$1899:K$2050,6,0)</f>
        <v>#N/A</v>
      </c>
      <c r="O1541" t="s">
        <v>1551</v>
      </c>
    </row>
    <row r="1542" spans="1:15" outlineLevel="1" x14ac:dyDescent="0.25">
      <c r="A1542" s="4">
        <v>45052</v>
      </c>
      <c r="B1542" s="5">
        <v>25539</v>
      </c>
      <c r="C1542" s="6" t="s">
        <v>1436</v>
      </c>
      <c r="D1542" s="6" t="s">
        <v>303</v>
      </c>
      <c r="E1542" s="7">
        <v>-595000</v>
      </c>
      <c r="F1542" s="8" t="s">
        <v>218</v>
      </c>
      <c r="G1542" s="7">
        <v>-47600</v>
      </c>
      <c r="H1542" s="7">
        <f t="shared" si="73"/>
        <v>-642600</v>
      </c>
      <c r="I1542" s="6" t="s">
        <v>24</v>
      </c>
      <c r="J1542" s="6" t="s">
        <v>25</v>
      </c>
      <c r="K1542" s="4">
        <f t="shared" si="72"/>
        <v>45087</v>
      </c>
      <c r="L1542" s="14" t="e">
        <f>+VLOOKUP(B1542,'[1]CHECK FILE TT 2022-2023'!F$1899:K$2050,2,0)</f>
        <v>#N/A</v>
      </c>
      <c r="M1542" s="14" t="e">
        <f t="shared" si="74"/>
        <v>#N/A</v>
      </c>
      <c r="N1542" s="9" t="e">
        <f>+VLOOKUP(B1542,'[1]CHECK FILE TT 2022-2023'!F$1899:K$2050,6,0)</f>
        <v>#N/A</v>
      </c>
      <c r="O1542" t="s">
        <v>1551</v>
      </c>
    </row>
    <row r="1543" spans="1:15" outlineLevel="1" x14ac:dyDescent="0.25">
      <c r="A1543" s="4">
        <v>45069</v>
      </c>
      <c r="B1543" s="5">
        <v>29950</v>
      </c>
      <c r="C1543" s="6" t="s">
        <v>1436</v>
      </c>
      <c r="D1543" s="6" t="s">
        <v>303</v>
      </c>
      <c r="E1543" s="7">
        <v>5051270</v>
      </c>
      <c r="F1543" s="8" t="s">
        <v>218</v>
      </c>
      <c r="G1543" s="7">
        <v>404102</v>
      </c>
      <c r="H1543" s="7">
        <f t="shared" si="73"/>
        <v>5455372</v>
      </c>
      <c r="I1543" s="6" t="s">
        <v>928</v>
      </c>
      <c r="J1543" s="6" t="s">
        <v>72</v>
      </c>
      <c r="K1543" s="4">
        <f t="shared" si="72"/>
        <v>45104</v>
      </c>
      <c r="L1543" s="14" t="e">
        <f>+VLOOKUP(B1543,'[1]CHECK FILE TT 2022-2023'!F$1899:K$2050,2,0)</f>
        <v>#N/A</v>
      </c>
      <c r="M1543" s="14" t="e">
        <f t="shared" si="74"/>
        <v>#N/A</v>
      </c>
      <c r="N1543" s="9" t="e">
        <f>+VLOOKUP(B1543,'[1]CHECK FILE TT 2022-2023'!F$1899:K$2050,6,0)</f>
        <v>#N/A</v>
      </c>
      <c r="O1543" t="s">
        <v>1551</v>
      </c>
    </row>
    <row r="1544" spans="1:15" outlineLevel="1" x14ac:dyDescent="0.25">
      <c r="A1544" s="4">
        <v>45069</v>
      </c>
      <c r="B1544" s="5">
        <v>29951</v>
      </c>
      <c r="C1544" s="6" t="s">
        <v>1436</v>
      </c>
      <c r="D1544" s="6" t="s">
        <v>303</v>
      </c>
      <c r="E1544" s="7">
        <v>5432999</v>
      </c>
      <c r="F1544" s="8" t="s">
        <v>218</v>
      </c>
      <c r="G1544" s="7">
        <v>434640</v>
      </c>
      <c r="H1544" s="7">
        <f t="shared" si="73"/>
        <v>5867639</v>
      </c>
      <c r="I1544" s="6" t="s">
        <v>891</v>
      </c>
      <c r="J1544" s="6" t="s">
        <v>60</v>
      </c>
      <c r="K1544" s="4">
        <f t="shared" si="72"/>
        <v>45104</v>
      </c>
      <c r="L1544" s="14" t="e">
        <f>+VLOOKUP(B1544,'[1]CHECK FILE TT 2022-2023'!F$1899:K$2050,2,0)</f>
        <v>#N/A</v>
      </c>
      <c r="M1544" s="14" t="e">
        <f t="shared" si="74"/>
        <v>#N/A</v>
      </c>
      <c r="N1544" s="9" t="e">
        <f>+VLOOKUP(B1544,'[1]CHECK FILE TT 2022-2023'!F$1899:K$2050,6,0)</f>
        <v>#N/A</v>
      </c>
      <c r="O1544" t="s">
        <v>1551</v>
      </c>
    </row>
    <row r="1545" spans="1:15" outlineLevel="1" x14ac:dyDescent="0.25">
      <c r="A1545" s="4">
        <v>45069</v>
      </c>
      <c r="B1545" s="5">
        <v>29952</v>
      </c>
      <c r="C1545" s="6" t="s">
        <v>1436</v>
      </c>
      <c r="D1545" s="6" t="s">
        <v>303</v>
      </c>
      <c r="E1545" s="7">
        <v>2579200</v>
      </c>
      <c r="F1545" s="8" t="s">
        <v>218</v>
      </c>
      <c r="G1545" s="7">
        <v>206336</v>
      </c>
      <c r="H1545" s="7">
        <f t="shared" si="73"/>
        <v>2785536</v>
      </c>
      <c r="I1545" s="6" t="s">
        <v>817</v>
      </c>
      <c r="J1545" s="6" t="s">
        <v>76</v>
      </c>
      <c r="K1545" s="4">
        <f t="shared" si="72"/>
        <v>45104</v>
      </c>
      <c r="L1545" s="14" t="e">
        <f>+VLOOKUP(B1545,'[1]CHECK FILE TT 2022-2023'!F$1899:K$2050,2,0)</f>
        <v>#N/A</v>
      </c>
      <c r="M1545" s="14" t="e">
        <f t="shared" si="74"/>
        <v>#N/A</v>
      </c>
      <c r="N1545" s="9" t="e">
        <f>+VLOOKUP(B1545,'[1]CHECK FILE TT 2022-2023'!F$1899:K$2050,6,0)</f>
        <v>#N/A</v>
      </c>
      <c r="O1545" t="s">
        <v>1551</v>
      </c>
    </row>
    <row r="1546" spans="1:15" outlineLevel="1" x14ac:dyDescent="0.25">
      <c r="A1546" s="4">
        <v>45069</v>
      </c>
      <c r="B1546" s="5">
        <v>29953</v>
      </c>
      <c r="C1546" s="6" t="s">
        <v>1436</v>
      </c>
      <c r="D1546" s="6" t="s">
        <v>303</v>
      </c>
      <c r="E1546" s="7">
        <v>7884734</v>
      </c>
      <c r="F1546" s="8" t="s">
        <v>218</v>
      </c>
      <c r="G1546" s="7">
        <v>630780</v>
      </c>
      <c r="H1546" s="7">
        <f t="shared" si="73"/>
        <v>8515514</v>
      </c>
      <c r="I1546" s="6" t="s">
        <v>37</v>
      </c>
      <c r="J1546" s="6" t="s">
        <v>38</v>
      </c>
      <c r="K1546" s="4">
        <f t="shared" si="72"/>
        <v>45104</v>
      </c>
      <c r="L1546" s="14" t="e">
        <f>+VLOOKUP(B1546,'[1]CHECK FILE TT 2022-2023'!F$1899:K$2050,2,0)</f>
        <v>#N/A</v>
      </c>
      <c r="M1546" s="14" t="e">
        <f t="shared" si="74"/>
        <v>#N/A</v>
      </c>
      <c r="N1546" s="9" t="e">
        <f>+VLOOKUP(B1546,'[1]CHECK FILE TT 2022-2023'!F$1899:K$2050,6,0)</f>
        <v>#N/A</v>
      </c>
      <c r="O1546" t="s">
        <v>1551</v>
      </c>
    </row>
    <row r="1547" spans="1:15" outlineLevel="1" x14ac:dyDescent="0.25">
      <c r="A1547" s="4">
        <v>45069</v>
      </c>
      <c r="B1547" s="5">
        <v>29955</v>
      </c>
      <c r="C1547" s="6" t="s">
        <v>1436</v>
      </c>
      <c r="D1547" s="6" t="s">
        <v>303</v>
      </c>
      <c r="E1547" s="7">
        <v>250910</v>
      </c>
      <c r="F1547" s="8" t="s">
        <v>218</v>
      </c>
      <c r="G1547" s="7">
        <v>20073</v>
      </c>
      <c r="H1547" s="7">
        <f t="shared" si="73"/>
        <v>270983</v>
      </c>
      <c r="I1547" s="6" t="s">
        <v>928</v>
      </c>
      <c r="J1547" s="6" t="s">
        <v>72</v>
      </c>
      <c r="K1547" s="4">
        <f t="shared" si="72"/>
        <v>45104</v>
      </c>
      <c r="L1547" s="14" t="e">
        <f>+VLOOKUP(B1547,'[1]CHECK FILE TT 2022-2023'!F$1899:K$2050,2,0)</f>
        <v>#N/A</v>
      </c>
      <c r="M1547" s="14" t="e">
        <f t="shared" si="74"/>
        <v>#N/A</v>
      </c>
      <c r="N1547" s="9" t="e">
        <f>+VLOOKUP(B1547,'[1]CHECK FILE TT 2022-2023'!F$1899:K$2050,6,0)</f>
        <v>#N/A</v>
      </c>
      <c r="O1547" t="s">
        <v>1551</v>
      </c>
    </row>
    <row r="1548" spans="1:15" outlineLevel="1" x14ac:dyDescent="0.25">
      <c r="A1548" s="4">
        <v>45069</v>
      </c>
      <c r="B1548" s="5">
        <v>29957</v>
      </c>
      <c r="C1548" s="6" t="s">
        <v>1436</v>
      </c>
      <c r="D1548" s="6" t="s">
        <v>303</v>
      </c>
      <c r="E1548" s="7">
        <v>4762640</v>
      </c>
      <c r="F1548" s="8" t="s">
        <v>218</v>
      </c>
      <c r="G1548" s="7">
        <v>381011</v>
      </c>
      <c r="H1548" s="7">
        <f t="shared" si="73"/>
        <v>5143651</v>
      </c>
      <c r="I1548" s="6" t="s">
        <v>613</v>
      </c>
      <c r="J1548" s="6" t="s">
        <v>83</v>
      </c>
      <c r="K1548" s="4">
        <f t="shared" si="72"/>
        <v>45104</v>
      </c>
      <c r="L1548" s="14" t="e">
        <f>+VLOOKUP(B1548,'[1]CHECK FILE TT 2022-2023'!F$1899:K$2050,2,0)</f>
        <v>#N/A</v>
      </c>
      <c r="M1548" s="14" t="e">
        <f t="shared" si="74"/>
        <v>#N/A</v>
      </c>
      <c r="N1548" s="9" t="e">
        <f>+VLOOKUP(B1548,'[1]CHECK FILE TT 2022-2023'!F$1899:K$2050,6,0)</f>
        <v>#N/A</v>
      </c>
      <c r="O1548" t="s">
        <v>1551</v>
      </c>
    </row>
    <row r="1549" spans="1:15" outlineLevel="1" x14ac:dyDescent="0.25">
      <c r="A1549" s="4">
        <v>45069</v>
      </c>
      <c r="B1549" s="5">
        <v>29958</v>
      </c>
      <c r="C1549" s="6" t="s">
        <v>1436</v>
      </c>
      <c r="D1549" s="6" t="s">
        <v>303</v>
      </c>
      <c r="E1549" s="7">
        <v>150546</v>
      </c>
      <c r="F1549" s="8" t="s">
        <v>218</v>
      </c>
      <c r="G1549" s="7">
        <v>12044</v>
      </c>
      <c r="H1549" s="7">
        <f t="shared" si="73"/>
        <v>162590</v>
      </c>
      <c r="I1549" s="6" t="s">
        <v>613</v>
      </c>
      <c r="J1549" s="6" t="s">
        <v>83</v>
      </c>
      <c r="K1549" s="4">
        <f t="shared" si="72"/>
        <v>45104</v>
      </c>
      <c r="L1549" s="14" t="e">
        <f>+VLOOKUP(B1549,'[1]CHECK FILE TT 2022-2023'!F$1899:K$2050,2,0)</f>
        <v>#N/A</v>
      </c>
      <c r="M1549" s="14" t="e">
        <f t="shared" si="74"/>
        <v>#N/A</v>
      </c>
      <c r="N1549" s="9" t="e">
        <f>+VLOOKUP(B1549,'[1]CHECK FILE TT 2022-2023'!F$1899:K$2050,6,0)</f>
        <v>#N/A</v>
      </c>
      <c r="O1549" t="s">
        <v>1551</v>
      </c>
    </row>
    <row r="1550" spans="1:15" outlineLevel="1" x14ac:dyDescent="0.25">
      <c r="A1550" s="4">
        <v>45069</v>
      </c>
      <c r="B1550" s="5">
        <v>29959</v>
      </c>
      <c r="C1550" s="6" t="s">
        <v>1436</v>
      </c>
      <c r="D1550" s="6" t="s">
        <v>303</v>
      </c>
      <c r="E1550" s="7">
        <v>1361490</v>
      </c>
      <c r="F1550" s="8" t="s">
        <v>218</v>
      </c>
      <c r="G1550" s="7">
        <v>108919</v>
      </c>
      <c r="H1550" s="7">
        <f t="shared" si="73"/>
        <v>1470409</v>
      </c>
      <c r="I1550" s="6" t="s">
        <v>891</v>
      </c>
      <c r="J1550" s="6" t="s">
        <v>60</v>
      </c>
      <c r="K1550" s="4">
        <f t="shared" si="72"/>
        <v>45104</v>
      </c>
      <c r="L1550" s="14" t="e">
        <f>+VLOOKUP(B1550,'[1]CHECK FILE TT 2022-2023'!F$1899:K$2050,2,0)</f>
        <v>#N/A</v>
      </c>
      <c r="M1550" s="14" t="e">
        <f t="shared" si="74"/>
        <v>#N/A</v>
      </c>
      <c r="N1550" s="9" t="e">
        <f>+VLOOKUP(B1550,'[1]CHECK FILE TT 2022-2023'!F$1899:K$2050,6,0)</f>
        <v>#N/A</v>
      </c>
      <c r="O1550" t="s">
        <v>1551</v>
      </c>
    </row>
    <row r="1551" spans="1:15" outlineLevel="1" x14ac:dyDescent="0.25">
      <c r="A1551" s="4">
        <v>45069</v>
      </c>
      <c r="B1551" s="5">
        <v>29960</v>
      </c>
      <c r="C1551" s="6" t="s">
        <v>1436</v>
      </c>
      <c r="D1551" s="6" t="s">
        <v>303</v>
      </c>
      <c r="E1551" s="7">
        <v>2221160</v>
      </c>
      <c r="F1551" s="8" t="s">
        <v>218</v>
      </c>
      <c r="G1551" s="7">
        <v>177693</v>
      </c>
      <c r="H1551" s="7">
        <f t="shared" si="73"/>
        <v>2398853</v>
      </c>
      <c r="I1551" s="6" t="s">
        <v>804</v>
      </c>
      <c r="J1551" s="6" t="s">
        <v>67</v>
      </c>
      <c r="K1551" s="4">
        <f t="shared" si="72"/>
        <v>45104</v>
      </c>
      <c r="L1551" s="14" t="e">
        <f>+VLOOKUP(B1551,'[1]CHECK FILE TT 2022-2023'!F$1899:K$2050,2,0)</f>
        <v>#N/A</v>
      </c>
      <c r="M1551" s="14" t="e">
        <f t="shared" si="74"/>
        <v>#N/A</v>
      </c>
      <c r="N1551" s="9" t="e">
        <f>+VLOOKUP(B1551,'[1]CHECK FILE TT 2022-2023'!F$1899:K$2050,6,0)</f>
        <v>#N/A</v>
      </c>
      <c r="O1551" t="s">
        <v>1551</v>
      </c>
    </row>
    <row r="1552" spans="1:15" outlineLevel="1" x14ac:dyDescent="0.25">
      <c r="A1552" s="4">
        <v>45069</v>
      </c>
      <c r="B1552" s="5">
        <v>29962</v>
      </c>
      <c r="C1552" s="6" t="s">
        <v>1436</v>
      </c>
      <c r="D1552" s="6" t="s">
        <v>303</v>
      </c>
      <c r="E1552" s="7">
        <v>10337795</v>
      </c>
      <c r="F1552" s="8" t="s">
        <v>218</v>
      </c>
      <c r="G1552" s="7">
        <v>827024</v>
      </c>
      <c r="H1552" s="7">
        <f t="shared" si="73"/>
        <v>11164819</v>
      </c>
      <c r="I1552" s="6" t="s">
        <v>37</v>
      </c>
      <c r="J1552" s="6" t="s">
        <v>38</v>
      </c>
      <c r="K1552" s="4">
        <f t="shared" si="72"/>
        <v>45104</v>
      </c>
      <c r="L1552" s="14" t="e">
        <f>+VLOOKUP(B1552,'[1]CHECK FILE TT 2022-2023'!F$1899:K$2050,2,0)</f>
        <v>#N/A</v>
      </c>
      <c r="M1552" s="14" t="e">
        <f t="shared" si="74"/>
        <v>#N/A</v>
      </c>
      <c r="N1552" s="9" t="e">
        <f>+VLOOKUP(B1552,'[1]CHECK FILE TT 2022-2023'!F$1899:K$2050,6,0)</f>
        <v>#N/A</v>
      </c>
      <c r="O1552" t="s">
        <v>1551</v>
      </c>
    </row>
    <row r="1553" spans="1:15" outlineLevel="1" x14ac:dyDescent="0.25">
      <c r="A1553" s="4">
        <v>45069</v>
      </c>
      <c r="B1553" s="5">
        <v>29964</v>
      </c>
      <c r="C1553" s="6" t="s">
        <v>1436</v>
      </c>
      <c r="D1553" s="6" t="s">
        <v>303</v>
      </c>
      <c r="E1553" s="7">
        <v>2878815</v>
      </c>
      <c r="F1553" s="8" t="s">
        <v>218</v>
      </c>
      <c r="G1553" s="7">
        <v>230305</v>
      </c>
      <c r="H1553" s="7">
        <f t="shared" si="73"/>
        <v>3109120</v>
      </c>
      <c r="I1553" s="6" t="s">
        <v>17</v>
      </c>
      <c r="J1553" s="6" t="s">
        <v>18</v>
      </c>
      <c r="K1553" s="4">
        <f t="shared" si="72"/>
        <v>45104</v>
      </c>
      <c r="L1553" s="14" t="e">
        <f>+VLOOKUP(B1553,'[1]CHECK FILE TT 2022-2023'!F$1899:K$2050,2,0)</f>
        <v>#N/A</v>
      </c>
      <c r="M1553" s="14" t="e">
        <f t="shared" si="74"/>
        <v>#N/A</v>
      </c>
      <c r="N1553" s="9" t="e">
        <f>+VLOOKUP(B1553,'[1]CHECK FILE TT 2022-2023'!F$1899:K$2050,6,0)</f>
        <v>#N/A</v>
      </c>
      <c r="O1553" t="s">
        <v>1551</v>
      </c>
    </row>
    <row r="1554" spans="1:15" outlineLevel="1" x14ac:dyDescent="0.25">
      <c r="A1554" s="4">
        <v>45069</v>
      </c>
      <c r="B1554" s="5">
        <v>29969</v>
      </c>
      <c r="C1554" s="6" t="s">
        <v>1436</v>
      </c>
      <c r="D1554" s="6" t="s">
        <v>303</v>
      </c>
      <c r="E1554" s="7">
        <v>12120916</v>
      </c>
      <c r="F1554" s="8" t="s">
        <v>218</v>
      </c>
      <c r="G1554" s="7">
        <v>969673</v>
      </c>
      <c r="H1554" s="7">
        <f t="shared" si="73"/>
        <v>13090589</v>
      </c>
      <c r="I1554" s="6" t="s">
        <v>613</v>
      </c>
      <c r="J1554" s="6" t="s">
        <v>83</v>
      </c>
      <c r="K1554" s="4">
        <f t="shared" si="72"/>
        <v>45104</v>
      </c>
      <c r="L1554" s="14" t="e">
        <f>+VLOOKUP(B1554,'[1]CHECK FILE TT 2022-2023'!F$1899:K$2050,2,0)</f>
        <v>#N/A</v>
      </c>
      <c r="M1554" s="14" t="e">
        <f t="shared" si="74"/>
        <v>#N/A</v>
      </c>
      <c r="N1554" s="9" t="e">
        <f>+VLOOKUP(B1554,'[1]CHECK FILE TT 2022-2023'!F$1899:K$2050,6,0)</f>
        <v>#N/A</v>
      </c>
      <c r="O1554" t="s">
        <v>1551</v>
      </c>
    </row>
    <row r="1555" spans="1:15" outlineLevel="1" x14ac:dyDescent="0.25">
      <c r="A1555" s="4">
        <v>45069</v>
      </c>
      <c r="B1555" s="5">
        <v>29970</v>
      </c>
      <c r="C1555" s="6" t="s">
        <v>1436</v>
      </c>
      <c r="D1555" s="6" t="s">
        <v>303</v>
      </c>
      <c r="E1555" s="7">
        <v>-5051270</v>
      </c>
      <c r="F1555" s="8" t="s">
        <v>218</v>
      </c>
      <c r="G1555" s="7">
        <v>-404102</v>
      </c>
      <c r="H1555" s="7">
        <f t="shared" si="73"/>
        <v>-5455372</v>
      </c>
      <c r="I1555" s="6" t="s">
        <v>928</v>
      </c>
      <c r="J1555" s="6" t="s">
        <v>72</v>
      </c>
      <c r="K1555" s="4">
        <f t="shared" si="72"/>
        <v>45104</v>
      </c>
      <c r="L1555" s="14" t="e">
        <f>+VLOOKUP(B1555,'[1]CHECK FILE TT 2022-2023'!F$1899:K$2050,2,0)</f>
        <v>#N/A</v>
      </c>
      <c r="M1555" s="14" t="e">
        <f t="shared" si="74"/>
        <v>#N/A</v>
      </c>
      <c r="N1555" s="9" t="e">
        <f>+VLOOKUP(B1555,'[1]CHECK FILE TT 2022-2023'!F$1899:K$2050,6,0)</f>
        <v>#N/A</v>
      </c>
      <c r="O1555" t="s">
        <v>1551</v>
      </c>
    </row>
    <row r="1556" spans="1:15" outlineLevel="1" x14ac:dyDescent="0.25">
      <c r="A1556" s="4">
        <v>45069</v>
      </c>
      <c r="B1556" s="5">
        <v>29971</v>
      </c>
      <c r="C1556" s="6" t="s">
        <v>1436</v>
      </c>
      <c r="D1556" s="6" t="s">
        <v>303</v>
      </c>
      <c r="E1556" s="7">
        <v>-5432999</v>
      </c>
      <c r="F1556" s="8" t="s">
        <v>218</v>
      </c>
      <c r="G1556" s="7">
        <v>-434640</v>
      </c>
      <c r="H1556" s="7">
        <f t="shared" si="73"/>
        <v>-5867639</v>
      </c>
      <c r="I1556" s="6" t="s">
        <v>891</v>
      </c>
      <c r="J1556" s="6" t="s">
        <v>60</v>
      </c>
      <c r="K1556" s="4">
        <f t="shared" si="72"/>
        <v>45104</v>
      </c>
      <c r="L1556" s="14" t="e">
        <f>+VLOOKUP(B1556,'[1]CHECK FILE TT 2022-2023'!F$1899:K$2050,2,0)</f>
        <v>#N/A</v>
      </c>
      <c r="M1556" s="14" t="e">
        <f t="shared" si="74"/>
        <v>#N/A</v>
      </c>
      <c r="N1556" s="9" t="e">
        <f>+VLOOKUP(B1556,'[1]CHECK FILE TT 2022-2023'!F$1899:K$2050,6,0)</f>
        <v>#N/A</v>
      </c>
      <c r="O1556" t="s">
        <v>1551</v>
      </c>
    </row>
    <row r="1557" spans="1:15" outlineLevel="1" x14ac:dyDescent="0.25">
      <c r="A1557" s="4">
        <v>45069</v>
      </c>
      <c r="B1557" s="5">
        <v>29972</v>
      </c>
      <c r="C1557" s="6" t="s">
        <v>1436</v>
      </c>
      <c r="D1557" s="6" t="s">
        <v>303</v>
      </c>
      <c r="E1557" s="7">
        <v>-2579200</v>
      </c>
      <c r="F1557" s="8" t="s">
        <v>218</v>
      </c>
      <c r="G1557" s="7">
        <v>-206336</v>
      </c>
      <c r="H1557" s="7">
        <f t="shared" si="73"/>
        <v>-2785536</v>
      </c>
      <c r="I1557" s="6" t="s">
        <v>817</v>
      </c>
      <c r="J1557" s="6" t="s">
        <v>76</v>
      </c>
      <c r="K1557" s="4">
        <f t="shared" si="72"/>
        <v>45104</v>
      </c>
      <c r="L1557" s="14" t="e">
        <f>+VLOOKUP(B1557,'[1]CHECK FILE TT 2022-2023'!F$1899:K$2050,2,0)</f>
        <v>#N/A</v>
      </c>
      <c r="M1557" s="14" t="e">
        <f t="shared" si="74"/>
        <v>#N/A</v>
      </c>
      <c r="N1557" s="9" t="e">
        <f>+VLOOKUP(B1557,'[1]CHECK FILE TT 2022-2023'!F$1899:K$2050,6,0)</f>
        <v>#N/A</v>
      </c>
      <c r="O1557" t="s">
        <v>1551</v>
      </c>
    </row>
    <row r="1558" spans="1:15" outlineLevel="1" x14ac:dyDescent="0.25">
      <c r="A1558" s="4">
        <v>45069</v>
      </c>
      <c r="B1558" s="5">
        <v>29973</v>
      </c>
      <c r="C1558" s="6" t="s">
        <v>1436</v>
      </c>
      <c r="D1558" s="6" t="s">
        <v>303</v>
      </c>
      <c r="E1558" s="7">
        <v>-7884734</v>
      </c>
      <c r="F1558" s="8" t="s">
        <v>218</v>
      </c>
      <c r="G1558" s="7">
        <v>-630780</v>
      </c>
      <c r="H1558" s="7">
        <f t="shared" si="73"/>
        <v>-8515514</v>
      </c>
      <c r="I1558" s="6" t="s">
        <v>37</v>
      </c>
      <c r="J1558" s="6" t="s">
        <v>38</v>
      </c>
      <c r="K1558" s="4">
        <f t="shared" si="72"/>
        <v>45104</v>
      </c>
      <c r="L1558" s="14" t="e">
        <f>+VLOOKUP(B1558,'[1]CHECK FILE TT 2022-2023'!F$1899:K$2050,2,0)</f>
        <v>#N/A</v>
      </c>
      <c r="M1558" s="14" t="e">
        <f t="shared" si="74"/>
        <v>#N/A</v>
      </c>
      <c r="N1558" s="9" t="e">
        <f>+VLOOKUP(B1558,'[1]CHECK FILE TT 2022-2023'!F$1899:K$2050,6,0)</f>
        <v>#N/A</v>
      </c>
      <c r="O1558" t="s">
        <v>1551</v>
      </c>
    </row>
    <row r="1559" spans="1:15" outlineLevel="1" x14ac:dyDescent="0.25">
      <c r="A1559" s="4">
        <v>45069</v>
      </c>
      <c r="B1559" s="5">
        <v>29974</v>
      </c>
      <c r="C1559" s="6" t="s">
        <v>1436</v>
      </c>
      <c r="D1559" s="6" t="s">
        <v>303</v>
      </c>
      <c r="E1559" s="7">
        <v>-250910</v>
      </c>
      <c r="F1559" s="8" t="s">
        <v>218</v>
      </c>
      <c r="G1559" s="7">
        <v>-20073</v>
      </c>
      <c r="H1559" s="7">
        <f t="shared" si="73"/>
        <v>-270983</v>
      </c>
      <c r="I1559" s="6" t="s">
        <v>928</v>
      </c>
      <c r="J1559" s="6" t="s">
        <v>72</v>
      </c>
      <c r="K1559" s="4">
        <f t="shared" si="72"/>
        <v>45104</v>
      </c>
      <c r="L1559" s="14" t="e">
        <f>+VLOOKUP(B1559,'[1]CHECK FILE TT 2022-2023'!F$1899:K$2050,2,0)</f>
        <v>#N/A</v>
      </c>
      <c r="M1559" s="14" t="e">
        <f t="shared" si="74"/>
        <v>#N/A</v>
      </c>
      <c r="N1559" s="9" t="e">
        <f>+VLOOKUP(B1559,'[1]CHECK FILE TT 2022-2023'!F$1899:K$2050,6,0)</f>
        <v>#N/A</v>
      </c>
      <c r="O1559" t="s">
        <v>1551</v>
      </c>
    </row>
    <row r="1560" spans="1:15" outlineLevel="1" x14ac:dyDescent="0.25">
      <c r="A1560" s="4">
        <v>45069</v>
      </c>
      <c r="B1560" s="5">
        <v>29975</v>
      </c>
      <c r="C1560" s="6" t="s">
        <v>1436</v>
      </c>
      <c r="D1560" s="6" t="s">
        <v>303</v>
      </c>
      <c r="E1560" s="7">
        <v>-4762640</v>
      </c>
      <c r="F1560" s="8" t="s">
        <v>218</v>
      </c>
      <c r="G1560" s="7">
        <v>-381011</v>
      </c>
      <c r="H1560" s="7">
        <f t="shared" si="73"/>
        <v>-5143651</v>
      </c>
      <c r="I1560" s="6" t="s">
        <v>613</v>
      </c>
      <c r="J1560" s="6" t="s">
        <v>83</v>
      </c>
      <c r="K1560" s="4">
        <f t="shared" si="72"/>
        <v>45104</v>
      </c>
      <c r="L1560" s="14" t="e">
        <f>+VLOOKUP(B1560,'[1]CHECK FILE TT 2022-2023'!F$1899:K$2050,2,0)</f>
        <v>#N/A</v>
      </c>
      <c r="M1560" s="14" t="e">
        <f t="shared" si="74"/>
        <v>#N/A</v>
      </c>
      <c r="N1560" s="9" t="e">
        <f>+VLOOKUP(B1560,'[1]CHECK FILE TT 2022-2023'!F$1899:K$2050,6,0)</f>
        <v>#N/A</v>
      </c>
      <c r="O1560" t="s">
        <v>1551</v>
      </c>
    </row>
    <row r="1561" spans="1:15" outlineLevel="1" x14ac:dyDescent="0.25">
      <c r="A1561" s="4">
        <v>45069</v>
      </c>
      <c r="B1561" s="5">
        <v>29976</v>
      </c>
      <c r="C1561" s="6" t="s">
        <v>1436</v>
      </c>
      <c r="D1561" s="6" t="s">
        <v>303</v>
      </c>
      <c r="E1561" s="7">
        <v>-150546</v>
      </c>
      <c r="F1561" s="8" t="s">
        <v>218</v>
      </c>
      <c r="G1561" s="7">
        <v>-12044</v>
      </c>
      <c r="H1561" s="7">
        <f t="shared" si="73"/>
        <v>-162590</v>
      </c>
      <c r="I1561" s="6" t="s">
        <v>613</v>
      </c>
      <c r="J1561" s="6" t="s">
        <v>83</v>
      </c>
      <c r="K1561" s="4">
        <f t="shared" si="72"/>
        <v>45104</v>
      </c>
      <c r="L1561" s="14" t="e">
        <f>+VLOOKUP(B1561,'[1]CHECK FILE TT 2022-2023'!F$1899:K$2050,2,0)</f>
        <v>#N/A</v>
      </c>
      <c r="M1561" s="14" t="e">
        <f t="shared" si="74"/>
        <v>#N/A</v>
      </c>
      <c r="N1561" s="9" t="e">
        <f>+VLOOKUP(B1561,'[1]CHECK FILE TT 2022-2023'!F$1899:K$2050,6,0)</f>
        <v>#N/A</v>
      </c>
      <c r="O1561" t="s">
        <v>1551</v>
      </c>
    </row>
    <row r="1562" spans="1:15" outlineLevel="1" x14ac:dyDescent="0.25">
      <c r="A1562" s="4">
        <v>45069</v>
      </c>
      <c r="B1562" s="5">
        <v>29977</v>
      </c>
      <c r="C1562" s="6" t="s">
        <v>1436</v>
      </c>
      <c r="D1562" s="6" t="s">
        <v>303</v>
      </c>
      <c r="E1562" s="7">
        <v>-1361490</v>
      </c>
      <c r="F1562" s="8" t="s">
        <v>218</v>
      </c>
      <c r="G1562" s="7">
        <v>-108919</v>
      </c>
      <c r="H1562" s="7">
        <f t="shared" si="73"/>
        <v>-1470409</v>
      </c>
      <c r="I1562" s="6" t="s">
        <v>891</v>
      </c>
      <c r="J1562" s="6" t="s">
        <v>60</v>
      </c>
      <c r="K1562" s="4">
        <f t="shared" si="72"/>
        <v>45104</v>
      </c>
      <c r="L1562" s="14" t="e">
        <f>+VLOOKUP(B1562,'[1]CHECK FILE TT 2022-2023'!F$1899:K$2050,2,0)</f>
        <v>#N/A</v>
      </c>
      <c r="M1562" s="14" t="e">
        <f t="shared" si="74"/>
        <v>#N/A</v>
      </c>
      <c r="N1562" s="9" t="e">
        <f>+VLOOKUP(B1562,'[1]CHECK FILE TT 2022-2023'!F$1899:K$2050,6,0)</f>
        <v>#N/A</v>
      </c>
      <c r="O1562" t="s">
        <v>1551</v>
      </c>
    </row>
    <row r="1563" spans="1:15" outlineLevel="1" x14ac:dyDescent="0.25">
      <c r="A1563" s="4">
        <v>45069</v>
      </c>
      <c r="B1563" s="5">
        <v>29978</v>
      </c>
      <c r="C1563" s="6" t="s">
        <v>1436</v>
      </c>
      <c r="D1563" s="6" t="s">
        <v>303</v>
      </c>
      <c r="E1563" s="7">
        <v>-2221160</v>
      </c>
      <c r="F1563" s="8" t="s">
        <v>218</v>
      </c>
      <c r="G1563" s="7">
        <v>-177693</v>
      </c>
      <c r="H1563" s="7">
        <f t="shared" si="73"/>
        <v>-2398853</v>
      </c>
      <c r="I1563" s="6" t="s">
        <v>804</v>
      </c>
      <c r="J1563" s="6" t="s">
        <v>67</v>
      </c>
      <c r="K1563" s="4">
        <f t="shared" si="72"/>
        <v>45104</v>
      </c>
      <c r="L1563" s="14" t="e">
        <f>+VLOOKUP(B1563,'[1]CHECK FILE TT 2022-2023'!F$1899:K$2050,2,0)</f>
        <v>#N/A</v>
      </c>
      <c r="M1563" s="14" t="e">
        <f t="shared" si="74"/>
        <v>#N/A</v>
      </c>
      <c r="N1563" s="9" t="e">
        <f>+VLOOKUP(B1563,'[1]CHECK FILE TT 2022-2023'!F$1899:K$2050,6,0)</f>
        <v>#N/A</v>
      </c>
      <c r="O1563" t="s">
        <v>1551</v>
      </c>
    </row>
    <row r="1564" spans="1:15" outlineLevel="1" x14ac:dyDescent="0.25">
      <c r="A1564" s="4">
        <v>45069</v>
      </c>
      <c r="B1564" s="5">
        <v>29979</v>
      </c>
      <c r="C1564" s="6" t="s">
        <v>1436</v>
      </c>
      <c r="D1564" s="6" t="s">
        <v>303</v>
      </c>
      <c r="E1564" s="7">
        <v>-10337795</v>
      </c>
      <c r="F1564" s="8" t="s">
        <v>218</v>
      </c>
      <c r="G1564" s="7">
        <v>-827024</v>
      </c>
      <c r="H1564" s="7">
        <f t="shared" si="73"/>
        <v>-11164819</v>
      </c>
      <c r="I1564" s="6" t="s">
        <v>37</v>
      </c>
      <c r="J1564" s="6" t="s">
        <v>38</v>
      </c>
      <c r="K1564" s="4">
        <f t="shared" si="72"/>
        <v>45104</v>
      </c>
      <c r="L1564" s="14" t="e">
        <f>+VLOOKUP(B1564,'[1]CHECK FILE TT 2022-2023'!F$1899:K$2050,2,0)</f>
        <v>#N/A</v>
      </c>
      <c r="M1564" s="14" t="e">
        <f t="shared" si="74"/>
        <v>#N/A</v>
      </c>
      <c r="N1564" s="9" t="e">
        <f>+VLOOKUP(B1564,'[1]CHECK FILE TT 2022-2023'!F$1899:K$2050,6,0)</f>
        <v>#N/A</v>
      </c>
      <c r="O1564" t="s">
        <v>1551</v>
      </c>
    </row>
    <row r="1565" spans="1:15" outlineLevel="1" x14ac:dyDescent="0.25">
      <c r="A1565" s="4">
        <v>45069</v>
      </c>
      <c r="B1565" s="5">
        <v>29980</v>
      </c>
      <c r="C1565" s="6" t="s">
        <v>1436</v>
      </c>
      <c r="D1565" s="6" t="s">
        <v>303</v>
      </c>
      <c r="E1565" s="7">
        <v>-2878815</v>
      </c>
      <c r="F1565" s="8" t="s">
        <v>218</v>
      </c>
      <c r="G1565" s="7">
        <v>-230305</v>
      </c>
      <c r="H1565" s="7">
        <f t="shared" si="73"/>
        <v>-3109120</v>
      </c>
      <c r="I1565" s="6" t="s">
        <v>17</v>
      </c>
      <c r="J1565" s="6" t="s">
        <v>18</v>
      </c>
      <c r="K1565" s="4">
        <f t="shared" si="72"/>
        <v>45104</v>
      </c>
      <c r="L1565" s="14" t="e">
        <f>+VLOOKUP(B1565,'[1]CHECK FILE TT 2022-2023'!F$1899:K$2050,2,0)</f>
        <v>#N/A</v>
      </c>
      <c r="M1565" s="14" t="e">
        <f t="shared" si="74"/>
        <v>#N/A</v>
      </c>
      <c r="N1565" s="9" t="e">
        <f>+VLOOKUP(B1565,'[1]CHECK FILE TT 2022-2023'!F$1899:K$2050,6,0)</f>
        <v>#N/A</v>
      </c>
      <c r="O1565" t="s">
        <v>1551</v>
      </c>
    </row>
    <row r="1566" spans="1:15" outlineLevel="1" x14ac:dyDescent="0.25">
      <c r="A1566" s="4">
        <v>45069</v>
      </c>
      <c r="B1566" s="5">
        <v>29981</v>
      </c>
      <c r="C1566" s="6" t="s">
        <v>1436</v>
      </c>
      <c r="D1566" s="6" t="s">
        <v>303</v>
      </c>
      <c r="E1566" s="7">
        <v>-12120916</v>
      </c>
      <c r="F1566" s="8" t="s">
        <v>218</v>
      </c>
      <c r="G1566" s="7">
        <v>-969673</v>
      </c>
      <c r="H1566" s="7">
        <f t="shared" si="73"/>
        <v>-13090589</v>
      </c>
      <c r="I1566" s="6" t="s">
        <v>613</v>
      </c>
      <c r="J1566" s="6" t="s">
        <v>83</v>
      </c>
      <c r="K1566" s="4">
        <f t="shared" si="72"/>
        <v>45104</v>
      </c>
      <c r="L1566" s="14" t="e">
        <f>+VLOOKUP(B1566,'[1]CHECK FILE TT 2022-2023'!F$1899:K$2050,2,0)</f>
        <v>#N/A</v>
      </c>
      <c r="M1566" s="14" t="e">
        <f t="shared" si="74"/>
        <v>#N/A</v>
      </c>
      <c r="N1566" s="9" t="e">
        <f>+VLOOKUP(B1566,'[1]CHECK FILE TT 2022-2023'!F$1899:K$2050,6,0)</f>
        <v>#N/A</v>
      </c>
      <c r="O1566" t="s">
        <v>1551</v>
      </c>
    </row>
    <row r="1567" spans="1:15" outlineLevel="1" x14ac:dyDescent="0.25">
      <c r="A1567" s="4">
        <v>45069</v>
      </c>
      <c r="B1567" s="5">
        <v>29988</v>
      </c>
      <c r="C1567" s="6" t="s">
        <v>1436</v>
      </c>
      <c r="D1567" s="6" t="s">
        <v>303</v>
      </c>
      <c r="E1567" s="7">
        <v>-21578001</v>
      </c>
      <c r="F1567" s="8" t="s">
        <v>218</v>
      </c>
      <c r="G1567" s="7">
        <v>-1726240</v>
      </c>
      <c r="H1567" s="7">
        <f t="shared" si="73"/>
        <v>-23304241</v>
      </c>
      <c r="I1567" s="6" t="s">
        <v>37</v>
      </c>
      <c r="J1567" s="6" t="s">
        <v>38</v>
      </c>
      <c r="K1567" s="4">
        <f t="shared" si="72"/>
        <v>45104</v>
      </c>
      <c r="L1567" s="14" t="e">
        <f>+VLOOKUP(B1567,'[1]CHECK FILE TT 2022-2023'!F$1899:K$2050,2,0)</f>
        <v>#N/A</v>
      </c>
      <c r="M1567" s="14" t="e">
        <f t="shared" si="74"/>
        <v>#N/A</v>
      </c>
      <c r="N1567" s="9" t="e">
        <f>+VLOOKUP(B1567,'[1]CHECK FILE TT 2022-2023'!F$1899:K$2050,6,0)</f>
        <v>#N/A</v>
      </c>
      <c r="O1567" t="s">
        <v>1551</v>
      </c>
    </row>
    <row r="1568" spans="1:15" outlineLevel="1" x14ac:dyDescent="0.25">
      <c r="A1568" s="4">
        <v>45069</v>
      </c>
      <c r="B1568" s="5">
        <v>29989</v>
      </c>
      <c r="C1568" s="6" t="s">
        <v>1436</v>
      </c>
      <c r="D1568" s="6" t="s">
        <v>303</v>
      </c>
      <c r="E1568" s="7">
        <v>-816750</v>
      </c>
      <c r="F1568" s="8" t="s">
        <v>218</v>
      </c>
      <c r="G1568" s="7">
        <v>-65340</v>
      </c>
      <c r="H1568" s="7">
        <f t="shared" si="73"/>
        <v>-882090</v>
      </c>
      <c r="I1568" s="6" t="s">
        <v>37</v>
      </c>
      <c r="J1568" s="6" t="s">
        <v>38</v>
      </c>
      <c r="K1568" s="4">
        <f t="shared" si="72"/>
        <v>45104</v>
      </c>
      <c r="L1568" s="14" t="e">
        <f>+VLOOKUP(B1568,'[1]CHECK FILE TT 2022-2023'!F$1899:K$2050,2,0)</f>
        <v>#N/A</v>
      </c>
      <c r="M1568" s="14" t="e">
        <f t="shared" si="74"/>
        <v>#N/A</v>
      </c>
      <c r="N1568" s="9" t="e">
        <f>+VLOOKUP(B1568,'[1]CHECK FILE TT 2022-2023'!F$1899:K$2050,6,0)</f>
        <v>#N/A</v>
      </c>
      <c r="O1568" t="s">
        <v>1551</v>
      </c>
    </row>
    <row r="1569" spans="1:15" outlineLevel="1" x14ac:dyDescent="0.25">
      <c r="A1569" s="4">
        <v>45069</v>
      </c>
      <c r="B1569" s="5">
        <v>29990</v>
      </c>
      <c r="C1569" s="6" t="s">
        <v>1436</v>
      </c>
      <c r="D1569" s="6" t="s">
        <v>303</v>
      </c>
      <c r="E1569" s="7">
        <v>1072050</v>
      </c>
      <c r="F1569" s="8" t="s">
        <v>218</v>
      </c>
      <c r="G1569" s="7">
        <v>85764</v>
      </c>
      <c r="H1569" s="7">
        <f t="shared" si="73"/>
        <v>1157814</v>
      </c>
      <c r="I1569" s="6" t="s">
        <v>24</v>
      </c>
      <c r="J1569" s="6" t="s">
        <v>25</v>
      </c>
      <c r="K1569" s="4">
        <f t="shared" si="72"/>
        <v>45104</v>
      </c>
      <c r="L1569" s="14" t="e">
        <f>+VLOOKUP(B1569,'[1]CHECK FILE TT 2022-2023'!F$1899:K$2050,2,0)</f>
        <v>#N/A</v>
      </c>
      <c r="M1569" s="14" t="e">
        <f t="shared" si="74"/>
        <v>#N/A</v>
      </c>
      <c r="N1569" s="9" t="e">
        <f>+VLOOKUP(B1569,'[1]CHECK FILE TT 2022-2023'!F$1899:K$2050,6,0)</f>
        <v>#N/A</v>
      </c>
      <c r="O1569" t="s">
        <v>1551</v>
      </c>
    </row>
    <row r="1570" spans="1:15" outlineLevel="1" x14ac:dyDescent="0.25">
      <c r="A1570" s="4">
        <v>45069</v>
      </c>
      <c r="B1570" s="5">
        <v>29991</v>
      </c>
      <c r="C1570" s="6" t="s">
        <v>1436</v>
      </c>
      <c r="D1570" s="6" t="s">
        <v>303</v>
      </c>
      <c r="E1570" s="7">
        <v>2618440</v>
      </c>
      <c r="F1570" s="8" t="s">
        <v>218</v>
      </c>
      <c r="G1570" s="7">
        <v>209475</v>
      </c>
      <c r="H1570" s="7">
        <f t="shared" si="73"/>
        <v>2827915</v>
      </c>
      <c r="I1570" s="6" t="s">
        <v>24</v>
      </c>
      <c r="J1570" s="6" t="s">
        <v>25</v>
      </c>
      <c r="K1570" s="4">
        <f t="shared" si="72"/>
        <v>45104</v>
      </c>
      <c r="L1570" s="14" t="e">
        <f>+VLOOKUP(B1570,'[1]CHECK FILE TT 2022-2023'!F$1899:K$2050,2,0)</f>
        <v>#N/A</v>
      </c>
      <c r="M1570" s="14" t="e">
        <f t="shared" si="74"/>
        <v>#N/A</v>
      </c>
      <c r="N1570" s="9" t="e">
        <f>+VLOOKUP(B1570,'[1]CHECK FILE TT 2022-2023'!F$1899:K$2050,6,0)</f>
        <v>#N/A</v>
      </c>
      <c r="O1570" t="s">
        <v>1551</v>
      </c>
    </row>
    <row r="1571" spans="1:15" outlineLevel="1" x14ac:dyDescent="0.25">
      <c r="A1571" s="4">
        <v>45069</v>
      </c>
      <c r="B1571" s="5">
        <v>29992</v>
      </c>
      <c r="C1571" s="6" t="s">
        <v>1436</v>
      </c>
      <c r="D1571" s="6" t="s">
        <v>303</v>
      </c>
      <c r="E1571" s="7">
        <v>7631880</v>
      </c>
      <c r="F1571" s="8" t="s">
        <v>218</v>
      </c>
      <c r="G1571" s="7">
        <v>610550</v>
      </c>
      <c r="H1571" s="7">
        <f t="shared" si="73"/>
        <v>8242430</v>
      </c>
      <c r="I1571" s="6" t="s">
        <v>24</v>
      </c>
      <c r="J1571" s="6" t="s">
        <v>25</v>
      </c>
      <c r="K1571" s="4">
        <f t="shared" si="72"/>
        <v>45104</v>
      </c>
      <c r="L1571" s="14" t="e">
        <f>+VLOOKUP(B1571,'[1]CHECK FILE TT 2022-2023'!F$1899:K$2050,2,0)</f>
        <v>#N/A</v>
      </c>
      <c r="M1571" s="14" t="e">
        <f t="shared" si="74"/>
        <v>#N/A</v>
      </c>
      <c r="N1571" s="9" t="e">
        <f>+VLOOKUP(B1571,'[1]CHECK FILE TT 2022-2023'!F$1899:K$2050,6,0)</f>
        <v>#N/A</v>
      </c>
      <c r="O1571" t="s">
        <v>1551</v>
      </c>
    </row>
    <row r="1572" spans="1:15" outlineLevel="1" x14ac:dyDescent="0.25">
      <c r="A1572" s="4">
        <v>45069</v>
      </c>
      <c r="B1572" s="5">
        <v>29993</v>
      </c>
      <c r="C1572" s="6" t="s">
        <v>1436</v>
      </c>
      <c r="D1572" s="6" t="s">
        <v>303</v>
      </c>
      <c r="E1572" s="7">
        <v>1309220</v>
      </c>
      <c r="F1572" s="8" t="s">
        <v>218</v>
      </c>
      <c r="G1572" s="7">
        <v>104738</v>
      </c>
      <c r="H1572" s="7">
        <f t="shared" si="73"/>
        <v>1413958</v>
      </c>
      <c r="I1572" s="6" t="s">
        <v>24</v>
      </c>
      <c r="J1572" s="6" t="s">
        <v>25</v>
      </c>
      <c r="K1572" s="4">
        <f t="shared" si="72"/>
        <v>45104</v>
      </c>
      <c r="L1572" s="14" t="e">
        <f>+VLOOKUP(B1572,'[1]CHECK FILE TT 2022-2023'!F$1899:K$2050,2,0)</f>
        <v>#N/A</v>
      </c>
      <c r="M1572" s="14" t="e">
        <f t="shared" si="74"/>
        <v>#N/A</v>
      </c>
      <c r="N1572" s="9" t="e">
        <f>+VLOOKUP(B1572,'[1]CHECK FILE TT 2022-2023'!F$1899:K$2050,6,0)</f>
        <v>#N/A</v>
      </c>
      <c r="O1572" t="s">
        <v>1551</v>
      </c>
    </row>
    <row r="1573" spans="1:15" outlineLevel="1" x14ac:dyDescent="0.25">
      <c r="A1573" s="4">
        <v>45069</v>
      </c>
      <c r="B1573" s="5">
        <v>29994</v>
      </c>
      <c r="C1573" s="6" t="s">
        <v>1436</v>
      </c>
      <c r="D1573" s="6" t="s">
        <v>303</v>
      </c>
      <c r="E1573" s="7">
        <v>1190660</v>
      </c>
      <c r="F1573" s="8" t="s">
        <v>218</v>
      </c>
      <c r="G1573" s="7">
        <v>95253</v>
      </c>
      <c r="H1573" s="7">
        <f t="shared" si="73"/>
        <v>1285913</v>
      </c>
      <c r="I1573" s="6" t="s">
        <v>24</v>
      </c>
      <c r="J1573" s="6" t="s">
        <v>25</v>
      </c>
      <c r="K1573" s="4">
        <f t="shared" si="72"/>
        <v>45104</v>
      </c>
      <c r="L1573" s="14" t="e">
        <f>+VLOOKUP(B1573,'[1]CHECK FILE TT 2022-2023'!F$1899:K$2050,2,0)</f>
        <v>#N/A</v>
      </c>
      <c r="M1573" s="14" t="e">
        <f t="shared" si="74"/>
        <v>#N/A</v>
      </c>
      <c r="N1573" s="9" t="e">
        <f>+VLOOKUP(B1573,'[1]CHECK FILE TT 2022-2023'!F$1899:K$2050,6,0)</f>
        <v>#N/A</v>
      </c>
      <c r="O1573" t="s">
        <v>1551</v>
      </c>
    </row>
    <row r="1574" spans="1:15" outlineLevel="1" x14ac:dyDescent="0.25">
      <c r="A1574" s="4">
        <v>45069</v>
      </c>
      <c r="B1574" s="5">
        <v>29995</v>
      </c>
      <c r="C1574" s="6" t="s">
        <v>1436</v>
      </c>
      <c r="D1574" s="6" t="s">
        <v>303</v>
      </c>
      <c r="E1574" s="7">
        <v>4522400</v>
      </c>
      <c r="F1574" s="8" t="s">
        <v>218</v>
      </c>
      <c r="G1574" s="7">
        <v>361792</v>
      </c>
      <c r="H1574" s="7">
        <f t="shared" si="73"/>
        <v>4884192</v>
      </c>
      <c r="I1574" s="6" t="s">
        <v>24</v>
      </c>
      <c r="J1574" s="6" t="s">
        <v>25</v>
      </c>
      <c r="K1574" s="4">
        <f t="shared" si="72"/>
        <v>45104</v>
      </c>
      <c r="L1574" s="14" t="e">
        <f>+VLOOKUP(B1574,'[1]CHECK FILE TT 2022-2023'!F$1899:K$2050,2,0)</f>
        <v>#N/A</v>
      </c>
      <c r="M1574" s="14" t="e">
        <f t="shared" si="74"/>
        <v>#N/A</v>
      </c>
      <c r="N1574" s="9" t="e">
        <f>+VLOOKUP(B1574,'[1]CHECK FILE TT 2022-2023'!F$1899:K$2050,6,0)</f>
        <v>#N/A</v>
      </c>
      <c r="O1574" t="s">
        <v>1551</v>
      </c>
    </row>
    <row r="1575" spans="1:15" outlineLevel="1" x14ac:dyDescent="0.25">
      <c r="A1575" s="4">
        <v>45069</v>
      </c>
      <c r="B1575" s="5">
        <v>29996</v>
      </c>
      <c r="C1575" s="6" t="s">
        <v>1436</v>
      </c>
      <c r="D1575" s="6" t="s">
        <v>303</v>
      </c>
      <c r="E1575" s="7">
        <v>-1072050</v>
      </c>
      <c r="F1575" s="8" t="s">
        <v>218</v>
      </c>
      <c r="G1575" s="7">
        <v>-85764</v>
      </c>
      <c r="H1575" s="7">
        <f t="shared" si="73"/>
        <v>-1157814</v>
      </c>
      <c r="I1575" s="6" t="s">
        <v>24</v>
      </c>
      <c r="J1575" s="6" t="s">
        <v>25</v>
      </c>
      <c r="K1575" s="4">
        <f t="shared" si="72"/>
        <v>45104</v>
      </c>
      <c r="L1575" s="14" t="e">
        <f>+VLOOKUP(B1575,'[1]CHECK FILE TT 2022-2023'!F$1899:K$2050,2,0)</f>
        <v>#N/A</v>
      </c>
      <c r="M1575" s="14" t="e">
        <f t="shared" si="74"/>
        <v>#N/A</v>
      </c>
      <c r="N1575" s="9" t="e">
        <f>+VLOOKUP(B1575,'[1]CHECK FILE TT 2022-2023'!F$1899:K$2050,6,0)</f>
        <v>#N/A</v>
      </c>
      <c r="O1575" t="s">
        <v>1551</v>
      </c>
    </row>
    <row r="1576" spans="1:15" outlineLevel="1" x14ac:dyDescent="0.25">
      <c r="A1576" s="4">
        <v>45069</v>
      </c>
      <c r="B1576" s="5">
        <v>29997</v>
      </c>
      <c r="C1576" s="6" t="s">
        <v>1436</v>
      </c>
      <c r="D1576" s="6" t="s">
        <v>303</v>
      </c>
      <c r="E1576" s="7">
        <v>-2618440</v>
      </c>
      <c r="F1576" s="8" t="s">
        <v>218</v>
      </c>
      <c r="G1576" s="7">
        <v>-209475</v>
      </c>
      <c r="H1576" s="7">
        <f t="shared" si="73"/>
        <v>-2827915</v>
      </c>
      <c r="I1576" s="6" t="s">
        <v>24</v>
      </c>
      <c r="J1576" s="6" t="s">
        <v>25</v>
      </c>
      <c r="K1576" s="4">
        <f t="shared" si="72"/>
        <v>45104</v>
      </c>
      <c r="L1576" s="14" t="e">
        <f>+VLOOKUP(B1576,'[1]CHECK FILE TT 2022-2023'!F$1899:K$2050,2,0)</f>
        <v>#N/A</v>
      </c>
      <c r="M1576" s="14" t="e">
        <f t="shared" si="74"/>
        <v>#N/A</v>
      </c>
      <c r="N1576" s="9" t="e">
        <f>+VLOOKUP(B1576,'[1]CHECK FILE TT 2022-2023'!F$1899:K$2050,6,0)</f>
        <v>#N/A</v>
      </c>
      <c r="O1576" t="s">
        <v>1551</v>
      </c>
    </row>
    <row r="1577" spans="1:15" outlineLevel="1" x14ac:dyDescent="0.25">
      <c r="A1577" s="4">
        <v>45069</v>
      </c>
      <c r="B1577" s="5">
        <v>29998</v>
      </c>
      <c r="C1577" s="6" t="s">
        <v>1436</v>
      </c>
      <c r="D1577" s="6" t="s">
        <v>303</v>
      </c>
      <c r="E1577" s="7">
        <v>-7631880</v>
      </c>
      <c r="F1577" s="8" t="s">
        <v>218</v>
      </c>
      <c r="G1577" s="7">
        <v>-610550</v>
      </c>
      <c r="H1577" s="7">
        <f t="shared" si="73"/>
        <v>-8242430</v>
      </c>
      <c r="I1577" s="6" t="s">
        <v>24</v>
      </c>
      <c r="J1577" s="6" t="s">
        <v>25</v>
      </c>
      <c r="K1577" s="4">
        <f t="shared" si="72"/>
        <v>45104</v>
      </c>
      <c r="L1577" s="14" t="e">
        <f>+VLOOKUP(B1577,'[1]CHECK FILE TT 2022-2023'!F$1899:K$2050,2,0)</f>
        <v>#N/A</v>
      </c>
      <c r="M1577" s="14" t="e">
        <f t="shared" si="74"/>
        <v>#N/A</v>
      </c>
      <c r="N1577" s="9" t="e">
        <f>+VLOOKUP(B1577,'[1]CHECK FILE TT 2022-2023'!F$1899:K$2050,6,0)</f>
        <v>#N/A</v>
      </c>
      <c r="O1577" t="s">
        <v>1551</v>
      </c>
    </row>
    <row r="1578" spans="1:15" outlineLevel="1" x14ac:dyDescent="0.25">
      <c r="A1578" s="4">
        <v>45069</v>
      </c>
      <c r="B1578" s="5">
        <v>29999</v>
      </c>
      <c r="C1578" s="6" t="s">
        <v>1436</v>
      </c>
      <c r="D1578" s="6" t="s">
        <v>303</v>
      </c>
      <c r="E1578" s="7">
        <v>-1309220</v>
      </c>
      <c r="F1578" s="8" t="s">
        <v>218</v>
      </c>
      <c r="G1578" s="7">
        <v>-104738</v>
      </c>
      <c r="H1578" s="7">
        <f t="shared" si="73"/>
        <v>-1413958</v>
      </c>
      <c r="I1578" s="6" t="s">
        <v>24</v>
      </c>
      <c r="J1578" s="6" t="s">
        <v>25</v>
      </c>
      <c r="K1578" s="4">
        <f t="shared" si="72"/>
        <v>45104</v>
      </c>
      <c r="L1578" s="14" t="e">
        <f>+VLOOKUP(B1578,'[1]CHECK FILE TT 2022-2023'!F$1899:K$2050,2,0)</f>
        <v>#N/A</v>
      </c>
      <c r="M1578" s="14" t="e">
        <f t="shared" si="74"/>
        <v>#N/A</v>
      </c>
      <c r="N1578" s="9" t="e">
        <f>+VLOOKUP(B1578,'[1]CHECK FILE TT 2022-2023'!F$1899:K$2050,6,0)</f>
        <v>#N/A</v>
      </c>
      <c r="O1578" t="s">
        <v>1551</v>
      </c>
    </row>
    <row r="1579" spans="1:15" outlineLevel="1" x14ac:dyDescent="0.25">
      <c r="A1579" s="4">
        <v>45069</v>
      </c>
      <c r="B1579" s="5">
        <v>30000</v>
      </c>
      <c r="C1579" s="6" t="s">
        <v>1436</v>
      </c>
      <c r="D1579" s="6" t="s">
        <v>303</v>
      </c>
      <c r="E1579" s="7">
        <v>-1190660</v>
      </c>
      <c r="F1579" s="8" t="s">
        <v>218</v>
      </c>
      <c r="G1579" s="7">
        <v>-95253</v>
      </c>
      <c r="H1579" s="7">
        <f t="shared" si="73"/>
        <v>-1285913</v>
      </c>
      <c r="I1579" s="6" t="s">
        <v>24</v>
      </c>
      <c r="J1579" s="6" t="s">
        <v>25</v>
      </c>
      <c r="K1579" s="4">
        <f t="shared" si="72"/>
        <v>45104</v>
      </c>
      <c r="L1579" s="14" t="e">
        <f>+VLOOKUP(B1579,'[1]CHECK FILE TT 2022-2023'!F$1899:K$2050,2,0)</f>
        <v>#N/A</v>
      </c>
      <c r="M1579" s="14" t="e">
        <f t="shared" si="74"/>
        <v>#N/A</v>
      </c>
      <c r="N1579" s="9" t="e">
        <f>+VLOOKUP(B1579,'[1]CHECK FILE TT 2022-2023'!F$1899:K$2050,6,0)</f>
        <v>#N/A</v>
      </c>
      <c r="O1579" t="s">
        <v>1551</v>
      </c>
    </row>
    <row r="1580" spans="1:15" outlineLevel="1" x14ac:dyDescent="0.25">
      <c r="A1580" s="4">
        <v>45069</v>
      </c>
      <c r="B1580" s="5">
        <v>30001</v>
      </c>
      <c r="C1580" s="6" t="s">
        <v>1436</v>
      </c>
      <c r="D1580" s="6" t="s">
        <v>303</v>
      </c>
      <c r="E1580" s="7">
        <v>-4522400</v>
      </c>
      <c r="F1580" s="8" t="s">
        <v>218</v>
      </c>
      <c r="G1580" s="7">
        <v>-361792</v>
      </c>
      <c r="H1580" s="7">
        <f t="shared" si="73"/>
        <v>-4884192</v>
      </c>
      <c r="I1580" s="6" t="s">
        <v>24</v>
      </c>
      <c r="J1580" s="6" t="s">
        <v>25</v>
      </c>
      <c r="K1580" s="4">
        <f t="shared" si="72"/>
        <v>45104</v>
      </c>
      <c r="L1580" s="14" t="e">
        <f>+VLOOKUP(B1580,'[1]CHECK FILE TT 2022-2023'!F$1899:K$2050,2,0)</f>
        <v>#N/A</v>
      </c>
      <c r="M1580" s="14" t="e">
        <f t="shared" si="74"/>
        <v>#N/A</v>
      </c>
      <c r="N1580" s="9" t="e">
        <f>+VLOOKUP(B1580,'[1]CHECK FILE TT 2022-2023'!F$1899:K$2050,6,0)</f>
        <v>#N/A</v>
      </c>
      <c r="O1580" t="s">
        <v>1551</v>
      </c>
    </row>
    <row r="1581" spans="1:15" outlineLevel="1" x14ac:dyDescent="0.25">
      <c r="A1581" s="4">
        <v>45069</v>
      </c>
      <c r="B1581" s="5">
        <v>30002</v>
      </c>
      <c r="C1581" s="6" t="s">
        <v>1436</v>
      </c>
      <c r="D1581" s="6" t="s">
        <v>303</v>
      </c>
      <c r="E1581" s="7">
        <v>-392004</v>
      </c>
      <c r="F1581" s="8" t="s">
        <v>218</v>
      </c>
      <c r="G1581" s="7">
        <v>-31360</v>
      </c>
      <c r="H1581" s="7">
        <f t="shared" si="73"/>
        <v>-423364</v>
      </c>
      <c r="I1581" s="6" t="s">
        <v>24</v>
      </c>
      <c r="J1581" s="6" t="s">
        <v>25</v>
      </c>
      <c r="K1581" s="4">
        <f t="shared" si="72"/>
        <v>45104</v>
      </c>
      <c r="L1581" s="14" t="e">
        <f>+VLOOKUP(B1581,'[1]CHECK FILE TT 2022-2023'!F$1899:K$2050,2,0)</f>
        <v>#N/A</v>
      </c>
      <c r="M1581" s="14" t="e">
        <f t="shared" si="74"/>
        <v>#N/A</v>
      </c>
      <c r="N1581" s="9" t="e">
        <f>+VLOOKUP(B1581,'[1]CHECK FILE TT 2022-2023'!F$1899:K$2050,6,0)</f>
        <v>#N/A</v>
      </c>
      <c r="O1581" t="s">
        <v>1551</v>
      </c>
    </row>
    <row r="1582" spans="1:15" outlineLevel="1" x14ac:dyDescent="0.25">
      <c r="A1582" s="4">
        <v>45069</v>
      </c>
      <c r="B1582" s="5">
        <v>30003</v>
      </c>
      <c r="C1582" s="6" t="s">
        <v>1436</v>
      </c>
      <c r="D1582" s="6" t="s">
        <v>303</v>
      </c>
      <c r="E1582" s="7">
        <v>-4397433</v>
      </c>
      <c r="F1582" s="8" t="s">
        <v>218</v>
      </c>
      <c r="G1582" s="7">
        <v>-351795</v>
      </c>
      <c r="H1582" s="7">
        <f t="shared" si="73"/>
        <v>-4749228</v>
      </c>
      <c r="I1582" s="6" t="s">
        <v>24</v>
      </c>
      <c r="J1582" s="6" t="s">
        <v>25</v>
      </c>
      <c r="K1582" s="4">
        <f t="shared" si="72"/>
        <v>45104</v>
      </c>
      <c r="L1582" s="14" t="e">
        <f>+VLOOKUP(B1582,'[1]CHECK FILE TT 2022-2023'!F$1899:K$2050,2,0)</f>
        <v>#N/A</v>
      </c>
      <c r="M1582" s="14" t="e">
        <f t="shared" si="74"/>
        <v>#N/A</v>
      </c>
      <c r="N1582" s="9" t="e">
        <f>+VLOOKUP(B1582,'[1]CHECK FILE TT 2022-2023'!F$1899:K$2050,6,0)</f>
        <v>#N/A</v>
      </c>
      <c r="O1582" t="s">
        <v>1551</v>
      </c>
    </row>
    <row r="1583" spans="1:15" outlineLevel="1" x14ac:dyDescent="0.25">
      <c r="A1583" s="4">
        <v>45070</v>
      </c>
      <c r="B1583" s="5">
        <v>30088</v>
      </c>
      <c r="C1583" s="6" t="s">
        <v>1436</v>
      </c>
      <c r="D1583" s="6" t="s">
        <v>303</v>
      </c>
      <c r="E1583" s="7">
        <v>119066</v>
      </c>
      <c r="F1583" s="8" t="s">
        <v>218</v>
      </c>
      <c r="G1583" s="7">
        <v>9525</v>
      </c>
      <c r="H1583" s="7">
        <f t="shared" si="73"/>
        <v>128591</v>
      </c>
      <c r="I1583" s="6" t="s">
        <v>928</v>
      </c>
      <c r="J1583" s="6" t="s">
        <v>72</v>
      </c>
      <c r="K1583" s="4">
        <f t="shared" si="72"/>
        <v>45105</v>
      </c>
      <c r="L1583" s="14" t="e">
        <f>+VLOOKUP(B1583,'[1]CHECK FILE TT 2022-2023'!F$1899:K$2050,2,0)</f>
        <v>#N/A</v>
      </c>
      <c r="M1583" s="14" t="e">
        <f t="shared" si="74"/>
        <v>#N/A</v>
      </c>
      <c r="N1583" s="9" t="e">
        <f>+VLOOKUP(B1583,'[1]CHECK FILE TT 2022-2023'!F$1899:K$2050,6,0)</f>
        <v>#N/A</v>
      </c>
      <c r="O1583" t="s">
        <v>1551</v>
      </c>
    </row>
    <row r="1584" spans="1:15" outlineLevel="1" x14ac:dyDescent="0.25">
      <c r="A1584" s="4">
        <v>45070</v>
      </c>
      <c r="B1584" s="5">
        <v>30089</v>
      </c>
      <c r="C1584" s="6" t="s">
        <v>1436</v>
      </c>
      <c r="D1584" s="6" t="s">
        <v>303</v>
      </c>
      <c r="E1584" s="7">
        <v>-2381320</v>
      </c>
      <c r="F1584" s="8" t="s">
        <v>218</v>
      </c>
      <c r="G1584" s="7">
        <v>-190506</v>
      </c>
      <c r="H1584" s="7">
        <f t="shared" si="73"/>
        <v>-2571826</v>
      </c>
      <c r="I1584" s="6" t="s">
        <v>928</v>
      </c>
      <c r="J1584" s="6" t="s">
        <v>72</v>
      </c>
      <c r="K1584" s="4">
        <f t="shared" si="72"/>
        <v>45105</v>
      </c>
      <c r="L1584" s="14" t="e">
        <f>+VLOOKUP(B1584,'[1]CHECK FILE TT 2022-2023'!F$1899:K$2050,2,0)</f>
        <v>#N/A</v>
      </c>
      <c r="M1584" s="14" t="e">
        <f t="shared" si="74"/>
        <v>#N/A</v>
      </c>
      <c r="N1584" s="9" t="e">
        <f>+VLOOKUP(B1584,'[1]CHECK FILE TT 2022-2023'!F$1899:K$2050,6,0)</f>
        <v>#N/A</v>
      </c>
      <c r="O1584" t="s">
        <v>1551</v>
      </c>
    </row>
    <row r="1585" spans="1:15" outlineLevel="1" x14ac:dyDescent="0.25">
      <c r="A1585" s="4">
        <v>45071</v>
      </c>
      <c r="B1585" s="5">
        <v>31056</v>
      </c>
      <c r="C1585" s="6" t="s">
        <v>1436</v>
      </c>
      <c r="D1585" s="6" t="s">
        <v>303</v>
      </c>
      <c r="E1585" s="7">
        <v>13611</v>
      </c>
      <c r="F1585" s="8" t="s">
        <v>218</v>
      </c>
      <c r="G1585" s="7">
        <v>1089</v>
      </c>
      <c r="H1585" s="7">
        <f t="shared" si="73"/>
        <v>14700</v>
      </c>
      <c r="I1585" s="6" t="s">
        <v>891</v>
      </c>
      <c r="J1585" s="6" t="s">
        <v>60</v>
      </c>
      <c r="K1585" s="4">
        <f t="shared" si="72"/>
        <v>45106</v>
      </c>
      <c r="L1585" s="14" t="e">
        <f>+VLOOKUP(B1585,'[1]CHECK FILE TT 2022-2023'!F$1899:K$2050,2,0)</f>
        <v>#N/A</v>
      </c>
      <c r="M1585" s="14" t="e">
        <f t="shared" si="74"/>
        <v>#N/A</v>
      </c>
      <c r="N1585" s="9" t="e">
        <f>+VLOOKUP(B1585,'[1]CHECK FILE TT 2022-2023'!F$1899:K$2050,6,0)</f>
        <v>#N/A</v>
      </c>
      <c r="O1585" t="s">
        <v>1551</v>
      </c>
    </row>
    <row r="1586" spans="1:15" outlineLevel="1" x14ac:dyDescent="0.25">
      <c r="A1586" s="4">
        <v>45077</v>
      </c>
      <c r="B1586" s="5">
        <v>32001</v>
      </c>
      <c r="C1586" s="6" t="s">
        <v>1436</v>
      </c>
      <c r="D1586" s="6" t="s">
        <v>303</v>
      </c>
      <c r="E1586" s="7">
        <v>-3331740</v>
      </c>
      <c r="F1586" s="8" t="s">
        <v>218</v>
      </c>
      <c r="G1586" s="7">
        <v>-266539</v>
      </c>
      <c r="H1586" s="7">
        <f t="shared" si="73"/>
        <v>-3598279</v>
      </c>
      <c r="I1586" s="6" t="s">
        <v>24</v>
      </c>
      <c r="J1586" s="6" t="s">
        <v>25</v>
      </c>
      <c r="K1586" s="4">
        <f t="shared" si="72"/>
        <v>45112</v>
      </c>
      <c r="L1586" s="14" t="e">
        <f>+VLOOKUP(B1586,'[1]CHECK FILE TT 2022-2023'!F$1899:K$2050,2,0)</f>
        <v>#N/A</v>
      </c>
      <c r="M1586" s="14" t="e">
        <f t="shared" si="74"/>
        <v>#N/A</v>
      </c>
      <c r="N1586" s="9" t="e">
        <f>+VLOOKUP(B1586,'[1]CHECK FILE TT 2022-2023'!F$1899:K$2050,6,0)</f>
        <v>#N/A</v>
      </c>
      <c r="O1586" t="s">
        <v>1551</v>
      </c>
    </row>
    <row r="1587" spans="1:15" outlineLevel="1" x14ac:dyDescent="0.25">
      <c r="A1587" s="4">
        <v>45077</v>
      </c>
      <c r="B1587" s="5">
        <v>32039</v>
      </c>
      <c r="C1587" s="6" t="s">
        <v>1436</v>
      </c>
      <c r="D1587" s="6" t="s">
        <v>303</v>
      </c>
      <c r="E1587" s="7">
        <v>-907500</v>
      </c>
      <c r="F1587" s="8" t="s">
        <v>218</v>
      </c>
      <c r="G1587" s="7">
        <v>-72600</v>
      </c>
      <c r="H1587" s="7">
        <f t="shared" si="73"/>
        <v>-980100</v>
      </c>
      <c r="I1587" s="6" t="s">
        <v>821</v>
      </c>
      <c r="J1587" s="6" t="s">
        <v>35</v>
      </c>
      <c r="K1587" s="4">
        <f t="shared" si="72"/>
        <v>45112</v>
      </c>
      <c r="L1587" s="14" t="e">
        <f>+VLOOKUP(B1587,'[1]CHECK FILE TT 2022-2023'!F$1899:K$2050,2,0)</f>
        <v>#N/A</v>
      </c>
      <c r="M1587" s="14" t="e">
        <f t="shared" si="74"/>
        <v>#N/A</v>
      </c>
      <c r="N1587" s="9" t="e">
        <f>+VLOOKUP(B1587,'[1]CHECK FILE TT 2022-2023'!F$1899:K$2050,6,0)</f>
        <v>#N/A</v>
      </c>
      <c r="O1587" t="s">
        <v>1551</v>
      </c>
    </row>
    <row r="1588" spans="1:15" outlineLevel="1" x14ac:dyDescent="0.25">
      <c r="A1588" s="4">
        <v>45077</v>
      </c>
      <c r="B1588" s="5">
        <v>32059</v>
      </c>
      <c r="C1588" s="6" t="s">
        <v>1436</v>
      </c>
      <c r="D1588" s="6" t="s">
        <v>303</v>
      </c>
      <c r="E1588" s="7">
        <v>-181500</v>
      </c>
      <c r="F1588" s="8" t="s">
        <v>218</v>
      </c>
      <c r="G1588" s="7">
        <v>-14520</v>
      </c>
      <c r="H1588" s="7">
        <f t="shared" si="73"/>
        <v>-196020</v>
      </c>
      <c r="I1588" s="6" t="s">
        <v>62</v>
      </c>
      <c r="J1588" s="6" t="s">
        <v>29</v>
      </c>
      <c r="K1588" s="4">
        <f t="shared" si="72"/>
        <v>45112</v>
      </c>
      <c r="L1588" s="14" t="e">
        <f>+VLOOKUP(B1588,'[1]CHECK FILE TT 2022-2023'!F$1899:K$2050,2,0)</f>
        <v>#N/A</v>
      </c>
      <c r="M1588" s="14" t="e">
        <f t="shared" si="74"/>
        <v>#N/A</v>
      </c>
      <c r="N1588" s="9" t="e">
        <f>+VLOOKUP(B1588,'[1]CHECK FILE TT 2022-2023'!F$1899:K$2050,6,0)</f>
        <v>#N/A</v>
      </c>
      <c r="O1588" t="s">
        <v>1551</v>
      </c>
    </row>
    <row r="1589" spans="1:15" hidden="1" x14ac:dyDescent="0.25">
      <c r="A1589" s="17">
        <v>44573</v>
      </c>
      <c r="B1589" s="16">
        <v>43719</v>
      </c>
      <c r="D1589" s="18" t="s">
        <v>1442</v>
      </c>
      <c r="E1589" s="19">
        <v>-21892626</v>
      </c>
      <c r="F1589" s="20">
        <v>0.1</v>
      </c>
      <c r="G1589" s="19">
        <v>-2189263</v>
      </c>
      <c r="H1589" s="7">
        <f t="shared" ref="H1589:H1620" si="75">+E1589+G1589</f>
        <v>-24081889</v>
      </c>
      <c r="I1589" s="18" t="s">
        <v>37</v>
      </c>
      <c r="J1589" s="6" t="s">
        <v>38</v>
      </c>
      <c r="K1589" s="4">
        <f t="shared" ref="K1589:K1620" si="76">35+A1589</f>
        <v>44608</v>
      </c>
      <c r="L1589" s="14">
        <f>+VLOOKUP(B1589,'[1]CHECK FILE TT 2022-2023'!F$2:K$144,2,0)</f>
        <v>-24081889</v>
      </c>
      <c r="M1589" s="14">
        <f t="shared" ref="M1589:M1620" si="77">+L1589-H1589</f>
        <v>0</v>
      </c>
      <c r="N1589" s="9">
        <f>+VLOOKUP(B1589,'[1]CHECK FILE TT 2022-2023'!F$2:K$144,6,0)</f>
        <v>44585</v>
      </c>
      <c r="O1589" t="s">
        <v>1516</v>
      </c>
    </row>
    <row r="1590" spans="1:15" hidden="1" x14ac:dyDescent="0.25">
      <c r="A1590" s="17">
        <v>44573</v>
      </c>
      <c r="B1590" s="16">
        <v>43717</v>
      </c>
      <c r="D1590" s="18" t="s">
        <v>1442</v>
      </c>
      <c r="E1590" s="19">
        <v>-24629205</v>
      </c>
      <c r="F1590" s="20">
        <v>0.1</v>
      </c>
      <c r="G1590" s="19">
        <v>-2462921</v>
      </c>
      <c r="H1590" s="7">
        <f t="shared" si="75"/>
        <v>-27092126</v>
      </c>
      <c r="I1590" s="18" t="s">
        <v>37</v>
      </c>
      <c r="J1590" s="6" t="s">
        <v>38</v>
      </c>
      <c r="K1590" s="4">
        <f t="shared" si="76"/>
        <v>44608</v>
      </c>
      <c r="L1590" s="14">
        <f>+VLOOKUP(B1590,'[1]CHECK FILE TT 2022-2023'!F$2:K$144,2,0)</f>
        <v>-27092126</v>
      </c>
      <c r="M1590" s="14">
        <f t="shared" si="77"/>
        <v>0</v>
      </c>
      <c r="N1590" s="9">
        <f>+VLOOKUP(B1590,'[1]CHECK FILE TT 2022-2023'!F$2:K$144,6,0)</f>
        <v>44585</v>
      </c>
      <c r="O1590" t="s">
        <v>1516</v>
      </c>
    </row>
    <row r="1591" spans="1:15" hidden="1" x14ac:dyDescent="0.25">
      <c r="A1591" s="17">
        <v>44573</v>
      </c>
      <c r="B1591" s="16">
        <v>43718</v>
      </c>
      <c r="D1591" s="18" t="s">
        <v>1442</v>
      </c>
      <c r="E1591" s="19">
        <v>-38312096</v>
      </c>
      <c r="F1591" s="20">
        <v>0.1</v>
      </c>
      <c r="G1591" s="19">
        <v>-3831210</v>
      </c>
      <c r="H1591" s="7">
        <f t="shared" si="75"/>
        <v>-42143306</v>
      </c>
      <c r="I1591" s="18" t="s">
        <v>37</v>
      </c>
      <c r="J1591" s="6" t="s">
        <v>38</v>
      </c>
      <c r="K1591" s="4">
        <f t="shared" si="76"/>
        <v>44608</v>
      </c>
      <c r="L1591" s="14">
        <f>+VLOOKUP(B1591,'[1]CHECK FILE TT 2022-2023'!F$2:K$144,2,0)</f>
        <v>-42143306</v>
      </c>
      <c r="M1591" s="14">
        <f t="shared" si="77"/>
        <v>0</v>
      </c>
      <c r="N1591" s="9">
        <f>+VLOOKUP(B1591,'[1]CHECK FILE TT 2022-2023'!F$2:K$144,6,0)</f>
        <v>44585</v>
      </c>
      <c r="O1591" t="s">
        <v>1516</v>
      </c>
    </row>
    <row r="1592" spans="1:15" hidden="1" x14ac:dyDescent="0.25">
      <c r="A1592" s="17">
        <v>44573</v>
      </c>
      <c r="B1592" s="16">
        <v>43715</v>
      </c>
      <c r="D1592" s="18" t="s">
        <v>1442</v>
      </c>
      <c r="E1592" s="19">
        <v>-10946313</v>
      </c>
      <c r="F1592" s="20">
        <v>0.1</v>
      </c>
      <c r="G1592" s="19">
        <v>-1094631</v>
      </c>
      <c r="H1592" s="7">
        <f t="shared" si="75"/>
        <v>-12040944</v>
      </c>
      <c r="I1592" s="18" t="s">
        <v>37</v>
      </c>
      <c r="J1592" s="6" t="s">
        <v>38</v>
      </c>
      <c r="K1592" s="4">
        <f t="shared" si="76"/>
        <v>44608</v>
      </c>
      <c r="L1592" s="14">
        <f>+VLOOKUP(B1592,'[1]CHECK FILE TT 2022-2023'!F$2:K$144,2,0)</f>
        <v>-12040944</v>
      </c>
      <c r="M1592" s="14">
        <f t="shared" si="77"/>
        <v>0</v>
      </c>
      <c r="N1592" s="9">
        <f>+VLOOKUP(B1592,'[1]CHECK FILE TT 2022-2023'!F$2:K$144,6,0)</f>
        <v>44585</v>
      </c>
      <c r="O1592" t="s">
        <v>1516</v>
      </c>
    </row>
    <row r="1593" spans="1:15" hidden="1" x14ac:dyDescent="0.25">
      <c r="A1593" s="17">
        <v>44573</v>
      </c>
      <c r="B1593" s="16">
        <v>43716</v>
      </c>
      <c r="D1593" s="18" t="s">
        <v>1442</v>
      </c>
      <c r="E1593" s="19">
        <v>-58015460</v>
      </c>
      <c r="F1593" s="20">
        <v>0.1</v>
      </c>
      <c r="G1593" s="19">
        <v>-5801546</v>
      </c>
      <c r="H1593" s="7">
        <f t="shared" si="75"/>
        <v>-63817006</v>
      </c>
      <c r="I1593" s="18" t="s">
        <v>37</v>
      </c>
      <c r="J1593" s="6" t="s">
        <v>38</v>
      </c>
      <c r="K1593" s="4">
        <f t="shared" si="76"/>
        <v>44608</v>
      </c>
      <c r="L1593" s="14">
        <f>+VLOOKUP(B1593,'[1]CHECK FILE TT 2022-2023'!F$2:K$144,2,0)</f>
        <v>-63817006</v>
      </c>
      <c r="M1593" s="14">
        <f t="shared" si="77"/>
        <v>0</v>
      </c>
      <c r="N1593" s="9">
        <f>+VLOOKUP(B1593,'[1]CHECK FILE TT 2022-2023'!F$2:K$144,6,0)</f>
        <v>44585</v>
      </c>
      <c r="O1593" t="s">
        <v>1516</v>
      </c>
    </row>
    <row r="1594" spans="1:15" hidden="1" x14ac:dyDescent="0.25">
      <c r="A1594" s="17">
        <v>44580</v>
      </c>
      <c r="B1594" s="16">
        <v>12270</v>
      </c>
      <c r="D1594" s="18" t="s">
        <v>1442</v>
      </c>
      <c r="E1594" s="19">
        <v>-5284287</v>
      </c>
      <c r="F1594" s="20">
        <v>0.1</v>
      </c>
      <c r="G1594" s="19">
        <v>-528429</v>
      </c>
      <c r="H1594" s="7">
        <f t="shared" si="75"/>
        <v>-5812716</v>
      </c>
      <c r="I1594" s="18" t="s">
        <v>37</v>
      </c>
      <c r="J1594" s="6" t="s">
        <v>38</v>
      </c>
      <c r="K1594" s="4">
        <f t="shared" si="76"/>
        <v>44615</v>
      </c>
      <c r="L1594" s="14">
        <f>+VLOOKUP(B1594,'[1]CHECK FILE TT 2022-2023'!F$2:K$144,2,0)</f>
        <v>-5812716</v>
      </c>
      <c r="M1594" s="14">
        <f t="shared" si="77"/>
        <v>0</v>
      </c>
      <c r="N1594" s="9">
        <f>+VLOOKUP(B1594,'[1]CHECK FILE TT 2022-2023'!F$2:K$144,6,0)</f>
        <v>44585</v>
      </c>
      <c r="O1594" t="s">
        <v>1516</v>
      </c>
    </row>
    <row r="1595" spans="1:15" hidden="1" x14ac:dyDescent="0.25">
      <c r="A1595" s="17">
        <v>44602</v>
      </c>
      <c r="B1595" s="16">
        <v>47288</v>
      </c>
      <c r="D1595" s="18" t="s">
        <v>1442</v>
      </c>
      <c r="E1595" s="19">
        <v>-301961</v>
      </c>
      <c r="F1595" s="20">
        <v>0.1</v>
      </c>
      <c r="G1595" s="19">
        <v>-30196</v>
      </c>
      <c r="H1595" s="7">
        <f t="shared" si="75"/>
        <v>-332157</v>
      </c>
      <c r="I1595" s="18" t="s">
        <v>37</v>
      </c>
      <c r="J1595" s="6" t="s">
        <v>38</v>
      </c>
      <c r="K1595" s="4">
        <f t="shared" si="76"/>
        <v>44637</v>
      </c>
      <c r="L1595" s="14">
        <f>+VLOOKUP(B1595,'[1]CHECK FILE TT 2022-2023'!F$220:K$318,2,0)</f>
        <v>-332157</v>
      </c>
      <c r="M1595" s="14">
        <f t="shared" si="77"/>
        <v>0</v>
      </c>
      <c r="N1595" s="9">
        <f>+VLOOKUP(B1595,'[1]CHECK FILE TT 2022-2023'!F$220:K$318,6,0)</f>
        <v>44616</v>
      </c>
      <c r="O1595" t="s">
        <v>1518</v>
      </c>
    </row>
    <row r="1596" spans="1:15" hidden="1" x14ac:dyDescent="0.25">
      <c r="A1596" s="17">
        <v>44602</v>
      </c>
      <c r="B1596" s="16">
        <v>47287</v>
      </c>
      <c r="D1596" s="18" t="s">
        <v>1442</v>
      </c>
      <c r="E1596" s="19">
        <v>-711286</v>
      </c>
      <c r="F1596" s="20">
        <v>0.1</v>
      </c>
      <c r="G1596" s="19">
        <v>-71129</v>
      </c>
      <c r="H1596" s="7">
        <f t="shared" si="75"/>
        <v>-782415</v>
      </c>
      <c r="I1596" s="18" t="s">
        <v>37</v>
      </c>
      <c r="J1596" s="6" t="s">
        <v>38</v>
      </c>
      <c r="K1596" s="4">
        <f t="shared" si="76"/>
        <v>44637</v>
      </c>
      <c r="L1596" s="14">
        <f>+VLOOKUP(B1596,'[1]CHECK FILE TT 2022-2023'!F$220:K$318,2,0)</f>
        <v>-782415</v>
      </c>
      <c r="M1596" s="14">
        <f t="shared" si="77"/>
        <v>0</v>
      </c>
      <c r="N1596" s="9">
        <f>+VLOOKUP(B1596,'[1]CHECK FILE TT 2022-2023'!F$220:K$318,6,0)</f>
        <v>44616</v>
      </c>
      <c r="O1596" t="s">
        <v>1518</v>
      </c>
    </row>
    <row r="1597" spans="1:15" hidden="1" x14ac:dyDescent="0.25">
      <c r="A1597" s="17">
        <v>44602</v>
      </c>
      <c r="B1597" s="16">
        <v>47289</v>
      </c>
      <c r="D1597" s="18" t="s">
        <v>1442</v>
      </c>
      <c r="E1597" s="19">
        <v>-469717</v>
      </c>
      <c r="F1597" s="20">
        <v>0.1</v>
      </c>
      <c r="G1597" s="19">
        <v>-46972</v>
      </c>
      <c r="H1597" s="7">
        <f t="shared" si="75"/>
        <v>-516689</v>
      </c>
      <c r="I1597" s="18" t="s">
        <v>37</v>
      </c>
      <c r="J1597" s="6" t="s">
        <v>38</v>
      </c>
      <c r="K1597" s="4">
        <f t="shared" si="76"/>
        <v>44637</v>
      </c>
      <c r="L1597" s="14">
        <f>+VLOOKUP(B1597,'[1]CHECK FILE TT 2022-2023'!F$220:K$318,2,0)</f>
        <v>-516689</v>
      </c>
      <c r="M1597" s="14">
        <f t="shared" si="77"/>
        <v>0</v>
      </c>
      <c r="N1597" s="9">
        <f>+VLOOKUP(B1597,'[1]CHECK FILE TT 2022-2023'!F$220:K$318,6,0)</f>
        <v>44616</v>
      </c>
      <c r="O1597" t="s">
        <v>1518</v>
      </c>
    </row>
    <row r="1598" spans="1:15" hidden="1" x14ac:dyDescent="0.25">
      <c r="A1598" s="17">
        <v>44602</v>
      </c>
      <c r="B1598" s="16">
        <v>47286</v>
      </c>
      <c r="D1598" s="18" t="s">
        <v>1442</v>
      </c>
      <c r="E1598" s="19">
        <v>-134205</v>
      </c>
      <c r="F1598" s="20">
        <v>0.1</v>
      </c>
      <c r="G1598" s="19">
        <v>-13421</v>
      </c>
      <c r="H1598" s="7">
        <f t="shared" si="75"/>
        <v>-147626</v>
      </c>
      <c r="I1598" s="18" t="s">
        <v>37</v>
      </c>
      <c r="J1598" s="6" t="s">
        <v>38</v>
      </c>
      <c r="K1598" s="4">
        <f t="shared" si="76"/>
        <v>44637</v>
      </c>
      <c r="L1598" s="14">
        <f>+VLOOKUP(B1598,'[1]CHECK FILE TT 2022-2023'!F$220:K$318,2,0)</f>
        <v>-147626</v>
      </c>
      <c r="M1598" s="14">
        <f t="shared" si="77"/>
        <v>0</v>
      </c>
      <c r="N1598" s="9">
        <f>+VLOOKUP(B1598,'[1]CHECK FILE TT 2022-2023'!F$220:K$318,6,0)</f>
        <v>44616</v>
      </c>
      <c r="O1598" t="s">
        <v>1518</v>
      </c>
    </row>
    <row r="1599" spans="1:15" hidden="1" x14ac:dyDescent="0.25">
      <c r="A1599" s="17">
        <v>44602</v>
      </c>
      <c r="B1599" s="16">
        <v>47290</v>
      </c>
      <c r="D1599" s="18" t="s">
        <v>1442</v>
      </c>
      <c r="E1599" s="19">
        <v>-268410</v>
      </c>
      <c r="F1599" s="20">
        <v>0.1</v>
      </c>
      <c r="G1599" s="19">
        <v>-26841</v>
      </c>
      <c r="H1599" s="7">
        <f t="shared" si="75"/>
        <v>-295251</v>
      </c>
      <c r="I1599" s="18" t="s">
        <v>37</v>
      </c>
      <c r="J1599" s="6" t="s">
        <v>38</v>
      </c>
      <c r="K1599" s="4">
        <f t="shared" si="76"/>
        <v>44637</v>
      </c>
      <c r="L1599" s="14">
        <f>+VLOOKUP(B1599,'[1]CHECK FILE TT 2022-2023'!F$220:K$318,2,0)</f>
        <v>-295251</v>
      </c>
      <c r="M1599" s="14">
        <f t="shared" si="77"/>
        <v>0</v>
      </c>
      <c r="N1599" s="9">
        <f>+VLOOKUP(B1599,'[1]CHECK FILE TT 2022-2023'!F$220:K$318,6,0)</f>
        <v>44616</v>
      </c>
      <c r="O1599" t="s">
        <v>1518</v>
      </c>
    </row>
    <row r="1600" spans="1:15" hidden="1" x14ac:dyDescent="0.25">
      <c r="A1600" s="17">
        <v>44613</v>
      </c>
      <c r="B1600" s="16">
        <v>13245</v>
      </c>
      <c r="D1600" s="18" t="s">
        <v>1443</v>
      </c>
      <c r="E1600" s="19">
        <v>-11129390</v>
      </c>
      <c r="F1600" s="20">
        <v>0.1</v>
      </c>
      <c r="G1600" s="19">
        <v>-1112939</v>
      </c>
      <c r="H1600" s="7">
        <f t="shared" si="75"/>
        <v>-12242329</v>
      </c>
      <c r="I1600" s="18" t="s">
        <v>37</v>
      </c>
      <c r="J1600" s="6" t="s">
        <v>38</v>
      </c>
      <c r="K1600" s="4">
        <f t="shared" si="76"/>
        <v>44648</v>
      </c>
      <c r="L1600" s="14">
        <f>+VLOOKUP(B1600,'[1]CHECK FILE TT 2022-2023'!F$220:K$318,2,0)</f>
        <v>-12242329</v>
      </c>
      <c r="M1600" s="14">
        <f t="shared" si="77"/>
        <v>0</v>
      </c>
      <c r="N1600" s="9">
        <f>+VLOOKUP(B1600,'[1]CHECK FILE TT 2022-2023'!F$220:K$318,6,0)</f>
        <v>44616</v>
      </c>
      <c r="O1600" t="s">
        <v>1518</v>
      </c>
    </row>
    <row r="1601" spans="1:15" hidden="1" x14ac:dyDescent="0.25">
      <c r="A1601" s="17">
        <v>44623</v>
      </c>
      <c r="B1601" s="16">
        <v>1286</v>
      </c>
      <c r="D1601" s="18" t="s">
        <v>1442</v>
      </c>
      <c r="E1601" s="19">
        <v>-52774621</v>
      </c>
      <c r="F1601" s="20">
        <v>0.1</v>
      </c>
      <c r="G1601" s="19">
        <v>-5277462</v>
      </c>
      <c r="H1601" s="7">
        <f t="shared" si="75"/>
        <v>-58052083</v>
      </c>
      <c r="I1601" s="18" t="s">
        <v>37</v>
      </c>
      <c r="J1601" s="6" t="s">
        <v>38</v>
      </c>
      <c r="K1601" s="4">
        <f t="shared" si="76"/>
        <v>44658</v>
      </c>
      <c r="L1601" s="14">
        <f>+VLOOKUP(B1601,'[1]CHECK FILE TT 2022-2023'!F$385:K$449,2,0)</f>
        <v>-58052083</v>
      </c>
      <c r="M1601" s="14">
        <f t="shared" si="77"/>
        <v>0</v>
      </c>
      <c r="N1601" s="9">
        <f>+VLOOKUP(B1601,'[1]CHECK FILE TT 2022-2023'!F$385:K$449,6,0)</f>
        <v>44663</v>
      </c>
      <c r="O1601" t="s">
        <v>1521</v>
      </c>
    </row>
    <row r="1602" spans="1:15" hidden="1" x14ac:dyDescent="0.25">
      <c r="A1602" s="17">
        <v>44623</v>
      </c>
      <c r="B1602" s="16">
        <v>1289</v>
      </c>
      <c r="D1602" s="18" t="s">
        <v>1442</v>
      </c>
      <c r="E1602" s="19">
        <v>-19914951</v>
      </c>
      <c r="F1602" s="20">
        <v>0.1</v>
      </c>
      <c r="G1602" s="19">
        <v>-1991495</v>
      </c>
      <c r="H1602" s="7">
        <f t="shared" si="75"/>
        <v>-21906446</v>
      </c>
      <c r="I1602" s="18" t="s">
        <v>37</v>
      </c>
      <c r="J1602" s="6" t="s">
        <v>38</v>
      </c>
      <c r="K1602" s="4">
        <f t="shared" si="76"/>
        <v>44658</v>
      </c>
      <c r="L1602" s="14">
        <f>+VLOOKUP(B1602,'[1]CHECK FILE TT 2022-2023'!F$354:K$384,2,0)</f>
        <v>-21906446</v>
      </c>
      <c r="M1602" s="14">
        <f t="shared" si="77"/>
        <v>0</v>
      </c>
      <c r="N1602" s="9">
        <f>+VLOOKUP(B1602,'[1]CHECK FILE TT 2022-2023'!F$354:K$384,6,0)</f>
        <v>44644</v>
      </c>
      <c r="O1602" t="s">
        <v>1520</v>
      </c>
    </row>
    <row r="1603" spans="1:15" hidden="1" x14ac:dyDescent="0.25">
      <c r="A1603" s="17">
        <v>44623</v>
      </c>
      <c r="B1603" s="16">
        <v>1285</v>
      </c>
      <c r="D1603" s="18" t="s">
        <v>1442</v>
      </c>
      <c r="E1603" s="19">
        <v>-9957476</v>
      </c>
      <c r="F1603" s="20">
        <v>0.1</v>
      </c>
      <c r="G1603" s="19">
        <v>-995748</v>
      </c>
      <c r="H1603" s="7">
        <f t="shared" si="75"/>
        <v>-10953224</v>
      </c>
      <c r="I1603" s="18" t="s">
        <v>37</v>
      </c>
      <c r="J1603" s="6" t="s">
        <v>38</v>
      </c>
      <c r="K1603" s="4">
        <f t="shared" si="76"/>
        <v>44658</v>
      </c>
      <c r="L1603" s="14">
        <f>+VLOOKUP(B1603,'[1]CHECK FILE TT 2022-2023'!F$385:K$449,2,0)</f>
        <v>-2616234</v>
      </c>
      <c r="M1603" s="14">
        <f t="shared" si="77"/>
        <v>8336990</v>
      </c>
      <c r="N1603" s="9">
        <f>+VLOOKUP(B1603,'[1]CHECK FILE TT 2022-2023'!F$385:K$449,6,0)</f>
        <v>44663</v>
      </c>
      <c r="O1603" t="s">
        <v>1522</v>
      </c>
    </row>
    <row r="1604" spans="1:15" hidden="1" x14ac:dyDescent="0.25">
      <c r="A1604" s="17">
        <v>44623</v>
      </c>
      <c r="B1604" s="16">
        <v>1287</v>
      </c>
      <c r="D1604" s="18" t="s">
        <v>1442</v>
      </c>
      <c r="E1604" s="19">
        <v>-22404320</v>
      </c>
      <c r="F1604" s="20">
        <v>0.1</v>
      </c>
      <c r="G1604" s="19">
        <v>-2240432</v>
      </c>
      <c r="H1604" s="7">
        <f t="shared" si="75"/>
        <v>-24644752</v>
      </c>
      <c r="I1604" s="18" t="s">
        <v>37</v>
      </c>
      <c r="J1604" s="6" t="s">
        <v>38</v>
      </c>
      <c r="K1604" s="4">
        <f t="shared" si="76"/>
        <v>44658</v>
      </c>
      <c r="L1604" s="14">
        <f>+VLOOKUP(B1604,'[1]CHECK FILE TT 2022-2023'!F$385:K$449,2,0)</f>
        <v>-24644752</v>
      </c>
      <c r="M1604" s="14">
        <f t="shared" si="77"/>
        <v>0</v>
      </c>
      <c r="N1604" s="9">
        <f>+VLOOKUP(B1604,'[1]CHECK FILE TT 2022-2023'!F$385:K$449,6,0)</f>
        <v>44663</v>
      </c>
      <c r="O1604" t="s">
        <v>1521</v>
      </c>
    </row>
    <row r="1605" spans="1:15" hidden="1" x14ac:dyDescent="0.25">
      <c r="A1605" s="17">
        <v>44623</v>
      </c>
      <c r="B1605" s="16">
        <v>1288</v>
      </c>
      <c r="D1605" s="18" t="s">
        <v>1442</v>
      </c>
      <c r="E1605" s="19">
        <v>-34851165</v>
      </c>
      <c r="F1605" s="20">
        <v>0.1</v>
      </c>
      <c r="G1605" s="19">
        <v>-3485117</v>
      </c>
      <c r="H1605" s="7">
        <f t="shared" si="75"/>
        <v>-38336282</v>
      </c>
      <c r="I1605" s="18" t="s">
        <v>37</v>
      </c>
      <c r="J1605" s="6" t="s">
        <v>38</v>
      </c>
      <c r="K1605" s="4">
        <f t="shared" si="76"/>
        <v>44658</v>
      </c>
      <c r="L1605" s="14">
        <f>+VLOOKUP(B1605,'[1]CHECK FILE TT 2022-2023'!F$385:K$449,2,0)</f>
        <v>-38336282</v>
      </c>
      <c r="M1605" s="14">
        <f t="shared" si="77"/>
        <v>0</v>
      </c>
      <c r="N1605" s="9">
        <f>+VLOOKUP(B1605,'[1]CHECK FILE TT 2022-2023'!F$385:K$449,6,0)</f>
        <v>44663</v>
      </c>
      <c r="O1605" t="s">
        <v>1521</v>
      </c>
    </row>
    <row r="1606" spans="1:15" hidden="1" x14ac:dyDescent="0.25">
      <c r="A1606" s="17">
        <v>44641</v>
      </c>
      <c r="B1606" s="16">
        <v>718</v>
      </c>
      <c r="D1606" s="18" t="s">
        <v>1442</v>
      </c>
      <c r="E1606" s="19">
        <v>-4061235</v>
      </c>
      <c r="F1606" s="8" t="s">
        <v>218</v>
      </c>
      <c r="G1606" s="19">
        <v>-324899</v>
      </c>
      <c r="H1606" s="7">
        <f t="shared" si="75"/>
        <v>-4386134</v>
      </c>
      <c r="I1606" s="18" t="s">
        <v>37</v>
      </c>
      <c r="J1606" s="6" t="s">
        <v>38</v>
      </c>
      <c r="K1606" s="4">
        <f t="shared" si="76"/>
        <v>44676</v>
      </c>
      <c r="L1606" s="14">
        <f>+VLOOKUP(B1606,'[1]CHECK FILE TT 2022-2023'!F$385:K$449,2,0)</f>
        <v>-4386134</v>
      </c>
      <c r="M1606" s="14">
        <f t="shared" si="77"/>
        <v>0</v>
      </c>
      <c r="N1606" s="9">
        <f>+VLOOKUP(B1606,'[1]CHECK FILE TT 2022-2023'!F$385:K$449,6,0)</f>
        <v>44663</v>
      </c>
      <c r="O1606" t="s">
        <v>1521</v>
      </c>
    </row>
    <row r="1607" spans="1:15" hidden="1" x14ac:dyDescent="0.25">
      <c r="A1607" s="17">
        <v>44658</v>
      </c>
      <c r="B1607" s="16">
        <v>5252</v>
      </c>
      <c r="D1607" s="18" t="s">
        <v>1444</v>
      </c>
      <c r="E1607" s="19">
        <v>-5136666</v>
      </c>
      <c r="F1607" s="8" t="s">
        <v>218</v>
      </c>
      <c r="G1607" s="19">
        <v>-410933</v>
      </c>
      <c r="H1607" s="7">
        <f t="shared" si="75"/>
        <v>-5547599</v>
      </c>
      <c r="I1607" s="18" t="s">
        <v>37</v>
      </c>
      <c r="J1607" s="6" t="s">
        <v>38</v>
      </c>
      <c r="K1607" s="4">
        <f t="shared" si="76"/>
        <v>44693</v>
      </c>
      <c r="L1607" s="14">
        <f>+VLOOKUP(B1607,'[1]CHECK FILE TT 2022-2023'!F$450:K$522,2,0)</f>
        <v>-5547599</v>
      </c>
      <c r="M1607" s="14">
        <f t="shared" si="77"/>
        <v>0</v>
      </c>
      <c r="N1607" s="9">
        <f>+VLOOKUP(B1607,'[1]CHECK FILE TT 2022-2023'!F$450:K$522,6,0)</f>
        <v>44676</v>
      </c>
      <c r="O1607" t="s">
        <v>1523</v>
      </c>
    </row>
    <row r="1608" spans="1:15" hidden="1" x14ac:dyDescent="0.25">
      <c r="A1608" s="17">
        <v>44658</v>
      </c>
      <c r="B1608" s="16">
        <v>5251</v>
      </c>
      <c r="D1608" s="18" t="s">
        <v>1445</v>
      </c>
      <c r="E1608" s="19">
        <v>-12099702</v>
      </c>
      <c r="F1608" s="8" t="s">
        <v>218</v>
      </c>
      <c r="G1608" s="19">
        <v>-967976</v>
      </c>
      <c r="H1608" s="7">
        <f t="shared" si="75"/>
        <v>-13067678</v>
      </c>
      <c r="I1608" s="18" t="s">
        <v>37</v>
      </c>
      <c r="J1608" s="6" t="s">
        <v>38</v>
      </c>
      <c r="K1608" s="4">
        <f t="shared" si="76"/>
        <v>44693</v>
      </c>
      <c r="L1608" s="14">
        <f>+VLOOKUP(B1608,'[1]CHECK FILE TT 2022-2023'!F$450:K$522,2,0)</f>
        <v>-13067678</v>
      </c>
      <c r="M1608" s="14">
        <f t="shared" si="77"/>
        <v>0</v>
      </c>
      <c r="N1608" s="9">
        <f>+VLOOKUP(B1608,'[1]CHECK FILE TT 2022-2023'!F$450:K$522,6,0)</f>
        <v>44676</v>
      </c>
      <c r="O1608" t="s">
        <v>1523</v>
      </c>
    </row>
    <row r="1609" spans="1:15" hidden="1" x14ac:dyDescent="0.25">
      <c r="A1609" s="17">
        <v>44658</v>
      </c>
      <c r="B1609" s="16">
        <v>5250</v>
      </c>
      <c r="D1609" s="18" t="s">
        <v>1446</v>
      </c>
      <c r="E1609" s="19">
        <v>-2282963</v>
      </c>
      <c r="F1609" s="8" t="s">
        <v>218</v>
      </c>
      <c r="G1609" s="19">
        <v>-182637</v>
      </c>
      <c r="H1609" s="7">
        <f t="shared" si="75"/>
        <v>-2465600</v>
      </c>
      <c r="I1609" s="18" t="s">
        <v>37</v>
      </c>
      <c r="J1609" s="6" t="s">
        <v>38</v>
      </c>
      <c r="K1609" s="4">
        <f t="shared" si="76"/>
        <v>44693</v>
      </c>
      <c r="L1609" s="14">
        <f>+VLOOKUP(B1609,'[1]CHECK FILE TT 2022-2023'!F$450:K$522,2,0)</f>
        <v>-2465600</v>
      </c>
      <c r="M1609" s="14">
        <f t="shared" si="77"/>
        <v>0</v>
      </c>
      <c r="N1609" s="9">
        <f>+VLOOKUP(B1609,'[1]CHECK FILE TT 2022-2023'!F$450:K$522,6,0)</f>
        <v>44676</v>
      </c>
      <c r="O1609" t="s">
        <v>1523</v>
      </c>
    </row>
    <row r="1610" spans="1:15" hidden="1" x14ac:dyDescent="0.25">
      <c r="A1610" s="17">
        <v>44658</v>
      </c>
      <c r="B1610" s="16">
        <v>5254</v>
      </c>
      <c r="D1610" s="18" t="s">
        <v>1447</v>
      </c>
      <c r="E1610" s="19">
        <v>-4565925</v>
      </c>
      <c r="F1610" s="8" t="s">
        <v>218</v>
      </c>
      <c r="G1610" s="19">
        <v>-365274</v>
      </c>
      <c r="H1610" s="7">
        <f t="shared" si="75"/>
        <v>-4931199</v>
      </c>
      <c r="I1610" s="18" t="s">
        <v>37</v>
      </c>
      <c r="J1610" s="6" t="s">
        <v>38</v>
      </c>
      <c r="K1610" s="4">
        <f t="shared" si="76"/>
        <v>44693</v>
      </c>
      <c r="L1610" s="14">
        <f>+VLOOKUP(B1610,'[1]CHECK FILE TT 2022-2023'!F$450:K$522,2,0)</f>
        <v>-4931199</v>
      </c>
      <c r="M1610" s="14">
        <f t="shared" si="77"/>
        <v>0</v>
      </c>
      <c r="N1610" s="9">
        <f>+VLOOKUP(B1610,'[1]CHECK FILE TT 2022-2023'!F$450:K$522,6,0)</f>
        <v>44676</v>
      </c>
      <c r="O1610" t="s">
        <v>1523</v>
      </c>
    </row>
    <row r="1611" spans="1:15" hidden="1" x14ac:dyDescent="0.25">
      <c r="A1611" s="17">
        <v>44658</v>
      </c>
      <c r="B1611" s="16">
        <v>5253</v>
      </c>
      <c r="D1611" s="18" t="s">
        <v>1448</v>
      </c>
      <c r="E1611" s="19">
        <v>-7990370</v>
      </c>
      <c r="F1611" s="8" t="s">
        <v>218</v>
      </c>
      <c r="G1611" s="19">
        <v>-639230</v>
      </c>
      <c r="H1611" s="7">
        <f t="shared" si="75"/>
        <v>-8629600</v>
      </c>
      <c r="I1611" s="18" t="s">
        <v>37</v>
      </c>
      <c r="J1611" s="6" t="s">
        <v>38</v>
      </c>
      <c r="K1611" s="4">
        <f t="shared" si="76"/>
        <v>44693</v>
      </c>
      <c r="L1611" s="14">
        <f>+VLOOKUP(B1611,'[1]CHECK FILE TT 2022-2023'!F$450:K$522,2,0)</f>
        <v>-8629600</v>
      </c>
      <c r="M1611" s="14">
        <f t="shared" si="77"/>
        <v>0</v>
      </c>
      <c r="N1611" s="9">
        <f>+VLOOKUP(B1611,'[1]CHECK FILE TT 2022-2023'!F$450:K$522,6,0)</f>
        <v>44676</v>
      </c>
      <c r="O1611" t="s">
        <v>1523</v>
      </c>
    </row>
    <row r="1612" spans="1:15" hidden="1" x14ac:dyDescent="0.25">
      <c r="A1612" s="17">
        <v>44671</v>
      </c>
      <c r="B1612" s="16">
        <v>448</v>
      </c>
      <c r="D1612" s="18" t="s">
        <v>1449</v>
      </c>
      <c r="E1612" s="19">
        <v>-3370955</v>
      </c>
      <c r="F1612" s="8" t="s">
        <v>218</v>
      </c>
      <c r="G1612" s="19">
        <v>-269676</v>
      </c>
      <c r="H1612" s="7">
        <f t="shared" si="75"/>
        <v>-3640631</v>
      </c>
      <c r="I1612" s="18" t="s">
        <v>37</v>
      </c>
      <c r="J1612" s="6" t="s">
        <v>38</v>
      </c>
      <c r="K1612" s="4">
        <f t="shared" si="76"/>
        <v>44706</v>
      </c>
      <c r="L1612" s="14">
        <f>+VLOOKUP(B1612,'[1]CHECK FILE TT 2022-2023'!F$450:K$522,2,0)</f>
        <v>-3640631</v>
      </c>
      <c r="M1612" s="14">
        <f t="shared" si="77"/>
        <v>0</v>
      </c>
      <c r="N1612" s="9">
        <f>+VLOOKUP(B1612,'[1]CHECK FILE TT 2022-2023'!F$450:K$522,6,0)</f>
        <v>44676</v>
      </c>
      <c r="O1612" t="s">
        <v>1523</v>
      </c>
    </row>
    <row r="1613" spans="1:15" hidden="1" x14ac:dyDescent="0.25">
      <c r="A1613" s="17">
        <v>44686</v>
      </c>
      <c r="B1613" s="16">
        <v>6008</v>
      </c>
      <c r="D1613" s="18" t="s">
        <v>1450</v>
      </c>
      <c r="E1613" s="19">
        <v>-312013</v>
      </c>
      <c r="F1613" s="20">
        <v>0.1</v>
      </c>
      <c r="G1613" s="19">
        <v>-31201</v>
      </c>
      <c r="H1613" s="7">
        <f t="shared" si="75"/>
        <v>-343214</v>
      </c>
      <c r="I1613" s="18" t="s">
        <v>37</v>
      </c>
      <c r="J1613" s="6" t="s">
        <v>38</v>
      </c>
      <c r="K1613" s="4">
        <f t="shared" si="76"/>
        <v>44721</v>
      </c>
      <c r="L1613" s="14">
        <f>+VLOOKUP(B1613,'[1]CHECK FILE TT 2022-2023'!F$627:K$696,2,0)</f>
        <v>-343214</v>
      </c>
      <c r="M1613" s="14">
        <f t="shared" si="77"/>
        <v>0</v>
      </c>
      <c r="N1613" s="9">
        <f>+VLOOKUP(B1613,'[1]CHECK FILE TT 2022-2023'!F$627:K$696,6,0)</f>
        <v>44722</v>
      </c>
      <c r="O1613" t="s">
        <v>1526</v>
      </c>
    </row>
    <row r="1614" spans="1:15" hidden="1" x14ac:dyDescent="0.25">
      <c r="A1614" s="17">
        <v>44686</v>
      </c>
      <c r="B1614" s="16">
        <v>6010</v>
      </c>
      <c r="D1614" s="18" t="s">
        <v>1451</v>
      </c>
      <c r="E1614" s="19">
        <v>-277345</v>
      </c>
      <c r="F1614" s="20">
        <v>0.1</v>
      </c>
      <c r="G1614" s="19">
        <v>-27735</v>
      </c>
      <c r="H1614" s="7">
        <f t="shared" si="75"/>
        <v>-305080</v>
      </c>
      <c r="I1614" s="18" t="s">
        <v>37</v>
      </c>
      <c r="J1614" s="6" t="s">
        <v>38</v>
      </c>
      <c r="K1614" s="4">
        <f t="shared" si="76"/>
        <v>44721</v>
      </c>
      <c r="L1614" s="14">
        <f>+VLOOKUP(B1614,'[1]CHECK FILE TT 2022-2023'!F$627:K$696,2,0)</f>
        <v>-305080</v>
      </c>
      <c r="M1614" s="14">
        <f t="shared" si="77"/>
        <v>0</v>
      </c>
      <c r="N1614" s="9">
        <f>+VLOOKUP(B1614,'[1]CHECK FILE TT 2022-2023'!F$627:K$696,6,0)</f>
        <v>44722</v>
      </c>
      <c r="O1614" t="s">
        <v>1526</v>
      </c>
    </row>
    <row r="1615" spans="1:15" hidden="1" x14ac:dyDescent="0.25">
      <c r="A1615" s="17">
        <v>44686</v>
      </c>
      <c r="B1615" s="16">
        <v>6009</v>
      </c>
      <c r="D1615" s="18" t="s">
        <v>1452</v>
      </c>
      <c r="E1615" s="19">
        <v>-485353</v>
      </c>
      <c r="F1615" s="20">
        <v>0.1</v>
      </c>
      <c r="G1615" s="19">
        <v>-48535</v>
      </c>
      <c r="H1615" s="7">
        <f t="shared" si="75"/>
        <v>-533888</v>
      </c>
      <c r="I1615" s="18" t="s">
        <v>37</v>
      </c>
      <c r="J1615" s="6" t="s">
        <v>38</v>
      </c>
      <c r="K1615" s="4">
        <f t="shared" si="76"/>
        <v>44721</v>
      </c>
      <c r="L1615" s="14">
        <f>+VLOOKUP(B1615,'[1]CHECK FILE TT 2022-2023'!F$627:K$696,2,0)</f>
        <v>-533888</v>
      </c>
      <c r="M1615" s="14">
        <f t="shared" si="77"/>
        <v>0</v>
      </c>
      <c r="N1615" s="9">
        <f>+VLOOKUP(B1615,'[1]CHECK FILE TT 2022-2023'!F$627:K$696,6,0)</f>
        <v>44722</v>
      </c>
      <c r="O1615" t="s">
        <v>1526</v>
      </c>
    </row>
    <row r="1616" spans="1:15" hidden="1" x14ac:dyDescent="0.25">
      <c r="A1616" s="17">
        <v>44686</v>
      </c>
      <c r="B1616" s="16">
        <v>6006</v>
      </c>
      <c r="D1616" s="18" t="s">
        <v>1453</v>
      </c>
      <c r="E1616" s="19">
        <v>-138672</v>
      </c>
      <c r="F1616" s="20">
        <v>0.1</v>
      </c>
      <c r="G1616" s="19">
        <v>-13867</v>
      </c>
      <c r="H1616" s="7">
        <f t="shared" si="75"/>
        <v>-152539</v>
      </c>
      <c r="I1616" s="18" t="s">
        <v>37</v>
      </c>
      <c r="J1616" s="6" t="s">
        <v>38</v>
      </c>
      <c r="K1616" s="4">
        <f t="shared" si="76"/>
        <v>44721</v>
      </c>
      <c r="L1616" s="14">
        <f>+VLOOKUP(B1616,'[1]CHECK FILE TT 2022-2023'!F$627:K$696,2,0)</f>
        <v>-152539</v>
      </c>
      <c r="M1616" s="14">
        <f t="shared" si="77"/>
        <v>0</v>
      </c>
      <c r="N1616" s="9">
        <f>+VLOOKUP(B1616,'[1]CHECK FILE TT 2022-2023'!F$627:K$696,6,0)</f>
        <v>44722</v>
      </c>
      <c r="O1616" t="s">
        <v>1526</v>
      </c>
    </row>
    <row r="1617" spans="1:15" hidden="1" x14ac:dyDescent="0.25">
      <c r="A1617" s="17">
        <v>44686</v>
      </c>
      <c r="B1617" s="16">
        <v>6007</v>
      </c>
      <c r="D1617" s="18" t="s">
        <v>1454</v>
      </c>
      <c r="E1617" s="19">
        <v>-734963</v>
      </c>
      <c r="F1617" s="20">
        <v>0.1</v>
      </c>
      <c r="G1617" s="19">
        <v>-73496</v>
      </c>
      <c r="H1617" s="7">
        <f t="shared" si="75"/>
        <v>-808459</v>
      </c>
      <c r="I1617" s="18" t="s">
        <v>37</v>
      </c>
      <c r="J1617" s="6" t="s">
        <v>38</v>
      </c>
      <c r="K1617" s="4">
        <f t="shared" si="76"/>
        <v>44721</v>
      </c>
      <c r="L1617" s="14">
        <f>+VLOOKUP(B1617,'[1]CHECK FILE TT 2022-2023'!F$627:K$696,2,0)</f>
        <v>-808459</v>
      </c>
      <c r="M1617" s="14">
        <f t="shared" si="77"/>
        <v>0</v>
      </c>
      <c r="N1617" s="9">
        <f>+VLOOKUP(B1617,'[1]CHECK FILE TT 2022-2023'!F$627:K$696,6,0)</f>
        <v>44722</v>
      </c>
      <c r="O1617" t="s">
        <v>1526</v>
      </c>
    </row>
    <row r="1618" spans="1:15" hidden="1" x14ac:dyDescent="0.25">
      <c r="A1618" s="17">
        <v>44687</v>
      </c>
      <c r="B1618" s="16">
        <v>9493</v>
      </c>
      <c r="D1618" s="18" t="s">
        <v>1455</v>
      </c>
      <c r="E1618" s="19">
        <v>-2903057</v>
      </c>
      <c r="F1618" s="8" t="s">
        <v>218</v>
      </c>
      <c r="G1618" s="19">
        <v>-232245</v>
      </c>
      <c r="H1618" s="7">
        <f t="shared" si="75"/>
        <v>-3135302</v>
      </c>
      <c r="I1618" s="18" t="s">
        <v>37</v>
      </c>
      <c r="J1618" s="6" t="s">
        <v>38</v>
      </c>
      <c r="K1618" s="4">
        <f t="shared" si="76"/>
        <v>44722</v>
      </c>
      <c r="L1618" s="14">
        <f>+VLOOKUP(B1618,'[1]CHECK FILE TT 2022-2023'!F$627:K$696,2,0)</f>
        <v>-3135302</v>
      </c>
      <c r="M1618" s="14">
        <f t="shared" si="77"/>
        <v>0</v>
      </c>
      <c r="N1618" s="9">
        <f>+VLOOKUP(B1618,'[1]CHECK FILE TT 2022-2023'!F$627:K$696,6,0)</f>
        <v>44722</v>
      </c>
      <c r="O1618" t="s">
        <v>1526</v>
      </c>
    </row>
    <row r="1619" spans="1:15" hidden="1" x14ac:dyDescent="0.25">
      <c r="A1619" s="17">
        <v>44687</v>
      </c>
      <c r="B1619" s="16">
        <v>9962</v>
      </c>
      <c r="D1619" s="18" t="s">
        <v>1456</v>
      </c>
      <c r="E1619" s="19">
        <v>-5806115</v>
      </c>
      <c r="F1619" s="8" t="s">
        <v>218</v>
      </c>
      <c r="G1619" s="19">
        <v>-464489</v>
      </c>
      <c r="H1619" s="7">
        <f t="shared" si="75"/>
        <v>-6270604</v>
      </c>
      <c r="I1619" s="18" t="s">
        <v>37</v>
      </c>
      <c r="J1619" s="6" t="s">
        <v>38</v>
      </c>
      <c r="K1619" s="4">
        <f t="shared" si="76"/>
        <v>44722</v>
      </c>
      <c r="L1619" s="14">
        <f>+VLOOKUP(B1619,'[1]CHECK FILE TT 2022-2023'!F$627:K$696,2,0)</f>
        <v>-6270604</v>
      </c>
      <c r="M1619" s="14">
        <f t="shared" si="77"/>
        <v>0</v>
      </c>
      <c r="N1619" s="9">
        <f>+VLOOKUP(B1619,'[1]CHECK FILE TT 2022-2023'!F$627:K$696,6,0)</f>
        <v>44722</v>
      </c>
      <c r="O1619" t="s">
        <v>1526</v>
      </c>
    </row>
    <row r="1620" spans="1:15" hidden="1" x14ac:dyDescent="0.25">
      <c r="A1620" s="17">
        <v>44687</v>
      </c>
      <c r="B1620" s="16">
        <v>9567</v>
      </c>
      <c r="D1620" s="18" t="s">
        <v>1457</v>
      </c>
      <c r="E1620" s="19">
        <v>-15386205</v>
      </c>
      <c r="F1620" s="8" t="s">
        <v>218</v>
      </c>
      <c r="G1620" s="19">
        <v>-1230896</v>
      </c>
      <c r="H1620" s="7">
        <f t="shared" si="75"/>
        <v>-16617101</v>
      </c>
      <c r="I1620" s="18" t="s">
        <v>37</v>
      </c>
      <c r="J1620" s="6" t="s">
        <v>38</v>
      </c>
      <c r="K1620" s="4">
        <f t="shared" si="76"/>
        <v>44722</v>
      </c>
      <c r="L1620" s="14">
        <f>+VLOOKUP(B1620,'[1]CHECK FILE TT 2022-2023'!F$627:K$696,2,0)</f>
        <v>-16617101</v>
      </c>
      <c r="M1620" s="14">
        <f t="shared" si="77"/>
        <v>0</v>
      </c>
      <c r="N1620" s="9">
        <f>+VLOOKUP(B1620,'[1]CHECK FILE TT 2022-2023'!F$627:K$696,6,0)</f>
        <v>44722</v>
      </c>
      <c r="O1620" t="s">
        <v>1526</v>
      </c>
    </row>
    <row r="1621" spans="1:15" hidden="1" x14ac:dyDescent="0.25">
      <c r="A1621" s="17">
        <v>44687</v>
      </c>
      <c r="B1621" s="16">
        <v>10159</v>
      </c>
      <c r="D1621" s="18" t="s">
        <v>1458</v>
      </c>
      <c r="E1621" s="19">
        <v>-10160701</v>
      </c>
      <c r="F1621" s="8" t="s">
        <v>218</v>
      </c>
      <c r="G1621" s="19">
        <v>-812856</v>
      </c>
      <c r="H1621" s="7">
        <f t="shared" ref="H1621:H1652" si="78">+E1621+G1621</f>
        <v>-10973557</v>
      </c>
      <c r="I1621" s="18" t="s">
        <v>37</v>
      </c>
      <c r="J1621" s="6" t="s">
        <v>38</v>
      </c>
      <c r="K1621" s="4">
        <f t="shared" ref="K1621:K1652" si="79">35+A1621</f>
        <v>44722</v>
      </c>
      <c r="L1621" s="14">
        <f>+VLOOKUP(B1621,'[1]CHECK FILE TT 2022-2023'!F$627:K$696,2,0)</f>
        <v>-10973557</v>
      </c>
      <c r="M1621" s="14">
        <f t="shared" ref="M1621:M1652" si="80">+L1621-H1621</f>
        <v>0</v>
      </c>
      <c r="N1621" s="9">
        <f>+VLOOKUP(B1621,'[1]CHECK FILE TT 2022-2023'!F$627:K$696,6,0)</f>
        <v>44722</v>
      </c>
      <c r="O1621" t="s">
        <v>1526</v>
      </c>
    </row>
    <row r="1622" spans="1:15" hidden="1" x14ac:dyDescent="0.25">
      <c r="A1622" s="17">
        <v>44687</v>
      </c>
      <c r="B1622" s="16">
        <v>10009</v>
      </c>
      <c r="D1622" s="18" t="s">
        <v>1459</v>
      </c>
      <c r="E1622" s="19">
        <v>-6531879</v>
      </c>
      <c r="F1622" s="8" t="s">
        <v>218</v>
      </c>
      <c r="G1622" s="19">
        <v>-522550</v>
      </c>
      <c r="H1622" s="7">
        <f t="shared" si="78"/>
        <v>-7054429</v>
      </c>
      <c r="I1622" s="18" t="s">
        <v>37</v>
      </c>
      <c r="J1622" s="6" t="s">
        <v>38</v>
      </c>
      <c r="K1622" s="4">
        <f t="shared" si="79"/>
        <v>44722</v>
      </c>
      <c r="L1622" s="14">
        <f>+VLOOKUP(B1622,'[1]CHECK FILE TT 2022-2023'!F$627:K$696,2,0)</f>
        <v>-7054429</v>
      </c>
      <c r="M1622" s="14">
        <f t="shared" si="80"/>
        <v>0</v>
      </c>
      <c r="N1622" s="9">
        <f>+VLOOKUP(B1622,'[1]CHECK FILE TT 2022-2023'!F$627:K$696,6,0)</f>
        <v>44722</v>
      </c>
      <c r="O1622" t="s">
        <v>1526</v>
      </c>
    </row>
    <row r="1623" spans="1:15" hidden="1" x14ac:dyDescent="0.25">
      <c r="A1623" s="17">
        <v>44701</v>
      </c>
      <c r="B1623" s="16">
        <v>1461</v>
      </c>
      <c r="D1623" s="18" t="s">
        <v>1460</v>
      </c>
      <c r="E1623" s="19">
        <v>-4368624</v>
      </c>
      <c r="F1623" s="8" t="s">
        <v>218</v>
      </c>
      <c r="G1623" s="19">
        <v>-349490</v>
      </c>
      <c r="H1623" s="7">
        <f t="shared" si="78"/>
        <v>-4718114</v>
      </c>
      <c r="I1623" s="18" t="s">
        <v>37</v>
      </c>
      <c r="J1623" s="6" t="s">
        <v>38</v>
      </c>
      <c r="K1623" s="4">
        <f t="shared" si="79"/>
        <v>44736</v>
      </c>
      <c r="L1623" s="14">
        <f>+VLOOKUP(B1623,'[1]CHECK FILE TT 2022-2023'!F$627:K$696,2,0)</f>
        <v>-4718114</v>
      </c>
      <c r="M1623" s="14">
        <f t="shared" si="80"/>
        <v>0</v>
      </c>
      <c r="N1623" s="9">
        <f>+VLOOKUP(B1623,'[1]CHECK FILE TT 2022-2023'!F$627:K$696,6,0)</f>
        <v>44722</v>
      </c>
      <c r="O1623" t="s">
        <v>1526</v>
      </c>
    </row>
    <row r="1624" spans="1:15" hidden="1" x14ac:dyDescent="0.25">
      <c r="A1624" s="17">
        <v>44719</v>
      </c>
      <c r="B1624" s="16">
        <v>12576</v>
      </c>
      <c r="D1624" s="18" t="s">
        <v>1461</v>
      </c>
      <c r="E1624" s="19">
        <v>-20701810</v>
      </c>
      <c r="F1624" s="8" t="s">
        <v>218</v>
      </c>
      <c r="G1624" s="19">
        <v>-1656145</v>
      </c>
      <c r="H1624" s="7">
        <f t="shared" si="78"/>
        <v>-22357955</v>
      </c>
      <c r="I1624" s="18" t="s">
        <v>37</v>
      </c>
      <c r="J1624" s="6" t="s">
        <v>38</v>
      </c>
      <c r="K1624" s="4">
        <f t="shared" si="79"/>
        <v>44754</v>
      </c>
      <c r="L1624" s="14">
        <f>+VLOOKUP(B1624,'[1]CHECK FILE TT 2022-2023'!F$697:K$763,2,0)</f>
        <v>-22357955</v>
      </c>
      <c r="M1624" s="14">
        <f t="shared" si="80"/>
        <v>0</v>
      </c>
      <c r="N1624" s="9">
        <f>+VLOOKUP(B1624,'[1]CHECK FILE TT 2022-2023'!F$697:K$763,6,0)</f>
        <v>44736</v>
      </c>
      <c r="O1624" t="s">
        <v>1527</v>
      </c>
    </row>
    <row r="1625" spans="1:15" hidden="1" x14ac:dyDescent="0.25">
      <c r="A1625" s="17">
        <v>44719</v>
      </c>
      <c r="B1625" s="16">
        <v>12579</v>
      </c>
      <c r="D1625" s="18" t="s">
        <v>1462</v>
      </c>
      <c r="E1625" s="19">
        <v>-7812004</v>
      </c>
      <c r="F1625" s="8" t="s">
        <v>218</v>
      </c>
      <c r="G1625" s="19">
        <v>-624960</v>
      </c>
      <c r="H1625" s="7">
        <f t="shared" si="78"/>
        <v>-8436964</v>
      </c>
      <c r="I1625" s="18" t="s">
        <v>37</v>
      </c>
      <c r="J1625" s="6" t="s">
        <v>38</v>
      </c>
      <c r="K1625" s="4">
        <f t="shared" si="79"/>
        <v>44754</v>
      </c>
      <c r="L1625" s="14">
        <f>+VLOOKUP(B1625,'[1]CHECK FILE TT 2022-2023'!F$697:K$763,2,0)</f>
        <v>-8436964</v>
      </c>
      <c r="M1625" s="14">
        <f t="shared" si="80"/>
        <v>0</v>
      </c>
      <c r="N1625" s="9">
        <f>+VLOOKUP(B1625,'[1]CHECK FILE TT 2022-2023'!F$697:K$763,6,0)</f>
        <v>44736</v>
      </c>
      <c r="O1625" t="s">
        <v>1527</v>
      </c>
    </row>
    <row r="1626" spans="1:15" hidden="1" x14ac:dyDescent="0.25">
      <c r="A1626" s="17">
        <v>44719</v>
      </c>
      <c r="B1626" s="16">
        <v>12575</v>
      </c>
      <c r="D1626" s="18" t="s">
        <v>1463</v>
      </c>
      <c r="E1626" s="19">
        <v>-3906002</v>
      </c>
      <c r="F1626" s="8" t="s">
        <v>218</v>
      </c>
      <c r="G1626" s="19">
        <v>-312480</v>
      </c>
      <c r="H1626" s="7">
        <f t="shared" si="78"/>
        <v>-4218482</v>
      </c>
      <c r="I1626" s="18" t="s">
        <v>37</v>
      </c>
      <c r="J1626" s="6" t="s">
        <v>38</v>
      </c>
      <c r="K1626" s="4">
        <f t="shared" si="79"/>
        <v>44754</v>
      </c>
      <c r="L1626" s="14">
        <f>+VLOOKUP(B1626,'[1]CHECK FILE TT 2022-2023'!F$697:K$763,2,0)</f>
        <v>-4218482</v>
      </c>
      <c r="M1626" s="14">
        <f t="shared" si="80"/>
        <v>0</v>
      </c>
      <c r="N1626" s="9">
        <f>+VLOOKUP(B1626,'[1]CHECK FILE TT 2022-2023'!F$697:K$763,6,0)</f>
        <v>44736</v>
      </c>
      <c r="O1626" t="s">
        <v>1527</v>
      </c>
    </row>
    <row r="1627" spans="1:15" hidden="1" x14ac:dyDescent="0.25">
      <c r="A1627" s="17">
        <v>44719</v>
      </c>
      <c r="B1627" s="16">
        <v>12578</v>
      </c>
      <c r="D1627" s="18" t="s">
        <v>1464</v>
      </c>
      <c r="E1627" s="19">
        <v>-13671007</v>
      </c>
      <c r="F1627" s="8" t="s">
        <v>218</v>
      </c>
      <c r="G1627" s="19">
        <v>-1093681</v>
      </c>
      <c r="H1627" s="7">
        <f t="shared" si="78"/>
        <v>-14764688</v>
      </c>
      <c r="I1627" s="18" t="s">
        <v>37</v>
      </c>
      <c r="J1627" s="6" t="s">
        <v>38</v>
      </c>
      <c r="K1627" s="4">
        <f t="shared" si="79"/>
        <v>44754</v>
      </c>
      <c r="L1627" s="14">
        <f>+VLOOKUP(B1627,'[1]CHECK FILE TT 2022-2023'!F$697:K$763,2,0)</f>
        <v>-14764688</v>
      </c>
      <c r="M1627" s="14">
        <f t="shared" si="80"/>
        <v>0</v>
      </c>
      <c r="N1627" s="9">
        <f>+VLOOKUP(B1627,'[1]CHECK FILE TT 2022-2023'!F$697:K$763,6,0)</f>
        <v>44736</v>
      </c>
      <c r="O1627" t="s">
        <v>1527</v>
      </c>
    </row>
    <row r="1628" spans="1:15" hidden="1" x14ac:dyDescent="0.25">
      <c r="A1628" s="17">
        <v>44719</v>
      </c>
      <c r="B1628" s="16">
        <v>12577</v>
      </c>
      <c r="D1628" s="18" t="s">
        <v>1465</v>
      </c>
      <c r="E1628" s="19">
        <v>-8788504</v>
      </c>
      <c r="F1628" s="8" t="s">
        <v>218</v>
      </c>
      <c r="G1628" s="19">
        <v>-703080</v>
      </c>
      <c r="H1628" s="7">
        <f t="shared" si="78"/>
        <v>-9491584</v>
      </c>
      <c r="I1628" s="18" t="s">
        <v>37</v>
      </c>
      <c r="J1628" s="6" t="s">
        <v>38</v>
      </c>
      <c r="K1628" s="4">
        <f t="shared" si="79"/>
        <v>44754</v>
      </c>
      <c r="L1628" s="14">
        <f>+VLOOKUP(B1628,'[1]CHECK FILE TT 2022-2023'!F$697:K$763,2,0)</f>
        <v>-9491584</v>
      </c>
      <c r="M1628" s="14">
        <f t="shared" si="80"/>
        <v>0</v>
      </c>
      <c r="N1628" s="9">
        <f>+VLOOKUP(B1628,'[1]CHECK FILE TT 2022-2023'!F$697:K$763,6,0)</f>
        <v>44736</v>
      </c>
      <c r="O1628" t="s">
        <v>1527</v>
      </c>
    </row>
    <row r="1629" spans="1:15" hidden="1" x14ac:dyDescent="0.25">
      <c r="A1629" s="17">
        <v>44735</v>
      </c>
      <c r="B1629" s="16">
        <v>2312</v>
      </c>
      <c r="D1629" s="18" t="s">
        <v>1466</v>
      </c>
      <c r="E1629" s="19">
        <v>-4036052</v>
      </c>
      <c r="F1629" s="8" t="s">
        <v>218</v>
      </c>
      <c r="G1629" s="19">
        <v>-322884</v>
      </c>
      <c r="H1629" s="7">
        <f t="shared" si="78"/>
        <v>-4358936</v>
      </c>
      <c r="I1629" s="18" t="s">
        <v>37</v>
      </c>
      <c r="J1629" s="6" t="s">
        <v>38</v>
      </c>
      <c r="K1629" s="4">
        <f t="shared" si="79"/>
        <v>44770</v>
      </c>
      <c r="L1629" s="14">
        <f>+VLOOKUP(B1629,'[1]CHECK FILE TT 2022-2023'!F$764:K$823,2,0)</f>
        <v>-4358936</v>
      </c>
      <c r="M1629" s="14">
        <f t="shared" si="80"/>
        <v>0</v>
      </c>
      <c r="N1629" s="9">
        <f>+VLOOKUP(B1629,'[1]CHECK FILE TT 2022-2023'!F$764:K$823,6,0)</f>
        <v>44753</v>
      </c>
      <c r="O1629" t="s">
        <v>1528</v>
      </c>
    </row>
    <row r="1630" spans="1:15" hidden="1" x14ac:dyDescent="0.25">
      <c r="A1630" s="17">
        <v>44748</v>
      </c>
      <c r="B1630" s="16">
        <v>15215</v>
      </c>
      <c r="D1630" s="18" t="s">
        <v>1467</v>
      </c>
      <c r="E1630" s="19">
        <v>-5115176</v>
      </c>
      <c r="F1630" s="20">
        <v>0.1</v>
      </c>
      <c r="G1630" s="19">
        <v>-511518</v>
      </c>
      <c r="H1630" s="7">
        <f t="shared" si="78"/>
        <v>-5626694</v>
      </c>
      <c r="I1630" s="18" t="s">
        <v>37</v>
      </c>
      <c r="J1630" s="6" t="s">
        <v>38</v>
      </c>
      <c r="K1630" s="4">
        <f t="shared" si="79"/>
        <v>44783</v>
      </c>
      <c r="L1630" s="14">
        <f>+VLOOKUP(B1630,'[1]CHECK FILE TT 2022-2023'!F$824:K$898,2,0)</f>
        <v>-5626694</v>
      </c>
      <c r="M1630" s="14">
        <f t="shared" si="80"/>
        <v>0</v>
      </c>
      <c r="N1630" s="9">
        <f>+VLOOKUP(B1630,'[1]CHECK FILE TT 2022-2023'!F$824:K$898,6,0)</f>
        <v>44766</v>
      </c>
      <c r="O1630" t="s">
        <v>1529</v>
      </c>
    </row>
    <row r="1631" spans="1:15" hidden="1" x14ac:dyDescent="0.25">
      <c r="A1631" s="17">
        <v>44749</v>
      </c>
      <c r="B1631" s="16">
        <v>18615</v>
      </c>
      <c r="D1631" s="18" t="s">
        <v>1468</v>
      </c>
      <c r="E1631" s="19">
        <v>-5271229</v>
      </c>
      <c r="F1631" s="8" t="s">
        <v>218</v>
      </c>
      <c r="G1631" s="19">
        <v>-421698</v>
      </c>
      <c r="H1631" s="7">
        <f t="shared" si="78"/>
        <v>-5692927</v>
      </c>
      <c r="I1631" s="18" t="s">
        <v>37</v>
      </c>
      <c r="J1631" s="6" t="s">
        <v>38</v>
      </c>
      <c r="K1631" s="4">
        <f t="shared" si="79"/>
        <v>44784</v>
      </c>
      <c r="L1631" s="14">
        <f>+VLOOKUP(B1631,'[1]CHECK FILE TT 2022-2023'!F$824:K$898,2,0)</f>
        <v>-5692927</v>
      </c>
      <c r="M1631" s="14">
        <f t="shared" si="80"/>
        <v>0</v>
      </c>
      <c r="N1631" s="9">
        <f>+VLOOKUP(B1631,'[1]CHECK FILE TT 2022-2023'!F$824:K$898,6,0)</f>
        <v>44766</v>
      </c>
      <c r="O1631" t="s">
        <v>1529</v>
      </c>
    </row>
    <row r="1632" spans="1:15" hidden="1" x14ac:dyDescent="0.25">
      <c r="A1632" s="17">
        <v>44749</v>
      </c>
      <c r="B1632" s="16">
        <v>18614</v>
      </c>
      <c r="D1632" s="18" t="s">
        <v>1469</v>
      </c>
      <c r="E1632" s="19">
        <v>-9224651</v>
      </c>
      <c r="F1632" s="8" t="s">
        <v>218</v>
      </c>
      <c r="G1632" s="19">
        <v>-737972</v>
      </c>
      <c r="H1632" s="7">
        <f t="shared" si="78"/>
        <v>-9962623</v>
      </c>
      <c r="I1632" s="18" t="s">
        <v>37</v>
      </c>
      <c r="J1632" s="6" t="s">
        <v>38</v>
      </c>
      <c r="K1632" s="4">
        <f t="shared" si="79"/>
        <v>44784</v>
      </c>
      <c r="L1632" s="14">
        <f>+VLOOKUP(B1632,'[1]CHECK FILE TT 2022-2023'!F$824:K$898,2,0)</f>
        <v>-9962623</v>
      </c>
      <c r="M1632" s="14">
        <f t="shared" si="80"/>
        <v>0</v>
      </c>
      <c r="N1632" s="9">
        <f>+VLOOKUP(B1632,'[1]CHECK FILE TT 2022-2023'!F$824:K$898,6,0)</f>
        <v>44766</v>
      </c>
      <c r="O1632" t="s">
        <v>1529</v>
      </c>
    </row>
    <row r="1633" spans="1:15" hidden="1" x14ac:dyDescent="0.25">
      <c r="A1633" s="17">
        <v>44749</v>
      </c>
      <c r="B1633" s="16">
        <v>18611</v>
      </c>
      <c r="D1633" s="18" t="s">
        <v>1470</v>
      </c>
      <c r="E1633" s="19">
        <v>-2635615</v>
      </c>
      <c r="F1633" s="8" t="s">
        <v>218</v>
      </c>
      <c r="G1633" s="19">
        <v>-210849</v>
      </c>
      <c r="H1633" s="7">
        <f t="shared" si="78"/>
        <v>-2846464</v>
      </c>
      <c r="I1633" s="18" t="s">
        <v>37</v>
      </c>
      <c r="J1633" s="6" t="s">
        <v>38</v>
      </c>
      <c r="K1633" s="4">
        <f t="shared" si="79"/>
        <v>44784</v>
      </c>
      <c r="L1633" s="14">
        <f>+VLOOKUP(B1633,'[1]CHECK FILE TT 2022-2023'!F$824:K$898,2,0)</f>
        <v>-2846464</v>
      </c>
      <c r="M1633" s="14">
        <f t="shared" si="80"/>
        <v>0</v>
      </c>
      <c r="N1633" s="9">
        <f>+VLOOKUP(B1633,'[1]CHECK FILE TT 2022-2023'!F$824:K$898,6,0)</f>
        <v>44766</v>
      </c>
      <c r="O1633" t="s">
        <v>1529</v>
      </c>
    </row>
    <row r="1634" spans="1:15" hidden="1" x14ac:dyDescent="0.25">
      <c r="A1634" s="17">
        <v>44749</v>
      </c>
      <c r="B1634" s="16">
        <v>18616</v>
      </c>
      <c r="D1634" s="18" t="s">
        <v>1471</v>
      </c>
      <c r="E1634" s="19">
        <v>-5863818</v>
      </c>
      <c r="F1634" s="8" t="s">
        <v>218</v>
      </c>
      <c r="G1634" s="19">
        <v>-469105</v>
      </c>
      <c r="H1634" s="7">
        <f t="shared" si="78"/>
        <v>-6332923</v>
      </c>
      <c r="I1634" s="18" t="s">
        <v>37</v>
      </c>
      <c r="J1634" s="6" t="s">
        <v>38</v>
      </c>
      <c r="K1634" s="4">
        <f t="shared" si="79"/>
        <v>44784</v>
      </c>
      <c r="L1634" s="14">
        <f>+VLOOKUP(B1634,'[1]CHECK FILE TT 2022-2023'!F$824:K$898,2,0)</f>
        <v>-6332923</v>
      </c>
      <c r="M1634" s="14">
        <f t="shared" si="80"/>
        <v>0</v>
      </c>
      <c r="N1634" s="9">
        <f>+VLOOKUP(B1634,'[1]CHECK FILE TT 2022-2023'!F$824:K$898,6,0)</f>
        <v>44766</v>
      </c>
      <c r="O1634" t="s">
        <v>1529</v>
      </c>
    </row>
    <row r="1635" spans="1:15" hidden="1" x14ac:dyDescent="0.25">
      <c r="A1635" s="17">
        <v>44749</v>
      </c>
      <c r="B1635" s="16">
        <v>18612</v>
      </c>
      <c r="D1635" s="18" t="s">
        <v>1472</v>
      </c>
      <c r="E1635" s="19">
        <v>-13968758</v>
      </c>
      <c r="F1635" s="8" t="s">
        <v>218</v>
      </c>
      <c r="G1635" s="19">
        <v>-1117501</v>
      </c>
      <c r="H1635" s="7">
        <f t="shared" si="78"/>
        <v>-15086259</v>
      </c>
      <c r="I1635" s="18" t="s">
        <v>37</v>
      </c>
      <c r="J1635" s="6" t="s">
        <v>38</v>
      </c>
      <c r="K1635" s="4">
        <f t="shared" si="79"/>
        <v>44784</v>
      </c>
      <c r="L1635" s="14">
        <f>+VLOOKUP(B1635,'[1]CHECK FILE TT 2022-2023'!F$824:K$898,2,0)</f>
        <v>-15086259</v>
      </c>
      <c r="M1635" s="14">
        <f t="shared" si="80"/>
        <v>0</v>
      </c>
      <c r="N1635" s="9">
        <f>+VLOOKUP(B1635,'[1]CHECK FILE TT 2022-2023'!F$824:K$898,6,0)</f>
        <v>44766</v>
      </c>
      <c r="O1635" t="s">
        <v>1529</v>
      </c>
    </row>
    <row r="1636" spans="1:15" hidden="1" x14ac:dyDescent="0.25">
      <c r="A1636" s="17">
        <v>44749</v>
      </c>
      <c r="B1636" s="16">
        <v>18613</v>
      </c>
      <c r="D1636" s="18" t="s">
        <v>1473</v>
      </c>
      <c r="E1636" s="19">
        <v>-5930133</v>
      </c>
      <c r="F1636" s="8" t="s">
        <v>218</v>
      </c>
      <c r="G1636" s="19">
        <v>-474411</v>
      </c>
      <c r="H1636" s="7">
        <f t="shared" si="78"/>
        <v>-6404544</v>
      </c>
      <c r="I1636" s="18" t="s">
        <v>37</v>
      </c>
      <c r="J1636" s="6" t="s">
        <v>38</v>
      </c>
      <c r="K1636" s="4">
        <f t="shared" si="79"/>
        <v>44784</v>
      </c>
      <c r="L1636" s="14">
        <f>+VLOOKUP(B1636,'[1]CHECK FILE TT 2022-2023'!F$824:K$898,2,0)</f>
        <v>-6404544</v>
      </c>
      <c r="M1636" s="14">
        <f t="shared" si="80"/>
        <v>0</v>
      </c>
      <c r="N1636" s="9">
        <f>+VLOOKUP(B1636,'[1]CHECK FILE TT 2022-2023'!F$824:K$898,6,0)</f>
        <v>44766</v>
      </c>
      <c r="O1636" t="s">
        <v>1529</v>
      </c>
    </row>
    <row r="1637" spans="1:15" hidden="1" x14ac:dyDescent="0.25">
      <c r="A1637" s="17">
        <v>44762</v>
      </c>
      <c r="B1637" s="16">
        <v>3437</v>
      </c>
      <c r="D1637" s="18" t="s">
        <v>1474</v>
      </c>
      <c r="E1637" s="19">
        <v>-5307680</v>
      </c>
      <c r="F1637" s="8" t="s">
        <v>218</v>
      </c>
      <c r="G1637" s="19">
        <v>-424615</v>
      </c>
      <c r="H1637" s="7">
        <f t="shared" si="78"/>
        <v>-5732295</v>
      </c>
      <c r="I1637" s="18" t="s">
        <v>37</v>
      </c>
      <c r="J1637" s="6" t="s">
        <v>38</v>
      </c>
      <c r="K1637" s="4">
        <f t="shared" si="79"/>
        <v>44797</v>
      </c>
      <c r="L1637" s="14">
        <f>+VLOOKUP(B1637,'[1]CHECK FILE TT 2022-2023'!F$824:K$898,2,0)</f>
        <v>-5732294</v>
      </c>
      <c r="M1637" s="14">
        <f t="shared" si="80"/>
        <v>1</v>
      </c>
      <c r="N1637" s="9">
        <f>+VLOOKUP(B1637,'[1]CHECK FILE TT 2022-2023'!F$824:K$898,6,0)</f>
        <v>44766</v>
      </c>
      <c r="O1637" t="s">
        <v>1529</v>
      </c>
    </row>
    <row r="1638" spans="1:15" hidden="1" x14ac:dyDescent="0.25">
      <c r="A1638" s="17">
        <v>44778</v>
      </c>
      <c r="B1638" s="16">
        <v>22428</v>
      </c>
      <c r="D1638" s="18" t="s">
        <v>1475</v>
      </c>
      <c r="E1638" s="19">
        <v>-5197654</v>
      </c>
      <c r="F1638" s="8" t="s">
        <v>218</v>
      </c>
      <c r="G1638" s="19">
        <v>-415812</v>
      </c>
      <c r="H1638" s="7">
        <f t="shared" si="78"/>
        <v>-5613466</v>
      </c>
      <c r="I1638" s="18" t="s">
        <v>37</v>
      </c>
      <c r="J1638" s="6" t="s">
        <v>38</v>
      </c>
      <c r="K1638" s="4">
        <f t="shared" si="79"/>
        <v>44813</v>
      </c>
      <c r="L1638" s="14">
        <f>+VLOOKUP(B1638,'[1]CHECK FILE TT 2022-2023'!F$970:K$998,2,0)</f>
        <v>-5613466</v>
      </c>
      <c r="M1638" s="14">
        <f t="shared" si="80"/>
        <v>0</v>
      </c>
      <c r="N1638" s="9">
        <f>+VLOOKUP(B1638,'[1]CHECK FILE TT 2022-2023'!F$970:K$998,6,0)</f>
        <v>44797</v>
      </c>
      <c r="O1638" t="s">
        <v>1531</v>
      </c>
    </row>
    <row r="1639" spans="1:15" hidden="1" x14ac:dyDescent="0.25">
      <c r="A1639" s="17">
        <v>44778</v>
      </c>
      <c r="B1639" s="16">
        <v>22429</v>
      </c>
      <c r="D1639" s="18" t="s">
        <v>1476</v>
      </c>
      <c r="E1639" s="19">
        <v>-27547564</v>
      </c>
      <c r="F1639" s="8" t="s">
        <v>218</v>
      </c>
      <c r="G1639" s="19">
        <v>-2203805</v>
      </c>
      <c r="H1639" s="7">
        <f t="shared" si="78"/>
        <v>-29751369</v>
      </c>
      <c r="I1639" s="18" t="s">
        <v>37</v>
      </c>
      <c r="J1639" s="6" t="s">
        <v>38</v>
      </c>
      <c r="K1639" s="4">
        <f t="shared" si="79"/>
        <v>44813</v>
      </c>
      <c r="L1639" s="14">
        <f>+VLOOKUP(B1639,'[1]CHECK FILE TT 2022-2023'!F$970:K$998,2,0)</f>
        <v>-29751369</v>
      </c>
      <c r="M1639" s="14">
        <f t="shared" si="80"/>
        <v>0</v>
      </c>
      <c r="N1639" s="9">
        <f>+VLOOKUP(B1639,'[1]CHECK FILE TT 2022-2023'!F$970:K$998,6,0)</f>
        <v>44797</v>
      </c>
      <c r="O1639" t="s">
        <v>1531</v>
      </c>
    </row>
    <row r="1640" spans="1:15" hidden="1" x14ac:dyDescent="0.25">
      <c r="A1640" s="17">
        <v>44778</v>
      </c>
      <c r="B1640" s="16">
        <v>22437</v>
      </c>
      <c r="D1640" s="18" t="s">
        <v>1477</v>
      </c>
      <c r="E1640" s="19">
        <v>-11694721</v>
      </c>
      <c r="F1640" s="8" t="s">
        <v>218</v>
      </c>
      <c r="G1640" s="19">
        <v>-935578</v>
      </c>
      <c r="H1640" s="7">
        <f t="shared" si="78"/>
        <v>-12630299</v>
      </c>
      <c r="I1640" s="18" t="s">
        <v>37</v>
      </c>
      <c r="J1640" s="6" t="s">
        <v>38</v>
      </c>
      <c r="K1640" s="4">
        <f t="shared" si="79"/>
        <v>44813</v>
      </c>
      <c r="L1640" s="14">
        <f>+VLOOKUP(B1640,'[1]CHECK FILE TT 2022-2023'!F$970:K$998,2,0)</f>
        <v>-12630299</v>
      </c>
      <c r="M1640" s="14">
        <f t="shared" si="80"/>
        <v>0</v>
      </c>
      <c r="N1640" s="9">
        <f>+VLOOKUP(B1640,'[1]CHECK FILE TT 2022-2023'!F$970:K$998,6,0)</f>
        <v>44797</v>
      </c>
      <c r="O1640" t="s">
        <v>1531</v>
      </c>
    </row>
    <row r="1641" spans="1:15" hidden="1" x14ac:dyDescent="0.25">
      <c r="A1641" s="17">
        <v>44778</v>
      </c>
      <c r="B1641" s="16">
        <v>22440</v>
      </c>
      <c r="D1641" s="18" t="s">
        <v>1478</v>
      </c>
      <c r="E1641" s="19">
        <v>-2598827</v>
      </c>
      <c r="F1641" s="8" t="s">
        <v>218</v>
      </c>
      <c r="G1641" s="19">
        <v>-207906</v>
      </c>
      <c r="H1641" s="7">
        <f t="shared" si="78"/>
        <v>-2806733</v>
      </c>
      <c r="I1641" s="18" t="s">
        <v>37</v>
      </c>
      <c r="J1641" s="6" t="s">
        <v>38</v>
      </c>
      <c r="K1641" s="4">
        <f t="shared" si="79"/>
        <v>44813</v>
      </c>
      <c r="L1641" s="14">
        <f>+VLOOKUP(B1641,'[1]CHECK FILE TT 2022-2023'!F$970:K$998,2,0)</f>
        <v>-2806733</v>
      </c>
      <c r="M1641" s="14">
        <f t="shared" si="80"/>
        <v>0</v>
      </c>
      <c r="N1641" s="9">
        <f>+VLOOKUP(B1641,'[1]CHECK FILE TT 2022-2023'!F$970:K$998,6,0)</f>
        <v>44797</v>
      </c>
      <c r="O1641" t="s">
        <v>1531</v>
      </c>
    </row>
    <row r="1642" spans="1:15" hidden="1" x14ac:dyDescent="0.25">
      <c r="A1642" s="17">
        <v>44778</v>
      </c>
      <c r="B1642" s="16">
        <v>22439</v>
      </c>
      <c r="D1642" s="18" t="s">
        <v>1479</v>
      </c>
      <c r="E1642" s="19">
        <v>-10395307</v>
      </c>
      <c r="F1642" s="8" t="s">
        <v>218</v>
      </c>
      <c r="G1642" s="19">
        <v>-831625</v>
      </c>
      <c r="H1642" s="7">
        <f t="shared" si="78"/>
        <v>-11226932</v>
      </c>
      <c r="I1642" s="18" t="s">
        <v>37</v>
      </c>
      <c r="J1642" s="6" t="s">
        <v>38</v>
      </c>
      <c r="K1642" s="4">
        <f t="shared" si="79"/>
        <v>44813</v>
      </c>
      <c r="L1642" s="14">
        <f>+VLOOKUP(B1642,'[1]CHECK FILE TT 2022-2023'!F$970:K$998,2,0)</f>
        <v>-11226932</v>
      </c>
      <c r="M1642" s="14">
        <f t="shared" si="80"/>
        <v>0</v>
      </c>
      <c r="N1642" s="9">
        <f>+VLOOKUP(B1642,'[1]CHECK FILE TT 2022-2023'!F$970:K$998,6,0)</f>
        <v>44797</v>
      </c>
      <c r="O1642" t="s">
        <v>1531</v>
      </c>
    </row>
    <row r="1643" spans="1:15" hidden="1" x14ac:dyDescent="0.25">
      <c r="A1643" s="17">
        <v>44778</v>
      </c>
      <c r="B1643" s="16">
        <v>22438</v>
      </c>
      <c r="D1643" s="18" t="s">
        <v>1480</v>
      </c>
      <c r="E1643" s="19">
        <v>-18191788</v>
      </c>
      <c r="F1643" s="8" t="s">
        <v>218</v>
      </c>
      <c r="G1643" s="19">
        <v>-1455343</v>
      </c>
      <c r="H1643" s="7">
        <f t="shared" si="78"/>
        <v>-19647131</v>
      </c>
      <c r="I1643" s="18" t="s">
        <v>37</v>
      </c>
      <c r="J1643" s="6" t="s">
        <v>38</v>
      </c>
      <c r="K1643" s="4">
        <f t="shared" si="79"/>
        <v>44813</v>
      </c>
      <c r="L1643" s="14">
        <f>+VLOOKUP(B1643,'[1]CHECK FILE TT 2022-2023'!F$970:K$998,2,0)</f>
        <v>-19647131</v>
      </c>
      <c r="M1643" s="14">
        <f t="shared" si="80"/>
        <v>0</v>
      </c>
      <c r="N1643" s="9">
        <f>+VLOOKUP(B1643,'[1]CHECK FILE TT 2022-2023'!F$970:K$998,6,0)</f>
        <v>44797</v>
      </c>
      <c r="O1643" t="s">
        <v>1531</v>
      </c>
    </row>
    <row r="1644" spans="1:15" hidden="1" x14ac:dyDescent="0.25">
      <c r="A1644" s="17">
        <v>44792</v>
      </c>
      <c r="B1644" s="16">
        <v>4364</v>
      </c>
      <c r="D1644" s="18" t="s">
        <v>1481</v>
      </c>
      <c r="E1644" s="19">
        <v>-6109257</v>
      </c>
      <c r="F1644" s="8" t="s">
        <v>218</v>
      </c>
      <c r="G1644" s="19">
        <v>-488741</v>
      </c>
      <c r="H1644" s="7">
        <f t="shared" si="78"/>
        <v>-6597998</v>
      </c>
      <c r="I1644" s="18" t="s">
        <v>37</v>
      </c>
      <c r="J1644" s="6" t="s">
        <v>38</v>
      </c>
      <c r="K1644" s="4">
        <f t="shared" si="79"/>
        <v>44827</v>
      </c>
      <c r="L1644" s="14">
        <f>+VLOOKUP(B1644,'[1]CHECK FILE TT 2022-2023'!F$1004:K$1125,2,0)</f>
        <v>-6597998</v>
      </c>
      <c r="M1644" s="14">
        <f t="shared" si="80"/>
        <v>0</v>
      </c>
      <c r="N1644" s="9">
        <f>+VLOOKUP(B1644,'[1]CHECK FILE TT 2022-2023'!F$1004:K$1125,6,0)</f>
        <v>44858</v>
      </c>
      <c r="O1644" t="s">
        <v>1534</v>
      </c>
    </row>
    <row r="1645" spans="1:15" hidden="1" x14ac:dyDescent="0.25">
      <c r="A1645" s="17">
        <v>44811</v>
      </c>
      <c r="B1645" s="16">
        <v>27013</v>
      </c>
      <c r="D1645" s="18" t="s">
        <v>1482</v>
      </c>
      <c r="E1645" s="19">
        <v>-982083</v>
      </c>
      <c r="F1645" s="8" t="s">
        <v>218</v>
      </c>
      <c r="G1645" s="19">
        <v>-78567</v>
      </c>
      <c r="H1645" s="7">
        <f t="shared" si="78"/>
        <v>-1060650</v>
      </c>
      <c r="I1645" s="18" t="s">
        <v>37</v>
      </c>
      <c r="J1645" s="6" t="s">
        <v>38</v>
      </c>
      <c r="K1645" s="4">
        <f t="shared" si="79"/>
        <v>44846</v>
      </c>
      <c r="L1645" s="14">
        <f>+VLOOKUP(B1645,'[1]CHECK FILE TT 2022-2023'!F$1004:K$1125,2,0)</f>
        <v>-1060650</v>
      </c>
      <c r="M1645" s="14">
        <f t="shared" si="80"/>
        <v>0</v>
      </c>
      <c r="N1645" s="9">
        <f>+VLOOKUP(B1645,'[1]CHECK FILE TT 2022-2023'!F$1004:K$1125,6,0)</f>
        <v>44858</v>
      </c>
      <c r="O1645" t="s">
        <v>1534</v>
      </c>
    </row>
    <row r="1646" spans="1:15" hidden="1" x14ac:dyDescent="0.25">
      <c r="A1646" s="17">
        <v>44811</v>
      </c>
      <c r="B1646" s="16">
        <v>27012</v>
      </c>
      <c r="D1646" s="18" t="s">
        <v>1483</v>
      </c>
      <c r="E1646" s="19">
        <v>-185299</v>
      </c>
      <c r="F1646" s="8" t="s">
        <v>218</v>
      </c>
      <c r="G1646" s="19">
        <v>-14824</v>
      </c>
      <c r="H1646" s="7">
        <f t="shared" si="78"/>
        <v>-200123</v>
      </c>
      <c r="I1646" s="18" t="s">
        <v>37</v>
      </c>
      <c r="J1646" s="6" t="s">
        <v>38</v>
      </c>
      <c r="K1646" s="4">
        <f t="shared" si="79"/>
        <v>44846</v>
      </c>
      <c r="L1646" s="14">
        <f>+VLOOKUP(B1646,'[1]CHECK FILE TT 2022-2023'!F$1004:K$1125,2,0)</f>
        <v>-200123</v>
      </c>
      <c r="M1646" s="14">
        <f t="shared" si="80"/>
        <v>0</v>
      </c>
      <c r="N1646" s="9">
        <f>+VLOOKUP(B1646,'[1]CHECK FILE TT 2022-2023'!F$1004:K$1125,6,0)</f>
        <v>44858</v>
      </c>
      <c r="O1646" t="s">
        <v>1534</v>
      </c>
    </row>
    <row r="1647" spans="1:15" hidden="1" x14ac:dyDescent="0.25">
      <c r="A1647" s="17">
        <v>44811</v>
      </c>
      <c r="B1647" s="16">
        <v>27014</v>
      </c>
      <c r="D1647" s="18" t="s">
        <v>1484</v>
      </c>
      <c r="E1647" s="19">
        <v>-416922</v>
      </c>
      <c r="F1647" s="8" t="s">
        <v>218</v>
      </c>
      <c r="G1647" s="19">
        <v>-33354</v>
      </c>
      <c r="H1647" s="7">
        <f t="shared" si="78"/>
        <v>-450276</v>
      </c>
      <c r="I1647" s="18" t="s">
        <v>37</v>
      </c>
      <c r="J1647" s="6" t="s">
        <v>38</v>
      </c>
      <c r="K1647" s="4">
        <f t="shared" si="79"/>
        <v>44846</v>
      </c>
      <c r="L1647" s="14">
        <f>+VLOOKUP(B1647,'[1]CHECK FILE TT 2022-2023'!F$1004:K$1125,2,0)</f>
        <v>-450276</v>
      </c>
      <c r="M1647" s="14">
        <f t="shared" si="80"/>
        <v>0</v>
      </c>
      <c r="N1647" s="9">
        <f>+VLOOKUP(B1647,'[1]CHECK FILE TT 2022-2023'!F$1004:K$1125,6,0)</f>
        <v>44858</v>
      </c>
      <c r="O1647" t="s">
        <v>1534</v>
      </c>
    </row>
    <row r="1648" spans="1:15" hidden="1" x14ac:dyDescent="0.25">
      <c r="A1648" s="17">
        <v>44811</v>
      </c>
      <c r="B1648" s="16">
        <v>27016</v>
      </c>
      <c r="D1648" s="18" t="s">
        <v>1485</v>
      </c>
      <c r="E1648" s="19">
        <v>-370597</v>
      </c>
      <c r="F1648" s="8" t="s">
        <v>218</v>
      </c>
      <c r="G1648" s="19">
        <v>-29648</v>
      </c>
      <c r="H1648" s="7">
        <f t="shared" si="78"/>
        <v>-400245</v>
      </c>
      <c r="I1648" s="18" t="s">
        <v>37</v>
      </c>
      <c r="J1648" s="6" t="s">
        <v>38</v>
      </c>
      <c r="K1648" s="4">
        <f t="shared" si="79"/>
        <v>44846</v>
      </c>
      <c r="L1648" s="14">
        <f>+VLOOKUP(B1648,'[1]CHECK FILE TT 2022-2023'!F$1004:K$1125,2,0)</f>
        <v>-400245</v>
      </c>
      <c r="M1648" s="14">
        <f t="shared" si="80"/>
        <v>0</v>
      </c>
      <c r="N1648" s="9">
        <f>+VLOOKUP(B1648,'[1]CHECK FILE TT 2022-2023'!F$1004:K$1125,6,0)</f>
        <v>44858</v>
      </c>
      <c r="O1648" t="s">
        <v>1534</v>
      </c>
    </row>
    <row r="1649" spans="1:15" hidden="1" x14ac:dyDescent="0.25">
      <c r="A1649" s="17">
        <v>44811</v>
      </c>
      <c r="B1649" s="16">
        <v>27017</v>
      </c>
      <c r="D1649" s="18" t="s">
        <v>1486</v>
      </c>
      <c r="E1649" s="19">
        <v>-92649</v>
      </c>
      <c r="F1649" s="8" t="s">
        <v>218</v>
      </c>
      <c r="G1649" s="19">
        <v>-7412</v>
      </c>
      <c r="H1649" s="7">
        <f t="shared" si="78"/>
        <v>-100061</v>
      </c>
      <c r="I1649" s="18" t="s">
        <v>37</v>
      </c>
      <c r="J1649" s="6" t="s">
        <v>38</v>
      </c>
      <c r="K1649" s="4">
        <f t="shared" si="79"/>
        <v>44846</v>
      </c>
      <c r="L1649" s="14">
        <f>+VLOOKUP(B1649,'[1]CHECK FILE TT 2022-2023'!F$1004:K$1125,2,0)</f>
        <v>-100061</v>
      </c>
      <c r="M1649" s="14">
        <f t="shared" si="80"/>
        <v>0</v>
      </c>
      <c r="N1649" s="9">
        <f>+VLOOKUP(B1649,'[1]CHECK FILE TT 2022-2023'!F$1004:K$1125,6,0)</f>
        <v>44858</v>
      </c>
      <c r="O1649" t="s">
        <v>1534</v>
      </c>
    </row>
    <row r="1650" spans="1:15" hidden="1" x14ac:dyDescent="0.25">
      <c r="A1650" s="17">
        <v>44811</v>
      </c>
      <c r="B1650" s="16">
        <v>27015</v>
      </c>
      <c r="D1650" s="18" t="s">
        <v>1487</v>
      </c>
      <c r="E1650" s="19">
        <v>-648545</v>
      </c>
      <c r="F1650" s="8" t="s">
        <v>218</v>
      </c>
      <c r="G1650" s="19">
        <v>-51884</v>
      </c>
      <c r="H1650" s="7">
        <f t="shared" si="78"/>
        <v>-700429</v>
      </c>
      <c r="I1650" s="18" t="s">
        <v>37</v>
      </c>
      <c r="J1650" s="6" t="s">
        <v>38</v>
      </c>
      <c r="K1650" s="4">
        <f t="shared" si="79"/>
        <v>44846</v>
      </c>
      <c r="L1650" s="14">
        <f>+VLOOKUP(B1650,'[1]CHECK FILE TT 2022-2023'!F$1004:K$1125,2,0)</f>
        <v>-700429</v>
      </c>
      <c r="M1650" s="14">
        <f t="shared" si="80"/>
        <v>0</v>
      </c>
      <c r="N1650" s="9">
        <f>+VLOOKUP(B1650,'[1]CHECK FILE TT 2022-2023'!F$1004:K$1125,6,0)</f>
        <v>44858</v>
      </c>
      <c r="O1650" t="s">
        <v>1534</v>
      </c>
    </row>
    <row r="1651" spans="1:15" hidden="1" x14ac:dyDescent="0.25">
      <c r="A1651" s="17">
        <v>44818</v>
      </c>
      <c r="B1651" s="16">
        <v>29341</v>
      </c>
      <c r="D1651" s="18" t="s">
        <v>1488</v>
      </c>
      <c r="E1651" s="19">
        <v>-40000000</v>
      </c>
      <c r="F1651" s="8" t="s">
        <v>218</v>
      </c>
      <c r="G1651" s="19">
        <v>-3200000</v>
      </c>
      <c r="H1651" s="7">
        <f t="shared" si="78"/>
        <v>-43200000</v>
      </c>
      <c r="I1651" s="18" t="s">
        <v>37</v>
      </c>
      <c r="J1651" s="6" t="s">
        <v>38</v>
      </c>
      <c r="K1651" s="4">
        <f t="shared" si="79"/>
        <v>44853</v>
      </c>
      <c r="L1651" s="14">
        <f>+VLOOKUP(B1651,'[1]CHECK FILE TT 2022-2023'!F$1004:K$1125,2,0)</f>
        <v>-43200000</v>
      </c>
      <c r="M1651" s="14">
        <f t="shared" si="80"/>
        <v>0</v>
      </c>
      <c r="N1651" s="9">
        <f>+VLOOKUP(B1651,'[1]CHECK FILE TT 2022-2023'!F$1004:K$1125,6,0)</f>
        <v>44858</v>
      </c>
      <c r="O1651" t="s">
        <v>1534</v>
      </c>
    </row>
    <row r="1652" spans="1:15" hidden="1" x14ac:dyDescent="0.25">
      <c r="A1652" s="17">
        <v>44824</v>
      </c>
      <c r="B1652" s="16">
        <v>5348</v>
      </c>
      <c r="D1652" s="18" t="s">
        <v>1488</v>
      </c>
      <c r="E1652" s="19">
        <v>-5272165</v>
      </c>
      <c r="F1652" s="8" t="s">
        <v>218</v>
      </c>
      <c r="G1652" s="19">
        <v>-421773</v>
      </c>
      <c r="H1652" s="7">
        <f t="shared" si="78"/>
        <v>-5693938</v>
      </c>
      <c r="I1652" s="18" t="s">
        <v>37</v>
      </c>
      <c r="J1652" s="6" t="s">
        <v>38</v>
      </c>
      <c r="K1652" s="4">
        <f t="shared" si="79"/>
        <v>44859</v>
      </c>
      <c r="L1652" s="14">
        <f>+VLOOKUP(B1652,'[1]CHECK FILE TT 2022-2023'!F$1004:K$1125,2,0)</f>
        <v>-5693938</v>
      </c>
      <c r="M1652" s="14">
        <f t="shared" si="80"/>
        <v>0</v>
      </c>
      <c r="N1652" s="9">
        <f>+VLOOKUP(B1652,'[1]CHECK FILE TT 2022-2023'!F$1004:K$1125,6,0)</f>
        <v>44858</v>
      </c>
      <c r="O1652" t="s">
        <v>1534</v>
      </c>
    </row>
    <row r="1653" spans="1:15" hidden="1" x14ac:dyDescent="0.25">
      <c r="A1653" s="17">
        <v>44853</v>
      </c>
      <c r="B1653" s="16">
        <v>6294</v>
      </c>
      <c r="D1653" s="18" t="s">
        <v>1489</v>
      </c>
      <c r="E1653" s="19">
        <v>-3215952</v>
      </c>
      <c r="F1653" s="8" t="s">
        <v>218</v>
      </c>
      <c r="G1653" s="19">
        <v>-257276</v>
      </c>
      <c r="H1653" s="7">
        <f t="shared" ref="H1653:H1680" si="81">+E1653+G1653</f>
        <v>-3473228</v>
      </c>
      <c r="I1653" s="18" t="s">
        <v>37</v>
      </c>
      <c r="J1653" s="6" t="s">
        <v>38</v>
      </c>
      <c r="K1653" s="4">
        <f t="shared" ref="K1653:K1680" si="82">35+A1653</f>
        <v>44888</v>
      </c>
      <c r="L1653" s="14">
        <f>+VLOOKUP(B1653,'[1]CHECK FILE TT 2022-2023'!F$1004:K$1125,2,0)</f>
        <v>-3473228</v>
      </c>
      <c r="M1653" s="14">
        <f t="shared" ref="M1653:M1680" si="83">+L1653-H1653</f>
        <v>0</v>
      </c>
      <c r="N1653" s="9">
        <f>+VLOOKUP(B1653,'[1]CHECK FILE TT 2022-2023'!F$1004:K$1125,6,0)</f>
        <v>44858</v>
      </c>
      <c r="O1653" t="s">
        <v>1534</v>
      </c>
    </row>
    <row r="1654" spans="1:15" hidden="1" x14ac:dyDescent="0.25">
      <c r="A1654" s="17">
        <v>44869</v>
      </c>
      <c r="B1654" s="16">
        <v>34284</v>
      </c>
      <c r="D1654" s="18" t="s">
        <v>1490</v>
      </c>
      <c r="E1654" s="19">
        <v>-10421241</v>
      </c>
      <c r="F1654" s="20">
        <f>+G1654/E1654</f>
        <v>9.9999990404213854E-2</v>
      </c>
      <c r="G1654" s="19">
        <v>-1042124</v>
      </c>
      <c r="H1654" s="7">
        <f t="shared" si="81"/>
        <v>-11463365</v>
      </c>
      <c r="I1654" s="18" t="s">
        <v>37</v>
      </c>
      <c r="J1654" s="6" t="s">
        <v>38</v>
      </c>
      <c r="K1654" s="4">
        <f t="shared" si="82"/>
        <v>44904</v>
      </c>
      <c r="L1654" s="14">
        <f>+VLOOKUP(B1654,'[1]CHECK FILE TT 2022-2023'!F$1348:K$1417,2,0)</f>
        <v>-8340401</v>
      </c>
      <c r="M1654" s="14">
        <f t="shared" si="83"/>
        <v>3122964</v>
      </c>
      <c r="N1654" s="9">
        <f>+VLOOKUP(B1654,'[1]CHECK FILE TT 2022-2023'!F$1348:K$1417,6,0)</f>
        <v>44905</v>
      </c>
      <c r="O1654" t="s">
        <v>1540</v>
      </c>
    </row>
    <row r="1655" spans="1:15" hidden="1" x14ac:dyDescent="0.25">
      <c r="A1655" s="17">
        <v>44869</v>
      </c>
      <c r="B1655" s="16">
        <v>34286</v>
      </c>
      <c r="D1655" s="18" t="s">
        <v>1491</v>
      </c>
      <c r="E1655" s="19">
        <v>-6881952</v>
      </c>
      <c r="F1655" s="20">
        <f>+G1655/E1655</f>
        <v>9.9999970938477914E-2</v>
      </c>
      <c r="G1655" s="19">
        <v>-688195</v>
      </c>
      <c r="H1655" s="7">
        <f t="shared" si="81"/>
        <v>-7570147</v>
      </c>
      <c r="I1655" s="18" t="s">
        <v>37</v>
      </c>
      <c r="J1655" s="6" t="s">
        <v>38</v>
      </c>
      <c r="K1655" s="4">
        <f t="shared" si="82"/>
        <v>44904</v>
      </c>
      <c r="L1655" s="14">
        <f>+VLOOKUP(B1655,'[1]CHECK FILE TT 2022-2023'!F$1348:K$1417,2,0)</f>
        <v>-7570147</v>
      </c>
      <c r="M1655" s="14">
        <f t="shared" si="83"/>
        <v>0</v>
      </c>
      <c r="N1655" s="9">
        <f>+VLOOKUP(B1655,'[1]CHECK FILE TT 2022-2023'!F$1348:K$1417,6,0)</f>
        <v>44905</v>
      </c>
      <c r="O1655" t="s">
        <v>1539</v>
      </c>
    </row>
    <row r="1656" spans="1:15" hidden="1" x14ac:dyDescent="0.25">
      <c r="A1656" s="17">
        <v>44869</v>
      </c>
      <c r="B1656" s="16">
        <v>36481</v>
      </c>
      <c r="D1656" s="18" t="s">
        <v>1492</v>
      </c>
      <c r="E1656" s="19">
        <v>-55896473</v>
      </c>
      <c r="F1656" s="8" t="s">
        <v>218</v>
      </c>
      <c r="G1656" s="19">
        <v>-4471718</v>
      </c>
      <c r="H1656" s="7">
        <f t="shared" si="81"/>
        <v>-60368191</v>
      </c>
      <c r="I1656" s="18" t="s">
        <v>37</v>
      </c>
      <c r="J1656" s="6" t="s">
        <v>38</v>
      </c>
      <c r="K1656" s="4">
        <f t="shared" si="82"/>
        <v>44904</v>
      </c>
      <c r="L1656" s="14">
        <f>+VLOOKUP(B1656,'[1]CHECK FILE TT 2022-2023'!F$1348:K$1417,2,0)</f>
        <v>-60368191</v>
      </c>
      <c r="M1656" s="14">
        <f t="shared" si="83"/>
        <v>0</v>
      </c>
      <c r="N1656" s="9">
        <f>+VLOOKUP(B1656,'[1]CHECK FILE TT 2022-2023'!F$1348:K$1417,6,0)</f>
        <v>44905</v>
      </c>
      <c r="O1656" t="s">
        <v>1539</v>
      </c>
    </row>
    <row r="1657" spans="1:15" hidden="1" x14ac:dyDescent="0.25">
      <c r="A1657" s="17">
        <v>44869</v>
      </c>
      <c r="B1657" s="16">
        <v>36480</v>
      </c>
      <c r="D1657" s="18" t="s">
        <v>1493</v>
      </c>
      <c r="E1657" s="19">
        <v>-10546504</v>
      </c>
      <c r="F1657" s="8" t="s">
        <v>218</v>
      </c>
      <c r="G1657" s="19">
        <v>-843720</v>
      </c>
      <c r="H1657" s="7">
        <f t="shared" si="81"/>
        <v>-11390224</v>
      </c>
      <c r="I1657" s="18" t="s">
        <v>37</v>
      </c>
      <c r="J1657" s="6" t="s">
        <v>38</v>
      </c>
      <c r="K1657" s="4">
        <f t="shared" si="82"/>
        <v>44904</v>
      </c>
      <c r="L1657" s="14">
        <f>+VLOOKUP(B1657,'[1]CHECK FILE TT 2022-2023'!F$1348:K$1417,2,0)</f>
        <v>-11390224</v>
      </c>
      <c r="M1657" s="14">
        <f t="shared" si="83"/>
        <v>0</v>
      </c>
      <c r="N1657" s="9">
        <f>+VLOOKUP(B1657,'[1]CHECK FILE TT 2022-2023'!F$1348:K$1417,6,0)</f>
        <v>44905</v>
      </c>
      <c r="O1657" t="s">
        <v>1539</v>
      </c>
    </row>
    <row r="1658" spans="1:15" hidden="1" x14ac:dyDescent="0.25">
      <c r="A1658" s="17">
        <v>44869</v>
      </c>
      <c r="B1658" s="16">
        <v>34283</v>
      </c>
      <c r="D1658" s="18" t="s">
        <v>1494</v>
      </c>
      <c r="E1658" s="19">
        <v>-1966272</v>
      </c>
      <c r="F1658" s="20">
        <f>+G1658/E1658</f>
        <v>9.999989828467272E-2</v>
      </c>
      <c r="G1658" s="19">
        <v>-196627</v>
      </c>
      <c r="H1658" s="7">
        <f t="shared" si="81"/>
        <v>-2162899</v>
      </c>
      <c r="I1658" s="18" t="s">
        <v>37</v>
      </c>
      <c r="J1658" s="6" t="s">
        <v>38</v>
      </c>
      <c r="K1658" s="4">
        <f t="shared" si="82"/>
        <v>44904</v>
      </c>
      <c r="L1658" s="14">
        <f>+VLOOKUP(B1658,'[1]CHECK FILE TT 2022-2023'!F$1314:K$1347,2,0)</f>
        <v>-2162899</v>
      </c>
      <c r="M1658" s="14">
        <f t="shared" si="83"/>
        <v>0</v>
      </c>
      <c r="N1658" s="9">
        <f>+VLOOKUP(B1658,'[1]CHECK FILE TT 2022-2023'!F$1314:K$1347,6,0)</f>
        <v>44889</v>
      </c>
      <c r="O1658" t="s">
        <v>1537</v>
      </c>
    </row>
    <row r="1659" spans="1:15" hidden="1" x14ac:dyDescent="0.25">
      <c r="A1659" s="17">
        <v>44869</v>
      </c>
      <c r="B1659" s="16">
        <v>36483</v>
      </c>
      <c r="D1659" s="18" t="s">
        <v>1495</v>
      </c>
      <c r="E1659" s="19">
        <v>-36912765</v>
      </c>
      <c r="F1659" s="8" t="s">
        <v>218</v>
      </c>
      <c r="G1659" s="19">
        <v>-2953021</v>
      </c>
      <c r="H1659" s="7">
        <f t="shared" si="81"/>
        <v>-39865786</v>
      </c>
      <c r="I1659" s="18" t="s">
        <v>37</v>
      </c>
      <c r="J1659" s="6" t="s">
        <v>38</v>
      </c>
      <c r="K1659" s="4">
        <f t="shared" si="82"/>
        <v>44904</v>
      </c>
      <c r="L1659" s="14">
        <f>+VLOOKUP(B1659,'[1]CHECK FILE TT 2022-2023'!F$1314:K$1347,2,0)</f>
        <v>-39865786</v>
      </c>
      <c r="M1659" s="14">
        <f t="shared" si="83"/>
        <v>0</v>
      </c>
      <c r="N1659" s="9">
        <f>+VLOOKUP(B1659,'[1]CHECK FILE TT 2022-2023'!F$1314:K$1347,6,0)</f>
        <v>44889</v>
      </c>
      <c r="O1659" t="s">
        <v>1537</v>
      </c>
    </row>
    <row r="1660" spans="1:15" hidden="1" x14ac:dyDescent="0.25">
      <c r="A1660" s="17">
        <v>44869</v>
      </c>
      <c r="B1660" s="16">
        <v>36484</v>
      </c>
      <c r="D1660" s="18" t="s">
        <v>1496</v>
      </c>
      <c r="E1660" s="19">
        <v>-21093009</v>
      </c>
      <c r="F1660" s="8" t="s">
        <v>218</v>
      </c>
      <c r="G1660" s="19">
        <v>-1687441</v>
      </c>
      <c r="H1660" s="7">
        <f t="shared" si="81"/>
        <v>-22780450</v>
      </c>
      <c r="I1660" s="18" t="s">
        <v>37</v>
      </c>
      <c r="J1660" s="6" t="s">
        <v>38</v>
      </c>
      <c r="K1660" s="4">
        <f t="shared" si="82"/>
        <v>44904</v>
      </c>
      <c r="L1660" s="14">
        <f>+VLOOKUP(B1660,'[1]CHECK FILE TT 2022-2023'!F$1314:K$1347,2,0)</f>
        <v>-22780450</v>
      </c>
      <c r="M1660" s="14">
        <f t="shared" si="83"/>
        <v>0</v>
      </c>
      <c r="N1660" s="9">
        <f>+VLOOKUP(B1660,'[1]CHECK FILE TT 2022-2023'!F$1314:K$1347,6,0)</f>
        <v>44889</v>
      </c>
      <c r="O1660" t="s">
        <v>1537</v>
      </c>
    </row>
    <row r="1661" spans="1:15" hidden="1" x14ac:dyDescent="0.25">
      <c r="A1661" s="17">
        <v>44869</v>
      </c>
      <c r="B1661" s="16">
        <v>34288</v>
      </c>
      <c r="D1661" s="18" t="s">
        <v>1497</v>
      </c>
      <c r="E1661" s="19">
        <v>-983136</v>
      </c>
      <c r="F1661" s="20">
        <v>0.1</v>
      </c>
      <c r="G1661" s="19">
        <v>-98314</v>
      </c>
      <c r="H1661" s="7">
        <f t="shared" si="81"/>
        <v>-1081450</v>
      </c>
      <c r="I1661" s="18" t="s">
        <v>37</v>
      </c>
      <c r="J1661" s="6" t="s">
        <v>38</v>
      </c>
      <c r="K1661" s="4">
        <f t="shared" si="82"/>
        <v>44904</v>
      </c>
      <c r="L1661" s="14">
        <f>+VLOOKUP(B1661,'[1]CHECK FILE TT 2022-2023'!F$1348:K$1417,2,0)</f>
        <v>-1081450</v>
      </c>
      <c r="M1661" s="14">
        <f t="shared" si="83"/>
        <v>0</v>
      </c>
      <c r="N1661" s="9">
        <f>+VLOOKUP(B1661,'[1]CHECK FILE TT 2022-2023'!F$1348:K$1417,6,0)</f>
        <v>44905</v>
      </c>
      <c r="O1661" t="s">
        <v>1539</v>
      </c>
    </row>
    <row r="1662" spans="1:15" hidden="1" x14ac:dyDescent="0.25">
      <c r="A1662" s="17">
        <v>44869</v>
      </c>
      <c r="B1662" s="16">
        <v>34287</v>
      </c>
      <c r="D1662" s="18" t="s">
        <v>1498</v>
      </c>
      <c r="E1662" s="19">
        <v>-3932544</v>
      </c>
      <c r="F1662" s="20">
        <v>0.1</v>
      </c>
      <c r="G1662" s="19">
        <v>-393254</v>
      </c>
      <c r="H1662" s="7">
        <f t="shared" si="81"/>
        <v>-4325798</v>
      </c>
      <c r="I1662" s="18" t="s">
        <v>37</v>
      </c>
      <c r="J1662" s="6" t="s">
        <v>38</v>
      </c>
      <c r="K1662" s="4">
        <f t="shared" si="82"/>
        <v>44904</v>
      </c>
      <c r="L1662" s="14">
        <f>+VLOOKUP(B1662,'[1]CHECK FILE TT 2022-2023'!F$1348:K$1417,2,0)</f>
        <v>-4325798</v>
      </c>
      <c r="M1662" s="14">
        <f t="shared" si="83"/>
        <v>0</v>
      </c>
      <c r="N1662" s="9">
        <f>+VLOOKUP(B1662,'[1]CHECK FILE TT 2022-2023'!F$1348:K$1417,6,0)</f>
        <v>44905</v>
      </c>
      <c r="O1662" t="s">
        <v>1539</v>
      </c>
    </row>
    <row r="1663" spans="1:15" hidden="1" x14ac:dyDescent="0.25">
      <c r="A1663" s="17">
        <v>44869</v>
      </c>
      <c r="B1663" s="16">
        <v>36482</v>
      </c>
      <c r="D1663" s="18" t="s">
        <v>1499</v>
      </c>
      <c r="E1663" s="19">
        <v>-23729635</v>
      </c>
      <c r="F1663" s="8" t="s">
        <v>218</v>
      </c>
      <c r="G1663" s="19">
        <v>-1898371</v>
      </c>
      <c r="H1663" s="7">
        <f t="shared" si="81"/>
        <v>-25628006</v>
      </c>
      <c r="I1663" s="18" t="s">
        <v>37</v>
      </c>
      <c r="J1663" s="6" t="s">
        <v>38</v>
      </c>
      <c r="K1663" s="4">
        <f t="shared" si="82"/>
        <v>44904</v>
      </c>
      <c r="L1663" s="14">
        <f>+VLOOKUP(B1663,'[1]CHECK FILE TT 2022-2023'!F$1314:K$1347,2,0)</f>
        <v>-25628006</v>
      </c>
      <c r="M1663" s="14">
        <f t="shared" si="83"/>
        <v>0</v>
      </c>
      <c r="N1663" s="9">
        <f>+VLOOKUP(B1663,'[1]CHECK FILE TT 2022-2023'!F$1314:K$1347,6,0)</f>
        <v>44889</v>
      </c>
      <c r="O1663" t="s">
        <v>1537</v>
      </c>
    </row>
    <row r="1664" spans="1:15" hidden="1" x14ac:dyDescent="0.25">
      <c r="A1664" s="17">
        <v>44869</v>
      </c>
      <c r="B1664" s="16">
        <v>34285</v>
      </c>
      <c r="D1664" s="18" t="s">
        <v>1500</v>
      </c>
      <c r="E1664" s="19">
        <v>-4424112</v>
      </c>
      <c r="F1664" s="20">
        <v>0.1</v>
      </c>
      <c r="G1664" s="19">
        <v>-442411</v>
      </c>
      <c r="H1664" s="7">
        <f t="shared" si="81"/>
        <v>-4866523</v>
      </c>
      <c r="I1664" s="18" t="s">
        <v>37</v>
      </c>
      <c r="J1664" s="6" t="s">
        <v>38</v>
      </c>
      <c r="K1664" s="4">
        <f t="shared" si="82"/>
        <v>44904</v>
      </c>
      <c r="L1664" s="14">
        <f>+VLOOKUP(B1664,'[1]CHECK FILE TT 2022-2023'!F$1348:K$1417,2,0)</f>
        <v>-4866523</v>
      </c>
      <c r="M1664" s="14">
        <f t="shared" si="83"/>
        <v>0</v>
      </c>
      <c r="N1664" s="9">
        <f>+VLOOKUP(B1664,'[1]CHECK FILE TT 2022-2023'!F$1348:K$1417,6,0)</f>
        <v>44905</v>
      </c>
      <c r="O1664" t="s">
        <v>1539</v>
      </c>
    </row>
    <row r="1665" spans="1:15" hidden="1" x14ac:dyDescent="0.25">
      <c r="A1665" s="17">
        <v>44869</v>
      </c>
      <c r="B1665" s="16">
        <v>36485</v>
      </c>
      <c r="D1665" s="18" t="s">
        <v>1501</v>
      </c>
      <c r="E1665" s="19">
        <v>-5273252</v>
      </c>
      <c r="F1665" s="8" t="s">
        <v>218</v>
      </c>
      <c r="G1665" s="19">
        <v>-421860</v>
      </c>
      <c r="H1665" s="7">
        <f t="shared" si="81"/>
        <v>-5695112</v>
      </c>
      <c r="I1665" s="18" t="s">
        <v>37</v>
      </c>
      <c r="J1665" s="6" t="s">
        <v>38</v>
      </c>
      <c r="K1665" s="4">
        <f t="shared" si="82"/>
        <v>44904</v>
      </c>
      <c r="L1665" s="14">
        <f>+VLOOKUP(B1665,'[1]CHECK FILE TT 2022-2023'!F$1314:K$1347,2,0)</f>
        <v>-5695112</v>
      </c>
      <c r="M1665" s="14">
        <f t="shared" si="83"/>
        <v>0</v>
      </c>
      <c r="N1665" s="9">
        <f>+VLOOKUP(B1665,'[1]CHECK FILE TT 2022-2023'!F$1314:K$1347,6,0)</f>
        <v>44889</v>
      </c>
      <c r="O1665" t="s">
        <v>1537</v>
      </c>
    </row>
    <row r="1666" spans="1:15" hidden="1" x14ac:dyDescent="0.25">
      <c r="A1666" s="17">
        <v>44886</v>
      </c>
      <c r="B1666" s="16">
        <v>7273</v>
      </c>
      <c r="D1666" s="18" t="s">
        <v>1502</v>
      </c>
      <c r="E1666" s="19">
        <v>-4068763</v>
      </c>
      <c r="F1666" s="8" t="s">
        <v>218</v>
      </c>
      <c r="G1666" s="19">
        <v>-325500</v>
      </c>
      <c r="H1666" s="7">
        <f t="shared" si="81"/>
        <v>-4394263</v>
      </c>
      <c r="I1666" s="18" t="s">
        <v>37</v>
      </c>
      <c r="J1666" s="6" t="s">
        <v>38</v>
      </c>
      <c r="K1666" s="4">
        <f t="shared" si="82"/>
        <v>44921</v>
      </c>
      <c r="L1666" s="14">
        <f>+VLOOKUP(B1666,'[1]CHECK FILE TT 2022-2023'!F$1348:K$1417,2,0)</f>
        <v>-4394264</v>
      </c>
      <c r="M1666" s="14">
        <f t="shared" si="83"/>
        <v>-1</v>
      </c>
      <c r="N1666" s="9">
        <f>+VLOOKUP(B1666,'[1]CHECK FILE TT 2022-2023'!F$1348:K$1417,6,0)</f>
        <v>44905</v>
      </c>
      <c r="O1666" t="s">
        <v>1539</v>
      </c>
    </row>
    <row r="1667" spans="1:15" hidden="1" x14ac:dyDescent="0.25">
      <c r="A1667" s="17">
        <v>44900</v>
      </c>
      <c r="B1667" s="16">
        <v>39035</v>
      </c>
      <c r="D1667" s="18" t="s">
        <v>1503</v>
      </c>
      <c r="E1667" s="19">
        <v>-21994</v>
      </c>
      <c r="F1667" s="20">
        <v>0.1</v>
      </c>
      <c r="G1667" s="19">
        <v>-2199</v>
      </c>
      <c r="H1667" s="7">
        <f t="shared" si="81"/>
        <v>-24193</v>
      </c>
      <c r="I1667" s="18" t="s">
        <v>37</v>
      </c>
      <c r="J1667" s="6" t="s">
        <v>38</v>
      </c>
      <c r="K1667" s="4">
        <f t="shared" si="82"/>
        <v>44935</v>
      </c>
      <c r="L1667" s="14">
        <f>+VLOOKUP(B1667,'[1]CHECK FILE TT 2022-2023'!F$1418:K$1484,2,0)</f>
        <v>-24193</v>
      </c>
      <c r="M1667" s="14">
        <f t="shared" si="83"/>
        <v>0</v>
      </c>
      <c r="N1667" s="9">
        <f>+VLOOKUP(B1667,'[1]CHECK FILE TT 2022-2023'!F$1418:K$1484,6,0)</f>
        <v>44919</v>
      </c>
      <c r="O1667" t="s">
        <v>1541</v>
      </c>
    </row>
    <row r="1668" spans="1:15" hidden="1" x14ac:dyDescent="0.25">
      <c r="A1668" s="17">
        <v>44900</v>
      </c>
      <c r="B1668" s="16">
        <v>40328</v>
      </c>
      <c r="D1668" s="18" t="s">
        <v>1504</v>
      </c>
      <c r="E1668" s="19">
        <v>-5732624</v>
      </c>
      <c r="F1668" s="8" t="s">
        <v>218</v>
      </c>
      <c r="G1668" s="19">
        <v>-458610</v>
      </c>
      <c r="H1668" s="7">
        <f t="shared" si="81"/>
        <v>-6191234</v>
      </c>
      <c r="I1668" s="18" t="s">
        <v>37</v>
      </c>
      <c r="J1668" s="6" t="s">
        <v>38</v>
      </c>
      <c r="K1668" s="4">
        <f t="shared" si="82"/>
        <v>44935</v>
      </c>
      <c r="L1668" s="14">
        <f>+VLOOKUP(B1668,'[1]CHECK FILE TT 2022-2023'!F$1418:K$1484,2,0)</f>
        <v>-6191234</v>
      </c>
      <c r="M1668" s="14">
        <f t="shared" si="83"/>
        <v>0</v>
      </c>
      <c r="N1668" s="9">
        <f>+VLOOKUP(B1668,'[1]CHECK FILE TT 2022-2023'!F$1418:K$1484,6,0)</f>
        <v>44919</v>
      </c>
      <c r="O1668" t="s">
        <v>1541</v>
      </c>
    </row>
    <row r="1669" spans="1:15" hidden="1" x14ac:dyDescent="0.25">
      <c r="A1669" s="17">
        <v>44900</v>
      </c>
      <c r="B1669" s="16">
        <v>39050</v>
      </c>
      <c r="D1669" s="18" t="s">
        <v>1505</v>
      </c>
      <c r="E1669" s="19">
        <v>-10997</v>
      </c>
      <c r="F1669" s="20">
        <v>0.1</v>
      </c>
      <c r="G1669" s="19">
        <v>-1100</v>
      </c>
      <c r="H1669" s="7">
        <f t="shared" si="81"/>
        <v>-12097</v>
      </c>
      <c r="I1669" s="18" t="s">
        <v>37</v>
      </c>
      <c r="J1669" s="6" t="s">
        <v>38</v>
      </c>
      <c r="K1669" s="4">
        <f t="shared" si="82"/>
        <v>44935</v>
      </c>
      <c r="L1669" s="14">
        <f>+VLOOKUP(B1669,'[1]CHECK FILE TT 2022-2023'!F$1418:K$1484,2,0)</f>
        <v>-12097</v>
      </c>
      <c r="M1669" s="14">
        <f t="shared" si="83"/>
        <v>0</v>
      </c>
      <c r="N1669" s="9">
        <f>+VLOOKUP(B1669,'[1]CHECK FILE TT 2022-2023'!F$1418:K$1484,6,0)</f>
        <v>44919</v>
      </c>
      <c r="O1669" t="s">
        <v>1541</v>
      </c>
    </row>
    <row r="1670" spans="1:15" hidden="1" x14ac:dyDescent="0.25">
      <c r="A1670" s="17">
        <v>44900</v>
      </c>
      <c r="B1670" s="16">
        <v>39014</v>
      </c>
      <c r="D1670" s="18" t="s">
        <v>1506</v>
      </c>
      <c r="E1670" s="19">
        <v>-58284</v>
      </c>
      <c r="F1670" s="20">
        <v>0.1</v>
      </c>
      <c r="G1670" s="19">
        <v>-5828</v>
      </c>
      <c r="H1670" s="7">
        <f t="shared" si="81"/>
        <v>-64112</v>
      </c>
      <c r="I1670" s="18" t="s">
        <v>37</v>
      </c>
      <c r="J1670" s="6" t="s">
        <v>38</v>
      </c>
      <c r="K1670" s="4">
        <f t="shared" si="82"/>
        <v>44935</v>
      </c>
      <c r="L1670" s="14">
        <f>+VLOOKUP(B1670,'[1]CHECK FILE TT 2022-2023'!F$1418:K$1484,2,0)</f>
        <v>-64112</v>
      </c>
      <c r="M1670" s="14">
        <f t="shared" si="83"/>
        <v>0</v>
      </c>
      <c r="N1670" s="9">
        <f>+VLOOKUP(B1670,'[1]CHECK FILE TT 2022-2023'!F$1418:K$1484,6,0)</f>
        <v>44919</v>
      </c>
      <c r="O1670" t="s">
        <v>1541</v>
      </c>
    </row>
    <row r="1671" spans="1:15" hidden="1" x14ac:dyDescent="0.25">
      <c r="A1671" s="17">
        <v>44900</v>
      </c>
      <c r="B1671" s="16">
        <v>40961</v>
      </c>
      <c r="D1671" s="18" t="s">
        <v>1507</v>
      </c>
      <c r="E1671" s="19">
        <v>-2866312</v>
      </c>
      <c r="F1671" s="8" t="s">
        <v>218</v>
      </c>
      <c r="G1671" s="19">
        <v>-229305</v>
      </c>
      <c r="H1671" s="7">
        <f t="shared" si="81"/>
        <v>-3095617</v>
      </c>
      <c r="I1671" s="18" t="s">
        <v>37</v>
      </c>
      <c r="J1671" s="6" t="s">
        <v>38</v>
      </c>
      <c r="K1671" s="4">
        <f t="shared" si="82"/>
        <v>44935</v>
      </c>
      <c r="L1671" s="14">
        <f>+VLOOKUP(B1671,'[1]CHECK FILE TT 2022-2023'!F$1418:K$1484,2,0)</f>
        <v>-3095617</v>
      </c>
      <c r="M1671" s="14">
        <f t="shared" si="83"/>
        <v>0</v>
      </c>
      <c r="N1671" s="9">
        <f>+VLOOKUP(B1671,'[1]CHECK FILE TT 2022-2023'!F$1418:K$1484,6,0)</f>
        <v>44919</v>
      </c>
      <c r="O1671" t="s">
        <v>1541</v>
      </c>
    </row>
    <row r="1672" spans="1:15" hidden="1" x14ac:dyDescent="0.25">
      <c r="A1672" s="17">
        <v>44900</v>
      </c>
      <c r="B1672" s="16">
        <v>40245</v>
      </c>
      <c r="D1672" s="18" t="s">
        <v>1508</v>
      </c>
      <c r="E1672" s="19">
        <v>-6449202</v>
      </c>
      <c r="F1672" s="8" t="s">
        <v>218</v>
      </c>
      <c r="G1672" s="19">
        <v>-515936</v>
      </c>
      <c r="H1672" s="7">
        <f t="shared" si="81"/>
        <v>-6965138</v>
      </c>
      <c r="I1672" s="18" t="s">
        <v>37</v>
      </c>
      <c r="J1672" s="6" t="s">
        <v>38</v>
      </c>
      <c r="K1672" s="4">
        <f t="shared" si="82"/>
        <v>44935</v>
      </c>
      <c r="L1672" s="14">
        <f>+VLOOKUP(B1672,'[1]CHECK FILE TT 2022-2023'!F$1418:K$1484,2,0)</f>
        <v>-6965138</v>
      </c>
      <c r="M1672" s="14">
        <f t="shared" si="83"/>
        <v>0</v>
      </c>
      <c r="N1672" s="9">
        <f>+VLOOKUP(B1672,'[1]CHECK FILE TT 2022-2023'!F$1418:K$1484,6,0)</f>
        <v>44919</v>
      </c>
      <c r="O1672" t="s">
        <v>1541</v>
      </c>
    </row>
    <row r="1673" spans="1:15" hidden="1" x14ac:dyDescent="0.25">
      <c r="A1673" s="17">
        <v>44900</v>
      </c>
      <c r="B1673" s="16">
        <v>39643</v>
      </c>
      <c r="D1673" s="18" t="s">
        <v>1509</v>
      </c>
      <c r="E1673" s="19">
        <v>-15191453</v>
      </c>
      <c r="F1673" s="8" t="s">
        <v>218</v>
      </c>
      <c r="G1673" s="19">
        <v>-1215316</v>
      </c>
      <c r="H1673" s="7">
        <f t="shared" si="81"/>
        <v>-16406769</v>
      </c>
      <c r="I1673" s="18" t="s">
        <v>37</v>
      </c>
      <c r="J1673" s="6" t="s">
        <v>38</v>
      </c>
      <c r="K1673" s="4">
        <f t="shared" si="82"/>
        <v>44935</v>
      </c>
      <c r="L1673" s="14">
        <f>+VLOOKUP(B1673,'[1]CHECK FILE TT 2022-2023'!F$1418:K$1484,2,0)</f>
        <v>-16406769</v>
      </c>
      <c r="M1673" s="14">
        <f t="shared" si="83"/>
        <v>0</v>
      </c>
      <c r="N1673" s="9">
        <f>+VLOOKUP(B1673,'[1]CHECK FILE TT 2022-2023'!F$1418:K$1484,6,0)</f>
        <v>44919</v>
      </c>
      <c r="O1673" t="s">
        <v>1541</v>
      </c>
    </row>
    <row r="1674" spans="1:15" hidden="1" x14ac:dyDescent="0.25">
      <c r="A1674" s="17">
        <v>44900</v>
      </c>
      <c r="B1674" s="16">
        <v>42283</v>
      </c>
      <c r="D1674" s="18" t="s">
        <v>1510</v>
      </c>
      <c r="E1674" s="19">
        <v>-1433156</v>
      </c>
      <c r="F1674" s="8" t="s">
        <v>218</v>
      </c>
      <c r="G1674" s="19">
        <v>-114652</v>
      </c>
      <c r="H1674" s="7">
        <f t="shared" si="81"/>
        <v>-1547808</v>
      </c>
      <c r="I1674" s="18" t="s">
        <v>37</v>
      </c>
      <c r="J1674" s="6" t="s">
        <v>38</v>
      </c>
      <c r="K1674" s="4">
        <f t="shared" si="82"/>
        <v>44935</v>
      </c>
      <c r="L1674" s="14">
        <f>+VLOOKUP(B1674,'[1]CHECK FILE TT 2022-2023'!F$1418:K$1484,2,0)</f>
        <v>-1547808</v>
      </c>
      <c r="M1674" s="14">
        <f t="shared" si="83"/>
        <v>0</v>
      </c>
      <c r="N1674" s="9">
        <f>+VLOOKUP(B1674,'[1]CHECK FILE TT 2022-2023'!F$1418:K$1484,6,0)</f>
        <v>44919</v>
      </c>
      <c r="O1674" t="s">
        <v>1541</v>
      </c>
    </row>
    <row r="1675" spans="1:15" hidden="1" x14ac:dyDescent="0.25">
      <c r="A1675" s="17">
        <v>44900</v>
      </c>
      <c r="B1675" s="16">
        <v>39942</v>
      </c>
      <c r="D1675" s="18" t="s">
        <v>1511</v>
      </c>
      <c r="E1675" s="19">
        <v>-10032092</v>
      </c>
      <c r="F1675" s="8" t="s">
        <v>218</v>
      </c>
      <c r="G1675" s="19">
        <v>-802567</v>
      </c>
      <c r="H1675" s="7">
        <f t="shared" si="81"/>
        <v>-10834659</v>
      </c>
      <c r="I1675" s="18" t="s">
        <v>37</v>
      </c>
      <c r="J1675" s="6" t="s">
        <v>38</v>
      </c>
      <c r="K1675" s="4">
        <f t="shared" si="82"/>
        <v>44935</v>
      </c>
      <c r="L1675" s="14">
        <f>+VLOOKUP(B1675,'[1]CHECK FILE TT 2022-2023'!F$1418:K$1484,2,0)</f>
        <v>-10834659</v>
      </c>
      <c r="M1675" s="14">
        <f t="shared" si="83"/>
        <v>0</v>
      </c>
      <c r="N1675" s="9">
        <f>+VLOOKUP(B1675,'[1]CHECK FILE TT 2022-2023'!F$1418:K$1484,6,0)</f>
        <v>44919</v>
      </c>
      <c r="O1675" t="s">
        <v>1541</v>
      </c>
    </row>
    <row r="1676" spans="1:15" hidden="1" x14ac:dyDescent="0.25">
      <c r="A1676" s="17">
        <v>44900</v>
      </c>
      <c r="B1676" s="16">
        <v>39051</v>
      </c>
      <c r="D1676" s="18" t="s">
        <v>1512</v>
      </c>
      <c r="E1676" s="19">
        <v>-5498</v>
      </c>
      <c r="F1676" s="20">
        <v>0.1</v>
      </c>
      <c r="G1676" s="19">
        <v>-550</v>
      </c>
      <c r="H1676" s="7">
        <f t="shared" si="81"/>
        <v>-6048</v>
      </c>
      <c r="I1676" s="18" t="s">
        <v>37</v>
      </c>
      <c r="J1676" s="6" t="s">
        <v>38</v>
      </c>
      <c r="K1676" s="4">
        <f t="shared" si="82"/>
        <v>44935</v>
      </c>
      <c r="L1676" s="14">
        <f>+VLOOKUP(B1676,'[1]CHECK FILE TT 2022-2023'!F$1418:K$1484,2,0)</f>
        <v>-6048</v>
      </c>
      <c r="M1676" s="14">
        <f t="shared" si="83"/>
        <v>0</v>
      </c>
      <c r="N1676" s="9">
        <f>+VLOOKUP(B1676,'[1]CHECK FILE TT 2022-2023'!F$1418:K$1484,6,0)</f>
        <v>44919</v>
      </c>
      <c r="O1676" t="s">
        <v>1541</v>
      </c>
    </row>
    <row r="1677" spans="1:15" hidden="1" x14ac:dyDescent="0.25">
      <c r="A1677" s="17">
        <v>44900</v>
      </c>
      <c r="B1677" s="16">
        <v>39034</v>
      </c>
      <c r="D1677" s="18" t="s">
        <v>1513</v>
      </c>
      <c r="E1677" s="19">
        <v>-38489</v>
      </c>
      <c r="F1677" s="20">
        <v>0.1</v>
      </c>
      <c r="G1677" s="19">
        <v>-3849</v>
      </c>
      <c r="H1677" s="7">
        <f t="shared" si="81"/>
        <v>-42338</v>
      </c>
      <c r="I1677" s="18" t="s">
        <v>37</v>
      </c>
      <c r="J1677" s="6" t="s">
        <v>38</v>
      </c>
      <c r="K1677" s="4">
        <f t="shared" si="82"/>
        <v>44935</v>
      </c>
      <c r="L1677" s="14">
        <f>+VLOOKUP(B1677,'[1]CHECK FILE TT 2022-2023'!F$1418:K$1484,2,0)</f>
        <v>-42338</v>
      </c>
      <c r="M1677" s="14">
        <f t="shared" si="83"/>
        <v>0</v>
      </c>
      <c r="N1677" s="9">
        <f>+VLOOKUP(B1677,'[1]CHECK FILE TT 2022-2023'!F$1418:K$1484,6,0)</f>
        <v>44919</v>
      </c>
      <c r="O1677" t="s">
        <v>1541</v>
      </c>
    </row>
    <row r="1678" spans="1:15" hidden="1" x14ac:dyDescent="0.25">
      <c r="A1678" s="17">
        <v>44900</v>
      </c>
      <c r="B1678" s="16">
        <v>39033</v>
      </c>
      <c r="D1678" s="18" t="s">
        <v>1514</v>
      </c>
      <c r="E1678" s="19">
        <v>-24743</v>
      </c>
      <c r="F1678" s="20">
        <v>0.1</v>
      </c>
      <c r="G1678" s="19">
        <v>-2474</v>
      </c>
      <c r="H1678" s="7">
        <f t="shared" si="81"/>
        <v>-27217</v>
      </c>
      <c r="I1678" s="18" t="s">
        <v>37</v>
      </c>
      <c r="J1678" s="6" t="s">
        <v>38</v>
      </c>
      <c r="K1678" s="4">
        <f t="shared" si="82"/>
        <v>44935</v>
      </c>
      <c r="L1678" s="14">
        <f>+VLOOKUP(B1678,'[1]CHECK FILE TT 2022-2023'!F$1418:K$1484,2,0)</f>
        <v>-27217</v>
      </c>
      <c r="M1678" s="14">
        <f t="shared" si="83"/>
        <v>0</v>
      </c>
      <c r="N1678" s="9">
        <f>+VLOOKUP(B1678,'[1]CHECK FILE TT 2022-2023'!F$1418:K$1484,6,0)</f>
        <v>44919</v>
      </c>
      <c r="O1678" t="s">
        <v>1541</v>
      </c>
    </row>
    <row r="1679" spans="1:15" hidden="1" x14ac:dyDescent="0.25">
      <c r="A1679" s="17">
        <v>44914</v>
      </c>
      <c r="B1679" s="16">
        <v>8174</v>
      </c>
      <c r="D1679" s="18" t="s">
        <v>1515</v>
      </c>
      <c r="E1679" s="19">
        <v>-4976959</v>
      </c>
      <c r="F1679" s="8" t="s">
        <v>218</v>
      </c>
      <c r="G1679" s="19">
        <v>-398156</v>
      </c>
      <c r="H1679" s="7">
        <f t="shared" si="81"/>
        <v>-5375115</v>
      </c>
      <c r="I1679" s="18" t="s">
        <v>37</v>
      </c>
      <c r="J1679" s="6" t="s">
        <v>38</v>
      </c>
      <c r="K1679" s="4">
        <f t="shared" si="82"/>
        <v>44949</v>
      </c>
      <c r="L1679" s="14">
        <f>+VLOOKUP(B1679,'[1]CHECK FILE TT 2022-2023'!F$1418:K$1484,2,0)</f>
        <v>-5375116</v>
      </c>
      <c r="M1679" s="14">
        <f t="shared" si="83"/>
        <v>-1</v>
      </c>
      <c r="N1679" s="9">
        <f>+VLOOKUP(B1679,'[1]CHECK FILE TT 2022-2023'!F$1418:K$1484,6,0)</f>
        <v>44919</v>
      </c>
      <c r="O1679" t="s">
        <v>1541</v>
      </c>
    </row>
    <row r="1680" spans="1:15" x14ac:dyDescent="0.25">
      <c r="A1680" s="4">
        <v>45099</v>
      </c>
      <c r="B1680" s="5">
        <v>36527</v>
      </c>
      <c r="C1680" s="6" t="s">
        <v>1436</v>
      </c>
      <c r="D1680" s="6"/>
      <c r="E1680" s="7">
        <v>-2380000</v>
      </c>
      <c r="F1680" s="8" t="s">
        <v>218</v>
      </c>
      <c r="G1680" s="7">
        <v>-190400</v>
      </c>
      <c r="H1680" s="7">
        <f t="shared" si="81"/>
        <v>-2570400</v>
      </c>
      <c r="I1680" s="6" t="s">
        <v>24</v>
      </c>
      <c r="J1680" s="6" t="s">
        <v>25</v>
      </c>
      <c r="K1680" s="4">
        <f t="shared" si="82"/>
        <v>45134</v>
      </c>
      <c r="L1680" s="14" t="e">
        <f>+VLOOKUP(B1680,'[1]CHECK FILE TT 2022-2023'!F$1899:K$2050,2,0)</f>
        <v>#N/A</v>
      </c>
      <c r="M1680" s="14" t="e">
        <f t="shared" si="83"/>
        <v>#N/A</v>
      </c>
      <c r="N1680" s="9" t="e">
        <f>+VLOOKUP(B1680,'[1]CHECK FILE TT 2022-2023'!F$1899:K$2050,6,0)</f>
        <v>#N/A</v>
      </c>
      <c r="O1680" t="s">
        <v>1551</v>
      </c>
    </row>
    <row r="1684" spans="8:8" x14ac:dyDescent="0.25">
      <c r="H1684" s="10">
        <f>+SUBTOTAL(9,H2:H1680)</f>
        <v>1</v>
      </c>
    </row>
  </sheetData>
  <autoFilter ref="A1:O1679">
    <filterColumn colId="14">
      <filters>
        <filter val="CHỜ TT -&gt; Thương báo &quot;done&quot;"/>
        <filter val="HĐ xuất sai, đã đ/c về 0"/>
      </filters>
    </filterColumn>
  </autoFilter>
  <conditionalFormatting sqref="B1589:B1679">
    <cfRule type="duplicateValues" dxfId="19" priority="29"/>
  </conditionalFormatting>
  <conditionalFormatting sqref="B1:B1679 B1681:B1048576">
    <cfRule type="duplicateValues" dxfId="18" priority="28"/>
  </conditionalFormatting>
  <conditionalFormatting sqref="B1:B1679 B1681:B1048576">
    <cfRule type="duplicateValues" dxfId="17" priority="18"/>
  </conditionalFormatting>
  <conditionalFormatting sqref="B1682:B1700">
    <cfRule type="duplicateValues" dxfId="16" priority="15"/>
  </conditionalFormatting>
  <conditionalFormatting sqref="B1682:B1700">
    <cfRule type="duplicateValues" dxfId="15" priority="16"/>
  </conditionalFormatting>
  <conditionalFormatting sqref="B1682:B1700">
    <cfRule type="duplicateValues" dxfId="14" priority="17"/>
  </conditionalFormatting>
  <conditionalFormatting sqref="B1682:B1700">
    <cfRule type="duplicateValues" dxfId="13" priority="14"/>
  </conditionalFormatting>
  <conditionalFormatting sqref="B1:B1679 B1681:B1048576">
    <cfRule type="duplicateValues" dxfId="12" priority="13"/>
  </conditionalFormatting>
  <conditionalFormatting sqref="B1683:B1700">
    <cfRule type="duplicateValues" dxfId="11" priority="6"/>
    <cfRule type="duplicateValues" dxfId="10" priority="10"/>
    <cfRule type="duplicateValues" dxfId="9" priority="11"/>
    <cfRule type="duplicateValues" dxfId="8" priority="12"/>
  </conditionalFormatting>
  <conditionalFormatting sqref="B1683:B1700">
    <cfRule type="duplicateValues" dxfId="7" priority="9"/>
  </conditionalFormatting>
  <conditionalFormatting sqref="B1683:B1700">
    <cfRule type="duplicateValues" dxfId="6" priority="7"/>
    <cfRule type="duplicateValues" dxfId="5" priority="8"/>
  </conditionalFormatting>
  <conditionalFormatting sqref="B1:B1679 B1681:B1048576">
    <cfRule type="duplicateValues" dxfId="4" priority="5"/>
  </conditionalFormatting>
  <conditionalFormatting sqref="B1680">
    <cfRule type="duplicateValues" dxfId="3" priority="4"/>
  </conditionalFormatting>
  <conditionalFormatting sqref="B1680">
    <cfRule type="duplicateValues" dxfId="2" priority="3"/>
  </conditionalFormatting>
  <conditionalFormatting sqref="B1680">
    <cfRule type="duplicateValues" dxfId="1" priority="2"/>
  </conditionalFormatting>
  <conditionalFormatting sqref="B168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2023-06-10T04:48:33Z</dcterms:created>
  <dcterms:modified xsi:type="dcterms:W3CDTF">2023-06-26T03:48:55Z</dcterms:modified>
</cp:coreProperties>
</file>