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xr:revisionPtr revIDLastSave="0" documentId="13_ncr:1_{656E45F0-E7E7-41AF-8C40-C760DAC91F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G NO" sheetId="16" r:id="rId1"/>
    <sheet name="T11" sheetId="27" r:id="rId2"/>
    <sheet name="T10" sheetId="26" r:id="rId3"/>
    <sheet name="T09" sheetId="25" r:id="rId4"/>
    <sheet name="T08" sheetId="18" r:id="rId5"/>
    <sheet name="T07" sheetId="17" r:id="rId6"/>
    <sheet name="T06" sheetId="24" r:id="rId7"/>
    <sheet name="T05" sheetId="23" r:id="rId8"/>
    <sheet name="T04" sheetId="22" r:id="rId9"/>
    <sheet name="T03" sheetId="21" r:id="rId10"/>
    <sheet name="T02" sheetId="20" r:id="rId11"/>
    <sheet name="T01" sheetId="19" r:id="rId12"/>
  </sheets>
  <definedNames>
    <definedName name="_xlnm._FilterDatabase" localSheetId="11" hidden="1">'T01'!$A$1:$J$134</definedName>
    <definedName name="_xlnm._FilterDatabase" localSheetId="10" hidden="1">'T02'!$A$1:$J$128</definedName>
    <definedName name="_xlnm._FilterDatabase" localSheetId="9" hidden="1">'T03'!$A$1:$J$119</definedName>
    <definedName name="_xlnm._FilterDatabase" localSheetId="8" hidden="1">'T04'!$A$1:$J$129</definedName>
    <definedName name="_xlnm._FilterDatabase" localSheetId="7" hidden="1">'T05'!$A$1:$J$142</definedName>
    <definedName name="_xlnm._FilterDatabase" localSheetId="6" hidden="1">'T06'!$A$1:$J$118</definedName>
    <definedName name="_xlnm._FilterDatabase" localSheetId="5" hidden="1">'T07'!$A$1:$J$193</definedName>
    <definedName name="_xlnm._FilterDatabase" localSheetId="4" hidden="1">'T08'!$A$1:$J$142</definedName>
    <definedName name="_xlnm._FilterDatabase" localSheetId="3" hidden="1">'T09'!$A$1:$J$149</definedName>
    <definedName name="_xlnm._FilterDatabase" localSheetId="2" hidden="1">'T10'!$A$1:$J$165</definedName>
    <definedName name="_xlnm._FilterDatabase" localSheetId="1" hidden="1">'T11'!$A$1:$J$161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1" i="27" l="1"/>
  <c r="H160" i="27"/>
  <c r="H159" i="27"/>
  <c r="H158" i="27"/>
  <c r="H157" i="27"/>
  <c r="H156" i="27"/>
  <c r="H155" i="27"/>
  <c r="H154" i="27"/>
  <c r="H153" i="27"/>
  <c r="H152" i="27"/>
  <c r="H151" i="27"/>
  <c r="H150" i="27"/>
  <c r="H149" i="27"/>
  <c r="H148" i="27"/>
  <c r="H147" i="27"/>
  <c r="H146" i="27"/>
  <c r="H145" i="27"/>
  <c r="H144" i="27"/>
  <c r="H143" i="27"/>
  <c r="H142" i="27"/>
  <c r="H141" i="27"/>
  <c r="H140" i="27"/>
  <c r="H139" i="27"/>
  <c r="H138" i="27"/>
  <c r="H137" i="27"/>
  <c r="H136" i="27"/>
  <c r="H135" i="27"/>
  <c r="H134" i="27"/>
  <c r="H133" i="27"/>
  <c r="H132" i="27"/>
  <c r="H131" i="27"/>
  <c r="H130" i="27"/>
  <c r="H129" i="27"/>
  <c r="H128" i="27"/>
  <c r="H127" i="27"/>
  <c r="H126" i="27"/>
  <c r="H125" i="27"/>
  <c r="H124" i="27"/>
  <c r="H123" i="27"/>
  <c r="H122" i="27"/>
  <c r="H121" i="27"/>
  <c r="H120" i="27"/>
  <c r="H119" i="27"/>
  <c r="H118" i="27"/>
  <c r="H117" i="27"/>
  <c r="H116" i="27"/>
  <c r="H115" i="27"/>
  <c r="H114" i="27"/>
  <c r="H113" i="27"/>
  <c r="H112" i="27"/>
  <c r="H111" i="27"/>
  <c r="H110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G163" i="27" l="1"/>
  <c r="G167" i="27" s="1"/>
  <c r="G167" i="26"/>
  <c r="G152" i="25"/>
  <c r="H118" i="24"/>
  <c r="H142" i="23"/>
  <c r="H129" i="22"/>
  <c r="H119" i="21"/>
  <c r="H128" i="20"/>
  <c r="H134" i="19"/>
  <c r="H193" i="17"/>
  <c r="H143" i="18"/>
  <c r="D29" i="16" l="1"/>
  <c r="C16" i="16"/>
  <c r="F55" i="16" l="1"/>
  <c r="E42" i="16"/>
  <c r="F56" i="16" l="1"/>
</calcChain>
</file>

<file path=xl/sharedStrings.xml><?xml version="1.0" encoding="utf-8"?>
<sst xmlns="http://schemas.openxmlformats.org/spreadsheetml/2006/main" count="9535" uniqueCount="2966">
  <si>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</si>
  <si>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</si>
  <si>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</si>
  <si>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</si>
  <si>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</si>
  <si>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</si>
  <si>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</si>
  <si>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</si>
  <si>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</si>
  <si>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MEGA</t>
  </si>
  <si>
    <t>Tổng hỗ trợ</t>
  </si>
  <si>
    <t>Hàng trả</t>
  </si>
  <si>
    <t>Hỗ trợ</t>
  </si>
  <si>
    <t>Số tiền bán hàng (+VAT)</t>
  </si>
  <si>
    <t>Hàng bán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</si>
  <si>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</si>
  <si>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</si>
  <si>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</si>
  <si>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</si>
  <si>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</si>
  <si>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</si>
  <si>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</si>
  <si>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</si>
  <si>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</si>
  <si>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</si>
  <si>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</si>
  <si>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</si>
  <si>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</si>
  <si>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</si>
  <si>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</si>
  <si>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</si>
  <si>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</si>
  <si>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</si>
  <si>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</si>
  <si>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1C25TNF</t>
  </si>
  <si>
    <t/>
  </si>
  <si>
    <t>8%</t>
  </si>
  <si>
    <t>CHI NHÁNH CÔNG TY TNHH MM MEGA MARKET (VIỆT NAM) TẠI TỈNH BÌNH DƯƠNG</t>
  </si>
  <si>
    <t>0302249586-008</t>
  </si>
  <si>
    <t>1K25TBA</t>
  </si>
  <si>
    <t>HO TRO TIEP THI 3.3%</t>
  </si>
  <si>
    <t>8 %</t>
  </si>
  <si>
    <t>CÔNG TY TNHH MM MEGA MARKET (VIỆT NAM)</t>
  </si>
  <si>
    <t>0302249586</t>
  </si>
  <si>
    <t>1C25TNN</t>
  </si>
  <si>
    <t>25536515</t>
  </si>
  <si>
    <t>CHI NHÁNH CÔNG TY TNHH MM MEGA MARKET (VIỆT NAM) TẠI THÀNH PHỐ NHA TRANG</t>
  </si>
  <si>
    <t>0302249586-011</t>
  </si>
  <si>
    <t>12019326</t>
  </si>
  <si>
    <t>10541698</t>
  </si>
  <si>
    <t>10541834</t>
  </si>
  <si>
    <t>18426240</t>
  </si>
  <si>
    <t>CHI NHÁNH CÔNG TY TNHH MM MEGA MARKET (VIỆT NAM) TẠI THÀNH PHỐ BIÊN HÒA</t>
  </si>
  <si>
    <t>0302249586-005</t>
  </si>
  <si>
    <t>10545406</t>
  </si>
  <si>
    <t>16679130</t>
  </si>
  <si>
    <t>CHI NHÁNH CÔNG TY TNHH MM MEGA MARKET (VIỆT NAM) TẠI HẢI PHÒNG</t>
  </si>
  <si>
    <t>0302249586-003</t>
  </si>
  <si>
    <t>16679815</t>
  </si>
  <si>
    <t>20585898</t>
  </si>
  <si>
    <t>CHI NHÁNH CÔNG TY TNHH MM MEGA MARKET (VIỆT NAM) TẠI TỈNH AN GIANG</t>
  </si>
  <si>
    <t>0302249586-006</t>
  </si>
  <si>
    <t>23330867</t>
  </si>
  <si>
    <t>CHI NHÁNH CÔNG TY TNHH MM MEGA MARKET ( VIỆT NAM) TẠI TỈNH NGHỆ AN</t>
  </si>
  <si>
    <t>0302249586-013</t>
  </si>
  <si>
    <t>24504990</t>
  </si>
  <si>
    <t>CHI NHÁNH CÔNG TY TNHH MM MEGA MARKET (VIỆT NAM) TẠI QUẢNG NINH</t>
  </si>
  <si>
    <t>0302249586-012</t>
  </si>
  <si>
    <t>25540085</t>
  </si>
  <si>
    <t>25540237</t>
  </si>
  <si>
    <t>25540289</t>
  </si>
  <si>
    <t>13254036</t>
  </si>
  <si>
    <t>CHI NHÁNH CÔNG TY TNHH MM MEGA MARKET (VIỆT NAM) TẠI THÀNH PHỐ HÀ NỘI</t>
  </si>
  <si>
    <t>0302249586-001</t>
  </si>
  <si>
    <t>13254947</t>
  </si>
  <si>
    <t>HO TRO NHOM HANG TRONG DIEM 4%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</si>
  <si>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</si>
  <si>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</si>
  <si>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</si>
  <si>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</si>
  <si>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</si>
  <si>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</si>
  <si>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>IRB - THƯỞNG THEO DOANH SỐ 0.2% NĂM 2024</t>
  </si>
  <si>
    <t>KKKNT</t>
  </si>
  <si>
    <t>19624955</t>
  </si>
  <si>
    <t>10545608</t>
  </si>
  <si>
    <t>10545801</t>
  </si>
  <si>
    <t>11167512</t>
  </si>
  <si>
    <t>12022494</t>
  </si>
  <si>
    <t>12024218</t>
  </si>
  <si>
    <t>29286854</t>
  </si>
  <si>
    <t>27549119</t>
  </si>
  <si>
    <t>CHI NHÁNH CÔNG TY TNHH MM MEGA MARKET (VIỆT NAM) TẠI TỈNH ĐẮK LẮK</t>
  </si>
  <si>
    <t>0302249586-014</t>
  </si>
  <si>
    <t>25541714</t>
  </si>
  <si>
    <t>25541187</t>
  </si>
  <si>
    <t>25541020</t>
  </si>
  <si>
    <t>24505855</t>
  </si>
  <si>
    <t>22554930</t>
  </si>
  <si>
    <t>CHI NHÁNH CÔNG TY TNHH MM MEGA MARKET (VIỆT NAM) TẠI TỈNH BÀ RỊA - VŨNG TÀU</t>
  </si>
  <si>
    <t>0302249586-009</t>
  </si>
  <si>
    <t>17171943</t>
  </si>
  <si>
    <t>CHI NHÁNH CÔNG TY TNHH MM MEGA MARKET (VIỆT NAM) TẠI THÀNH PHỐ ĐÀ NẴNG</t>
  </si>
  <si>
    <t>0302249586-004</t>
  </si>
  <si>
    <t>16680988</t>
  </si>
  <si>
    <t>16680787</t>
  </si>
  <si>
    <t>12019898</t>
  </si>
  <si>
    <t>90487912</t>
  </si>
  <si>
    <t>14339353</t>
  </si>
  <si>
    <t>14338983</t>
  </si>
  <si>
    <t>19628808</t>
  </si>
  <si>
    <t>19627573</t>
  </si>
  <si>
    <t>18430825</t>
  </si>
  <si>
    <t>29287359</t>
  </si>
  <si>
    <t>28549796</t>
  </si>
  <si>
    <t>CHI NHÁNH CÔNG TY TNHH MM MEGA MARKET (VIỆT NAM) TẠI KIÊN GIANG</t>
  </si>
  <si>
    <t>0302249586-015</t>
  </si>
  <si>
    <t>28548836</t>
  </si>
  <si>
    <t>27550652</t>
  </si>
  <si>
    <t>25543636</t>
  </si>
  <si>
    <t>22556284</t>
  </si>
  <si>
    <t>20588606</t>
  </si>
  <si>
    <t>20588550</t>
  </si>
  <si>
    <t>17174620</t>
  </si>
  <si>
    <t>16683635</t>
  </si>
  <si>
    <t>15351483</t>
  </si>
  <si>
    <t>CHI NHÁNH CÔNG TY TNHH MM MEGA MARKET (VIỆT NAM) TẠI THÀNH PHỐ CẦN THƠ</t>
  </si>
  <si>
    <t>0302249586-002</t>
  </si>
  <si>
    <t>11169202</t>
  </si>
  <si>
    <t>16684089</t>
  </si>
  <si>
    <t>21373235</t>
  </si>
  <si>
    <t>CHI NHÁNH CÔNG TY TNHH MM MEGA MARKET (VIỆT NAM) TẠI TỈNH BÌNH ĐỊNH</t>
  </si>
  <si>
    <t>0302249586-007</t>
  </si>
  <si>
    <t>17176434</t>
  </si>
  <si>
    <t>27552010</t>
  </si>
  <si>
    <t>25543930</t>
  </si>
  <si>
    <t>22557818</t>
  </si>
  <si>
    <t>50926412</t>
  </si>
  <si>
    <t>50926197</t>
  </si>
  <si>
    <t>18432141</t>
  </si>
  <si>
    <t>13257592</t>
  </si>
  <si>
    <t>26633657</t>
  </si>
  <si>
    <t>14340349</t>
  </si>
  <si>
    <t>26632855</t>
  </si>
  <si>
    <t>26632915</t>
  </si>
  <si>
    <t>26634115</t>
  </si>
  <si>
    <t>14342377</t>
  </si>
  <si>
    <t>14341385</t>
  </si>
  <si>
    <t>13258921</t>
  </si>
  <si>
    <t>28551643</t>
  </si>
  <si>
    <t>27554190</t>
  </si>
  <si>
    <t>25545291</t>
  </si>
  <si>
    <t>22559457</t>
  </si>
  <si>
    <t>20591192</t>
  </si>
  <si>
    <t>17177456</t>
  </si>
  <si>
    <t>10549420</t>
  </si>
  <si>
    <t>10549611</t>
  </si>
  <si>
    <t>1K25TTR</t>
  </si>
  <si>
    <t xml:space="preserve">Ho tro phi van chuyen T12/2024 </t>
  </si>
  <si>
    <t>13261394</t>
  </si>
  <si>
    <t>13263049</t>
  </si>
  <si>
    <t>26637016</t>
  </si>
  <si>
    <t>26635968</t>
  </si>
  <si>
    <t>14343353</t>
  </si>
  <si>
    <t>18434037</t>
  </si>
  <si>
    <t>18434318</t>
  </si>
  <si>
    <t>18432158</t>
  </si>
  <si>
    <t>19630535</t>
  </si>
  <si>
    <t>19633675</t>
  </si>
  <si>
    <t>10553525</t>
  </si>
  <si>
    <t>10553238</t>
  </si>
  <si>
    <t>29289191</t>
  </si>
  <si>
    <t>29290069</t>
  </si>
  <si>
    <t>50926795</t>
  </si>
  <si>
    <t>27554720</t>
  </si>
  <si>
    <t>25546352</t>
  </si>
  <si>
    <t>25546109</t>
  </si>
  <si>
    <t>22560602</t>
  </si>
  <si>
    <t>20591970</t>
  </si>
  <si>
    <t>17179363</t>
  </si>
  <si>
    <t>17178216</t>
  </si>
  <si>
    <t>16687172</t>
  </si>
  <si>
    <t>16686883</t>
  </si>
  <si>
    <t>15355461</t>
  </si>
  <si>
    <t>15355191</t>
  </si>
  <si>
    <t>14346534</t>
  </si>
  <si>
    <t>14346117</t>
  </si>
  <si>
    <t>26638862</t>
  </si>
  <si>
    <t>26638757</t>
  </si>
  <si>
    <t>14347697</t>
  </si>
  <si>
    <t>Ho tro phi van chuyen</t>
  </si>
  <si>
    <t>10556967</t>
  </si>
  <si>
    <t>12032813</t>
  </si>
  <si>
    <t>12032596</t>
  </si>
  <si>
    <t>17180714</t>
  </si>
  <si>
    <t>17181641</t>
  </si>
  <si>
    <t>25548025</t>
  </si>
  <si>
    <t>25547933</t>
  </si>
  <si>
    <t>22562225</t>
  </si>
  <si>
    <t>22563208</t>
  </si>
  <si>
    <t>21376000</t>
  </si>
  <si>
    <t>24511918</t>
  </si>
  <si>
    <t>16689220</t>
  </si>
  <si>
    <t>16689114</t>
  </si>
  <si>
    <t>28554677</t>
  </si>
  <si>
    <t>14348923</t>
  </si>
  <si>
    <t>14348332</t>
  </si>
  <si>
    <t>14348323</t>
  </si>
  <si>
    <t>13266652</t>
  </si>
  <si>
    <t>13267160</t>
  </si>
  <si>
    <t>13267156</t>
  </si>
  <si>
    <t>26639682</t>
  </si>
  <si>
    <t>26639957</t>
  </si>
  <si>
    <t>26641652</t>
  </si>
  <si>
    <t>11177812</t>
  </si>
  <si>
    <t>29290697</t>
  </si>
  <si>
    <t>29290565</t>
  </si>
  <si>
    <t>10557534</t>
  </si>
  <si>
    <t>10557134</t>
  </si>
  <si>
    <t>10557247</t>
  </si>
  <si>
    <t>18437727</t>
  </si>
  <si>
    <t>18437446</t>
  </si>
  <si>
    <t>10560092</t>
  </si>
  <si>
    <t>18440969</t>
  </si>
  <si>
    <t>11180108</t>
  </si>
  <si>
    <t>10561929</t>
  </si>
  <si>
    <t>12036108</t>
  </si>
  <si>
    <t>12036504</t>
  </si>
  <si>
    <t>27560095</t>
  </si>
  <si>
    <t>25551349</t>
  </si>
  <si>
    <t>24515088</t>
  </si>
  <si>
    <t>23337853</t>
  </si>
  <si>
    <t>22565623</t>
  </si>
  <si>
    <t>16693608</t>
  </si>
  <si>
    <t>15361333</t>
  </si>
  <si>
    <t>14348981</t>
  </si>
  <si>
    <t>26642944</t>
  </si>
  <si>
    <t>90493379</t>
  </si>
  <si>
    <t>90494441</t>
  </si>
  <si>
    <t>29292288</t>
  </si>
  <si>
    <t>29292076</t>
  </si>
  <si>
    <t>29293474</t>
  </si>
  <si>
    <t>19640219</t>
  </si>
  <si>
    <t>19639321</t>
  </si>
  <si>
    <t>19637686</t>
  </si>
  <si>
    <t>28559726</t>
  </si>
  <si>
    <t>28558814</t>
  </si>
  <si>
    <t>24516446</t>
  </si>
  <si>
    <t>24516414</t>
  </si>
  <si>
    <t>20599399</t>
  </si>
  <si>
    <t>20598283</t>
  </si>
  <si>
    <t>17186205</t>
  </si>
  <si>
    <t>16694243</t>
  </si>
  <si>
    <t>16696434</t>
  </si>
  <si>
    <t>17189511</t>
  </si>
  <si>
    <t>28560407</t>
  </si>
  <si>
    <t>18443644</t>
  </si>
  <si>
    <t>10565344</t>
  </si>
  <si>
    <t>90497170</t>
  </si>
  <si>
    <t>13268483</t>
  </si>
  <si>
    <t>14349512</t>
  </si>
  <si>
    <t>14353123</t>
  </si>
  <si>
    <t>14352216</t>
  </si>
  <si>
    <t>13273438</t>
  </si>
  <si>
    <t>25555078</t>
  </si>
  <si>
    <t>16698063</t>
  </si>
  <si>
    <t>17190560</t>
  </si>
  <si>
    <t>21381486</t>
  </si>
  <si>
    <t>22569197</t>
  </si>
  <si>
    <t>11183158</t>
  </si>
  <si>
    <t>12040634</t>
  </si>
  <si>
    <t>29294042</t>
  </si>
  <si>
    <t>10018RN18052410</t>
  </si>
  <si>
    <t>19642286</t>
  </si>
  <si>
    <t>19641457</t>
  </si>
  <si>
    <t>16699123</t>
  </si>
  <si>
    <t>20602587</t>
  </si>
  <si>
    <t>22570842</t>
  </si>
  <si>
    <t>24519230</t>
  </si>
  <si>
    <t>25555884</t>
  </si>
  <si>
    <t>11186035</t>
  </si>
  <si>
    <t>10568566</t>
  </si>
  <si>
    <t>29295489</t>
  </si>
  <si>
    <t>26645666</t>
  </si>
  <si>
    <t>14356353</t>
  </si>
  <si>
    <t>18450267</t>
  </si>
  <si>
    <t>18449112</t>
  </si>
  <si>
    <t>16000766</t>
  </si>
  <si>
    <t>17193747</t>
  </si>
  <si>
    <t>20604065</t>
  </si>
  <si>
    <t>22571418</t>
  </si>
  <si>
    <t>25557002</t>
  </si>
  <si>
    <t>25557174</t>
  </si>
  <si>
    <t>15369029</t>
  </si>
  <si>
    <t>11188978</t>
  </si>
  <si>
    <t>19645283</t>
  </si>
  <si>
    <t>13277367</t>
  </si>
  <si>
    <t>14357816</t>
  </si>
  <si>
    <t>29296511</t>
  </si>
  <si>
    <t>10571925</t>
  </si>
  <si>
    <t>22573736</t>
  </si>
  <si>
    <t>20606365</t>
  </si>
  <si>
    <t>16003523</t>
  </si>
  <si>
    <t>12048225</t>
  </si>
  <si>
    <t>14361237</t>
  </si>
  <si>
    <t>14360391</t>
  </si>
  <si>
    <t>26653577</t>
  </si>
  <si>
    <t>14358720</t>
  </si>
  <si>
    <t>14359483</t>
  </si>
  <si>
    <t>90501208</t>
  </si>
  <si>
    <t>13281748</t>
  </si>
  <si>
    <t>11191977</t>
  </si>
  <si>
    <t>10575319</t>
  </si>
  <si>
    <t>29297052</t>
  </si>
  <si>
    <t>18453261</t>
  </si>
  <si>
    <t>27569809</t>
  </si>
  <si>
    <t>25560112</t>
  </si>
  <si>
    <t>22575018</t>
  </si>
  <si>
    <t>19649584</t>
  </si>
  <si>
    <t>16006284</t>
  </si>
  <si>
    <t>17199270</t>
  </si>
  <si>
    <t>17200205</t>
  </si>
  <si>
    <t>20608799</t>
  </si>
  <si>
    <t>22576492</t>
  </si>
  <si>
    <t>24524809</t>
  </si>
  <si>
    <t>25561494</t>
  </si>
  <si>
    <t>27571584</t>
  </si>
  <si>
    <t>12051621</t>
  </si>
  <si>
    <t>12051126</t>
  </si>
  <si>
    <t>19650732</t>
  </si>
  <si>
    <t>18455617</t>
  </si>
  <si>
    <t>10578693</t>
  </si>
  <si>
    <t>11194998</t>
  </si>
  <si>
    <t>12052249</t>
  </si>
  <si>
    <t>24525662</t>
  </si>
  <si>
    <t>25563106</t>
  </si>
  <si>
    <t>25562357</t>
  </si>
  <si>
    <t>17200968</t>
  </si>
  <si>
    <t>14363961</t>
  </si>
  <si>
    <t>14363156</t>
  </si>
  <si>
    <t>14363574</t>
  </si>
  <si>
    <t>14362587</t>
  </si>
  <si>
    <t>13285366</t>
  </si>
  <si>
    <t>13285088</t>
  </si>
  <si>
    <t>11197621</t>
  </si>
  <si>
    <t>19652832</t>
  </si>
  <si>
    <t>29298887</t>
  </si>
  <si>
    <t>25563672</t>
  </si>
  <si>
    <t>28572244</t>
  </si>
  <si>
    <t>15376399</t>
  </si>
  <si>
    <t>16010138</t>
  </si>
  <si>
    <t>17203396</t>
  </si>
  <si>
    <t>22580032</t>
  </si>
  <si>
    <t>24527847</t>
  </si>
  <si>
    <t>25564553</t>
  </si>
  <si>
    <t>10582114</t>
  </si>
  <si>
    <t>26659050</t>
  </si>
  <si>
    <t>90506057</t>
  </si>
  <si>
    <t>14364221</t>
  </si>
  <si>
    <t>13288441</t>
  </si>
  <si>
    <t>12054853</t>
  </si>
  <si>
    <t>12055867</t>
  </si>
  <si>
    <t>10583414</t>
  </si>
  <si>
    <t>28573994</t>
  </si>
  <si>
    <t>20614265</t>
  </si>
  <si>
    <t>17205596</t>
  </si>
  <si>
    <t>16011907</t>
  </si>
  <si>
    <t>17205474</t>
  </si>
  <si>
    <t>11201142</t>
  </si>
  <si>
    <t>10585789</t>
  </si>
  <si>
    <t>18460687</t>
  </si>
  <si>
    <t>18460840</t>
  </si>
  <si>
    <t>19654932</t>
  </si>
  <si>
    <t>19655960</t>
  </si>
  <si>
    <t>14369483</t>
  </si>
  <si>
    <t>26661785</t>
  </si>
  <si>
    <t>14367124</t>
  </si>
  <si>
    <t>14366826</t>
  </si>
  <si>
    <t>12059003</t>
  </si>
  <si>
    <t>24530074</t>
  </si>
  <si>
    <t>21390069</t>
  </si>
  <si>
    <t>20614630</t>
  </si>
  <si>
    <t>25566838</t>
  </si>
  <si>
    <t>12059417</t>
  </si>
  <si>
    <t>25568216</t>
  </si>
  <si>
    <t>24531322</t>
  </si>
  <si>
    <t>17209018</t>
  </si>
  <si>
    <t>16014655</t>
  </si>
  <si>
    <t>28577743</t>
  </si>
  <si>
    <t>27580046</t>
  </si>
  <si>
    <t>22584711</t>
  </si>
  <si>
    <t>22584319</t>
  </si>
  <si>
    <t>17210322</t>
  </si>
  <si>
    <t>16015890</t>
  </si>
  <si>
    <t>16015590</t>
  </si>
  <si>
    <t>15382193</t>
  </si>
  <si>
    <t>15381642</t>
  </si>
  <si>
    <t>12061147</t>
  </si>
  <si>
    <t>12060911</t>
  </si>
  <si>
    <t>12062897</t>
  </si>
  <si>
    <t>10589065</t>
  </si>
  <si>
    <t>10589384</t>
  </si>
  <si>
    <t>10588771</t>
  </si>
  <si>
    <t>19660359</t>
  </si>
  <si>
    <t>18465681</t>
  </si>
  <si>
    <t>27581985</t>
  </si>
  <si>
    <t>22586132</t>
  </si>
  <si>
    <t>16017587</t>
  </si>
  <si>
    <t>90510616</t>
  </si>
  <si>
    <t>14369572</t>
  </si>
  <si>
    <t>14370804</t>
  </si>
  <si>
    <t>13294716</t>
  </si>
  <si>
    <t>13295399</t>
  </si>
  <si>
    <t>14372238</t>
  </si>
  <si>
    <t>13296922</t>
  </si>
  <si>
    <t>11207440</t>
  </si>
  <si>
    <t>12063999</t>
  </si>
  <si>
    <t>25571123</t>
  </si>
  <si>
    <t>17214286</t>
  </si>
  <si>
    <t>17212860</t>
  </si>
  <si>
    <t>11207268</t>
  </si>
  <si>
    <t>16018724</t>
  </si>
  <si>
    <t>13298430</t>
  </si>
  <si>
    <t>14374916</t>
  </si>
  <si>
    <t>10594010</t>
  </si>
  <si>
    <t>10593927</t>
  </si>
  <si>
    <t>19662920</t>
  </si>
  <si>
    <t>15386199</t>
  </si>
  <si>
    <t>20620890</t>
  </si>
  <si>
    <t>20620984</t>
  </si>
  <si>
    <t>22587932</t>
  </si>
  <si>
    <t>25572636</t>
  </si>
  <si>
    <t>27584337</t>
  </si>
  <si>
    <t>28580965</t>
  </si>
  <si>
    <t>25572754</t>
  </si>
  <si>
    <t>17215016</t>
  </si>
  <si>
    <t>17215247</t>
  </si>
  <si>
    <t>11210017</t>
  </si>
  <si>
    <t>18471512</t>
  </si>
  <si>
    <t>11210394</t>
  </si>
  <si>
    <t>29304575</t>
  </si>
  <si>
    <t>15387018</t>
  </si>
  <si>
    <t>16021307</t>
  </si>
  <si>
    <t>23351959</t>
  </si>
  <si>
    <t>21394696</t>
  </si>
  <si>
    <t>25573517</t>
  </si>
  <si>
    <t>28582694</t>
  </si>
  <si>
    <t>13300316</t>
  </si>
  <si>
    <t>14375809</t>
  </si>
  <si>
    <t>14375023</t>
  </si>
  <si>
    <t>90513393</t>
  </si>
  <si>
    <t>14377808</t>
  </si>
  <si>
    <t>26667169</t>
  </si>
  <si>
    <t>17216757</t>
  </si>
  <si>
    <t>17217219</t>
  </si>
  <si>
    <t>10596106</t>
  </si>
  <si>
    <t>10596410</t>
  </si>
  <si>
    <t>12067366</t>
  </si>
  <si>
    <t>10599167</t>
  </si>
  <si>
    <t>12069761</t>
  </si>
  <si>
    <t>25575272</t>
  </si>
  <si>
    <t>16023319</t>
  </si>
  <si>
    <t>28584106</t>
  </si>
  <si>
    <t>16023452</t>
  </si>
  <si>
    <t>11213719</t>
  </si>
  <si>
    <t>14377904</t>
  </si>
  <si>
    <t>13303576</t>
  </si>
  <si>
    <t>14378608</t>
  </si>
  <si>
    <t>14378688</t>
  </si>
  <si>
    <t>14377738</t>
  </si>
  <si>
    <t>26672425</t>
  </si>
  <si>
    <t>26672719</t>
  </si>
  <si>
    <t>28584686</t>
  </si>
  <si>
    <t>25576171</t>
  </si>
  <si>
    <t>24538943</t>
  </si>
  <si>
    <t>22592484</t>
  </si>
  <si>
    <t>20624489</t>
  </si>
  <si>
    <t>15390002</t>
  </si>
  <si>
    <t>15389717</t>
  </si>
  <si>
    <t>16024165</t>
  </si>
  <si>
    <t>22591699</t>
  </si>
  <si>
    <t>25575914</t>
  </si>
  <si>
    <t>27588289</t>
  </si>
  <si>
    <t>10599568</t>
  </si>
  <si>
    <t>10601602</t>
  </si>
  <si>
    <t>19666693</t>
  </si>
  <si>
    <t>19666967</t>
  </si>
  <si>
    <t>SCS-HO TRO HANG MAU (SAMPLING THU THÁNG 4.2025)</t>
  </si>
  <si>
    <t>1C25TTR</t>
  </si>
  <si>
    <t>18476499</t>
  </si>
  <si>
    <t>29306912</t>
  </si>
  <si>
    <t>10602610</t>
  </si>
  <si>
    <t>11216346</t>
  </si>
  <si>
    <t>18476431</t>
  </si>
  <si>
    <t>16026149</t>
  </si>
  <si>
    <t>16026252</t>
  </si>
  <si>
    <t>21397337</t>
  </si>
  <si>
    <t>22593332</t>
  </si>
  <si>
    <t>25577613</t>
  </si>
  <si>
    <t>28586123</t>
  </si>
  <si>
    <t>17219948</t>
  </si>
  <si>
    <t>14381687</t>
  </si>
  <si>
    <t>13307204</t>
  </si>
  <si>
    <t>29307184</t>
  </si>
  <si>
    <t>10603167</t>
  </si>
  <si>
    <t>25579781</t>
  </si>
  <si>
    <t>24542442</t>
  </si>
  <si>
    <t>22596189</t>
  </si>
  <si>
    <t>24542360</t>
  </si>
  <si>
    <t>17224122</t>
  </si>
  <si>
    <t>25580473</t>
  </si>
  <si>
    <t>22597350</t>
  </si>
  <si>
    <t>17226080</t>
  </si>
  <si>
    <t>16030065</t>
  </si>
  <si>
    <t>16029771</t>
  </si>
  <si>
    <t>15395244</t>
  </si>
  <si>
    <t>15394965</t>
  </si>
  <si>
    <t>11219657</t>
  </si>
  <si>
    <t>11218634</t>
  </si>
  <si>
    <t>10606237</t>
  </si>
  <si>
    <t>10606526</t>
  </si>
  <si>
    <t>18481280</t>
  </si>
  <si>
    <t>18481719</t>
  </si>
  <si>
    <t>14383248</t>
  </si>
  <si>
    <t>14383163</t>
  </si>
  <si>
    <t>13312660</t>
  </si>
  <si>
    <t>11222183</t>
  </si>
  <si>
    <t>11222535</t>
  </si>
  <si>
    <t>12078365</t>
  </si>
  <si>
    <t>17227897</t>
  </si>
  <si>
    <t>25582008</t>
  </si>
  <si>
    <t>29309854</t>
  </si>
  <si>
    <t>19676445</t>
  </si>
  <si>
    <t>19673866</t>
  </si>
  <si>
    <t>15397667</t>
  </si>
  <si>
    <t>25582925</t>
  </si>
  <si>
    <t>17230020</t>
  </si>
  <si>
    <t>10609836</t>
  </si>
  <si>
    <t>90519683</t>
  </si>
  <si>
    <t>90521879</t>
  </si>
  <si>
    <t>90517845</t>
  </si>
  <si>
    <t>26680599</t>
  </si>
  <si>
    <t>16034302</t>
  </si>
  <si>
    <t>17230610</t>
  </si>
  <si>
    <t>24546604</t>
  </si>
  <si>
    <t>18486330</t>
  </si>
  <si>
    <t>19677254</t>
  </si>
  <si>
    <t>12082535</t>
  </si>
  <si>
    <t>12082189</t>
  </si>
  <si>
    <t>11225305</t>
  </si>
  <si>
    <t>11225654</t>
  </si>
  <si>
    <t>16035179</t>
  </si>
  <si>
    <t>20633950</t>
  </si>
  <si>
    <t>20634215</t>
  </si>
  <si>
    <t>22600917</t>
  </si>
  <si>
    <t>25584800</t>
  </si>
  <si>
    <t>27597931</t>
  </si>
  <si>
    <t>27598379</t>
  </si>
  <si>
    <t>90523352</t>
  </si>
  <si>
    <t>14388988</t>
  </si>
  <si>
    <t>14388229</t>
  </si>
  <si>
    <t>13317392</t>
  </si>
  <si>
    <t>14388897</t>
  </si>
  <si>
    <t>26682912</t>
  </si>
  <si>
    <t>14386927</t>
  </si>
  <si>
    <t>12084468</t>
  </si>
  <si>
    <t>11228233</t>
  </si>
  <si>
    <t>19680259</t>
  </si>
  <si>
    <t>28596122</t>
  </si>
  <si>
    <t>25586423</t>
  </si>
  <si>
    <t>24548876</t>
  </si>
  <si>
    <t>23359486</t>
  </si>
  <si>
    <t>17234032</t>
  </si>
  <si>
    <t>16037265</t>
  </si>
  <si>
    <t>26682118</t>
  </si>
  <si>
    <t>15003050</t>
  </si>
  <si>
    <t>16038284</t>
  </si>
  <si>
    <t>20636570</t>
  </si>
  <si>
    <t>21404976</t>
  </si>
  <si>
    <t>22603745</t>
  </si>
  <si>
    <t>25587335</t>
  </si>
  <si>
    <t>25587488</t>
  </si>
  <si>
    <t>18489871</t>
  </si>
  <si>
    <t>29311979</t>
  </si>
  <si>
    <t>10616667</t>
  </si>
  <si>
    <t>10615519</t>
  </si>
  <si>
    <t>10616961</t>
  </si>
  <si>
    <t>10616381</t>
  </si>
  <si>
    <t>12085579</t>
  </si>
  <si>
    <t>11228721</t>
  </si>
  <si>
    <t>11228748</t>
  </si>
  <si>
    <t>12087465</t>
  </si>
  <si>
    <t>14390873</t>
  </si>
  <si>
    <t>14393636</t>
  </si>
  <si>
    <t>14392117</t>
  </si>
  <si>
    <t>14391014</t>
  </si>
  <si>
    <t>11231592</t>
  </si>
  <si>
    <t>29312924</t>
  </si>
  <si>
    <t>24550954</t>
  </si>
  <si>
    <t>16039967</t>
  </si>
  <si>
    <t>22606910</t>
  </si>
  <si>
    <t>20639015</t>
  </si>
  <si>
    <t>17238927</t>
  </si>
  <si>
    <t>15005504</t>
  </si>
  <si>
    <t>10620224</t>
  </si>
  <si>
    <t>10620448</t>
  </si>
  <si>
    <t>15005213</t>
  </si>
  <si>
    <t>28600389</t>
  </si>
  <si>
    <t>20640409</t>
  </si>
  <si>
    <t>16042732</t>
  </si>
  <si>
    <t>25590842</t>
  </si>
  <si>
    <t>10623319</t>
  </si>
  <si>
    <t>10623619</t>
  </si>
  <si>
    <t>18497740</t>
  </si>
  <si>
    <t>16043619</t>
  </si>
  <si>
    <t>20641097</t>
  </si>
  <si>
    <t>20641380</t>
  </si>
  <si>
    <t>22608960</t>
  </si>
  <si>
    <t>24553669</t>
  </si>
  <si>
    <t>14396129</t>
  </si>
  <si>
    <t>26690160</t>
  </si>
  <si>
    <t>11237358</t>
  </si>
  <si>
    <t>11237653</t>
  </si>
  <si>
    <t>10625865</t>
  </si>
  <si>
    <t>29315236</t>
  </si>
  <si>
    <t>15009580</t>
  </si>
  <si>
    <t>22610076</t>
  </si>
  <si>
    <t>25593233</t>
  </si>
  <si>
    <t>14395542</t>
  </si>
  <si>
    <t>16045460</t>
  </si>
  <si>
    <t>16045686</t>
  </si>
  <si>
    <t>24555383</t>
  </si>
  <si>
    <t>17243025</t>
  </si>
  <si>
    <t>17243333</t>
  </si>
  <si>
    <t>18497477</t>
  </si>
  <si>
    <t>18497577</t>
  </si>
  <si>
    <t>19687981</t>
  </si>
  <si>
    <t>19688317</t>
  </si>
  <si>
    <t>19687164</t>
  </si>
  <si>
    <t>10627091</t>
  </si>
  <si>
    <t>10626788</t>
  </si>
  <si>
    <t>12094619</t>
  </si>
  <si>
    <t>29316066</t>
  </si>
  <si>
    <t>15010403</t>
  </si>
  <si>
    <t>16046725</t>
  </si>
  <si>
    <t>21409394</t>
  </si>
  <si>
    <t>24556236</t>
  </si>
  <si>
    <t>25594071</t>
  </si>
  <si>
    <t>25594338</t>
  </si>
  <si>
    <t>27608331</t>
  </si>
  <si>
    <t>28604050</t>
  </si>
  <si>
    <t>11240676</t>
  </si>
  <si>
    <t>11240233</t>
  </si>
  <si>
    <t>17246180</t>
  </si>
  <si>
    <t>15012331</t>
  </si>
  <si>
    <t>13329565</t>
  </si>
  <si>
    <t>13327482</t>
  </si>
  <si>
    <t>14000017</t>
  </si>
  <si>
    <t>14398563</t>
  </si>
  <si>
    <t>14398650</t>
  </si>
  <si>
    <t>26693603</t>
  </si>
  <si>
    <t>13314662</t>
  </si>
  <si>
    <t>13314515</t>
  </si>
  <si>
    <t>13332672</t>
  </si>
  <si>
    <t>26695519</t>
  </si>
  <si>
    <t>14003824</t>
  </si>
  <si>
    <t>14001309</t>
  </si>
  <si>
    <t>14003378</t>
  </si>
  <si>
    <t>14003432</t>
  </si>
  <si>
    <t>11243354</t>
  </si>
  <si>
    <t>12100823</t>
  </si>
  <si>
    <t>18501942</t>
  </si>
  <si>
    <t>19691029</t>
  </si>
  <si>
    <t>10629944</t>
  </si>
  <si>
    <t>10630220</t>
  </si>
  <si>
    <t>10631815</t>
  </si>
  <si>
    <t>15013619</t>
  </si>
  <si>
    <t>16049287</t>
  </si>
  <si>
    <t>17247179</t>
  </si>
  <si>
    <t>LOB - THƯỞNG KHÁCH HÀNG THÂN THIẾT 3.3% T06.2025</t>
  </si>
  <si>
    <t>Điều chỉnh giảm số lượng do khách hàng hoàn trả lại hàng</t>
  </si>
  <si>
    <t>1C25TKG</t>
  </si>
  <si>
    <t>Hàng trả - phiếu HT0009948 - MEGA-015</t>
  </si>
  <si>
    <t>90525986</t>
  </si>
  <si>
    <t>18505898</t>
  </si>
  <si>
    <t>18508102</t>
  </si>
  <si>
    <t>18507091</t>
  </si>
  <si>
    <t>11247191</t>
  </si>
  <si>
    <t>11247018</t>
  </si>
  <si>
    <t>11246712</t>
  </si>
  <si>
    <t>12104594</t>
  </si>
  <si>
    <t>12104061</t>
  </si>
  <si>
    <t>15017669</t>
  </si>
  <si>
    <t>16053144</t>
  </si>
  <si>
    <t>16054181</t>
  </si>
  <si>
    <t>17253265</t>
  </si>
  <si>
    <t>23367633</t>
  </si>
  <si>
    <t>25600514</t>
  </si>
  <si>
    <t>25600607</t>
  </si>
  <si>
    <t>27615788</t>
  </si>
  <si>
    <t>29318950</t>
  </si>
  <si>
    <t>10634966</t>
  </si>
  <si>
    <t>10633788</t>
  </si>
  <si>
    <t>10634094</t>
  </si>
  <si>
    <t>19694562</t>
  </si>
  <si>
    <t>19694587</t>
  </si>
  <si>
    <t>11243829</t>
  </si>
  <si>
    <t>11243527</t>
  </si>
  <si>
    <t>12103327</t>
  </si>
  <si>
    <t>10633511</t>
  </si>
  <si>
    <t>22617156</t>
  </si>
  <si>
    <t>21412497</t>
  </si>
  <si>
    <t>20648920</t>
  </si>
  <si>
    <t>16052220</t>
  </si>
  <si>
    <t>13335479</t>
  </si>
  <si>
    <t>26698197</t>
  </si>
  <si>
    <t>26698295</t>
  </si>
  <si>
    <t>26698949</t>
  </si>
  <si>
    <t>14004753</t>
  </si>
  <si>
    <t>14004078</t>
  </si>
  <si>
    <t>90532848</t>
  </si>
  <si>
    <t>90533368</t>
  </si>
  <si>
    <t>29318030</t>
  </si>
  <si>
    <t>12100813</t>
  </si>
  <si>
    <t>19693518</t>
  </si>
  <si>
    <t>19693668</t>
  </si>
  <si>
    <t>19693951</t>
  </si>
  <si>
    <t>28609007</t>
  </si>
  <si>
    <t>25598808</t>
  </si>
  <si>
    <t>25598132</t>
  </si>
  <si>
    <t>24560389</t>
  </si>
  <si>
    <t>22615789</t>
  </si>
  <si>
    <t>20648510</t>
  </si>
  <si>
    <t>17250525</t>
  </si>
  <si>
    <t>17249606</t>
  </si>
  <si>
    <t>16052050</t>
  </si>
  <si>
    <t>15015727</t>
  </si>
  <si>
    <t>14006632</t>
  </si>
  <si>
    <t>14007428</t>
  </si>
  <si>
    <t>14004721</t>
  </si>
  <si>
    <t>14006872</t>
  </si>
  <si>
    <t>14003987</t>
  </si>
  <si>
    <t>13342275</t>
  </si>
  <si>
    <t>14008089</t>
  </si>
  <si>
    <t>26002223</t>
  </si>
  <si>
    <t>13339951</t>
  </si>
  <si>
    <t>13339632</t>
  </si>
  <si>
    <t>26001916</t>
  </si>
  <si>
    <t>14008907</t>
  </si>
  <si>
    <t>18508067</t>
  </si>
  <si>
    <t>19697348</t>
  </si>
  <si>
    <t>19698498</t>
  </si>
  <si>
    <t>24562775</t>
  </si>
  <si>
    <t>16055113</t>
  </si>
  <si>
    <t>16055191</t>
  </si>
  <si>
    <t>16056020</t>
  </si>
  <si>
    <t>17254694</t>
  </si>
  <si>
    <t>22618440</t>
  </si>
  <si>
    <t>24562724</t>
  </si>
  <si>
    <t>10638519</t>
  </si>
  <si>
    <t>10637350</t>
  </si>
  <si>
    <t>10637660</t>
  </si>
  <si>
    <t>11247707</t>
  </si>
  <si>
    <t>24563062</t>
  </si>
  <si>
    <t>27616463</t>
  </si>
  <si>
    <t>28612472</t>
  </si>
  <si>
    <t>27617390</t>
  </si>
  <si>
    <t>25602154</t>
  </si>
  <si>
    <t>24563539</t>
  </si>
  <si>
    <t>22619314</t>
  </si>
  <si>
    <t>20652084</t>
  </si>
  <si>
    <t>17255134</t>
  </si>
  <si>
    <t>15019462</t>
  </si>
  <si>
    <t>24564398</t>
  </si>
  <si>
    <t>15020610</t>
  </si>
  <si>
    <t>16057330</t>
  </si>
  <si>
    <t>18511723</t>
  </si>
  <si>
    <t>18511354</t>
  </si>
  <si>
    <t>16058011</t>
  </si>
  <si>
    <t>17256490</t>
  </si>
  <si>
    <t>20653070</t>
  </si>
  <si>
    <t>28613270</t>
  </si>
  <si>
    <t>25603099</t>
  </si>
  <si>
    <t>25603872</t>
  </si>
  <si>
    <t>25604149</t>
  </si>
  <si>
    <t>12109639</t>
  </si>
  <si>
    <t>11250185</t>
  </si>
  <si>
    <t>10640898</t>
  </si>
  <si>
    <t>10641210</t>
  </si>
  <si>
    <t>15021672</t>
  </si>
  <si>
    <t>16058498</t>
  </si>
  <si>
    <t>17258332</t>
  </si>
  <si>
    <t>20653159</t>
  </si>
  <si>
    <t>26002780</t>
  </si>
  <si>
    <t>90534995</t>
  </si>
  <si>
    <t>90539380</t>
  </si>
  <si>
    <t>13346068</t>
  </si>
  <si>
    <t>14009728</t>
  </si>
  <si>
    <t>14009625</t>
  </si>
  <si>
    <t>14011292</t>
  </si>
  <si>
    <t>18513704</t>
  </si>
  <si>
    <t>12111171</t>
  </si>
  <si>
    <t>12111354</t>
  </si>
  <si>
    <t>10644487</t>
  </si>
  <si>
    <t>10644798</t>
  </si>
  <si>
    <t>11253077</t>
  </si>
  <si>
    <t>11253383</t>
  </si>
  <si>
    <t>25605622</t>
  </si>
  <si>
    <t>22623152</t>
  </si>
  <si>
    <t>90535248</t>
  </si>
  <si>
    <t>14008500</t>
  </si>
  <si>
    <t>16060117</t>
  </si>
  <si>
    <t>16060214</t>
  </si>
  <si>
    <t>17259549</t>
  </si>
  <si>
    <t>21417142</t>
  </si>
  <si>
    <t>24566746</t>
  </si>
  <si>
    <t>29322147</t>
  </si>
  <si>
    <t>12113194</t>
  </si>
  <si>
    <t>27622269</t>
  </si>
  <si>
    <t>25606616</t>
  </si>
  <si>
    <t>20656529</t>
  </si>
  <si>
    <t>15024402</t>
  </si>
  <si>
    <t>25606338</t>
  </si>
  <si>
    <t>13346586</t>
  </si>
  <si>
    <t>14012373</t>
  </si>
  <si>
    <t>14011706</t>
  </si>
  <si>
    <t>14013077</t>
  </si>
  <si>
    <t>14013697</t>
  </si>
  <si>
    <t>14011742</t>
  </si>
  <si>
    <t>28617597</t>
  </si>
  <si>
    <t>22624729</t>
  </si>
  <si>
    <t>11256501</t>
  </si>
  <si>
    <t>17263154</t>
  </si>
  <si>
    <t>24569224</t>
  </si>
  <si>
    <t>16063197</t>
  </si>
  <si>
    <t>28617705</t>
  </si>
  <si>
    <t>19004268</t>
  </si>
  <si>
    <t>19004208</t>
  </si>
  <si>
    <t>18516974</t>
  </si>
  <si>
    <t>18518069</t>
  </si>
  <si>
    <t>26010785</t>
  </si>
  <si>
    <t>14017354</t>
  </si>
  <si>
    <t>14017283</t>
  </si>
  <si>
    <t>14016233</t>
  </si>
  <si>
    <t>13347828</t>
  </si>
  <si>
    <t>13350251</t>
  </si>
  <si>
    <t>1C25TKC</t>
  </si>
  <si>
    <t>Hàng trả - mega0003</t>
  </si>
  <si>
    <t>1C25TKH</t>
  </si>
  <si>
    <t>Hàng trả - phiếu HCM/HT0010052 - MEGA-011</t>
  </si>
  <si>
    <t>1C25TNH</t>
  </si>
  <si>
    <t>1C25TDU</t>
  </si>
  <si>
    <t>Hàng trả - phiếu HCM/HT0010086 - MEGA-008</t>
  </si>
  <si>
    <t>1C25THL</t>
  </si>
  <si>
    <t>1C25TDL</t>
  </si>
  <si>
    <t>Hàng trả - MEGA-008</t>
  </si>
  <si>
    <t>Hàng trả - phiếu HCM/HT0010322 - MEGA-002</t>
  </si>
  <si>
    <t>Ho tro phi van chuyen T07/2025</t>
  </si>
  <si>
    <t>LOB - THƯỞNG KHÁCH HÀNG THÂN THIẾT 3.3% T07.2025</t>
  </si>
  <si>
    <t>00000007</t>
  </si>
  <si>
    <t>00000006</t>
  </si>
  <si>
    <t>00000008</t>
  </si>
  <si>
    <t>00003075</t>
  </si>
  <si>
    <t>00002605</t>
  </si>
  <si>
    <t>00001112</t>
  </si>
  <si>
    <t>00001113</t>
  </si>
  <si>
    <t>00001114</t>
  </si>
  <si>
    <t>00001448</t>
  </si>
  <si>
    <t>00001449</t>
  </si>
  <si>
    <t>00001450</t>
  </si>
  <si>
    <t>00001451</t>
  </si>
  <si>
    <t>00001452</t>
  </si>
  <si>
    <t>00001453</t>
  </si>
  <si>
    <t>00001454</t>
  </si>
  <si>
    <t>00001455</t>
  </si>
  <si>
    <t>00001456</t>
  </si>
  <si>
    <t>00001457</t>
  </si>
  <si>
    <t>00001523</t>
  </si>
  <si>
    <t>00001524</t>
  </si>
  <si>
    <t>00002976</t>
  </si>
  <si>
    <t>00003078</t>
  </si>
  <si>
    <t>00003117</t>
  </si>
  <si>
    <t>00003120</t>
  </si>
  <si>
    <t>00003223</t>
  </si>
  <si>
    <t>00003361</t>
  </si>
  <si>
    <t>00005711</t>
  </si>
  <si>
    <t>00001748</t>
  </si>
  <si>
    <t>00001750</t>
  </si>
  <si>
    <t>00001751</t>
  </si>
  <si>
    <t>00001752</t>
  </si>
  <si>
    <t>00001753</t>
  </si>
  <si>
    <t>00001754</t>
  </si>
  <si>
    <t>00001755</t>
  </si>
  <si>
    <t>00001756</t>
  </si>
  <si>
    <t>00001757</t>
  </si>
  <si>
    <t>00001758</t>
  </si>
  <si>
    <t>00001759</t>
  </si>
  <si>
    <t>00001760</t>
  </si>
  <si>
    <t>00001761</t>
  </si>
  <si>
    <t>00001762</t>
  </si>
  <si>
    <t>00001763</t>
  </si>
  <si>
    <t>00001764</t>
  </si>
  <si>
    <t>00001765</t>
  </si>
  <si>
    <t>00002772</t>
  </si>
  <si>
    <t>00002774</t>
  </si>
  <si>
    <t>00002776</t>
  </si>
  <si>
    <t>00002827</t>
  </si>
  <si>
    <t>00002828</t>
  </si>
  <si>
    <t>00002829</t>
  </si>
  <si>
    <t>00002830</t>
  </si>
  <si>
    <t>00002831</t>
  </si>
  <si>
    <t>00002832</t>
  </si>
  <si>
    <t>00002833</t>
  </si>
  <si>
    <t>00002834</t>
  </si>
  <si>
    <t>00002835</t>
  </si>
  <si>
    <t>00002836</t>
  </si>
  <si>
    <t>00002837</t>
  </si>
  <si>
    <t>00002838</t>
  </si>
  <si>
    <t>00002839</t>
  </si>
  <si>
    <t>00002840</t>
  </si>
  <si>
    <t>00000053</t>
  </si>
  <si>
    <t>00000054</t>
  </si>
  <si>
    <t>00000101</t>
  </si>
  <si>
    <t>00000102</t>
  </si>
  <si>
    <t>00000103</t>
  </si>
  <si>
    <t>00003300</t>
  </si>
  <si>
    <t>00003301</t>
  </si>
  <si>
    <t>00003304</t>
  </si>
  <si>
    <t>00003307</t>
  </si>
  <si>
    <t>00003309</t>
  </si>
  <si>
    <t>00003310</t>
  </si>
  <si>
    <t>00003311</t>
  </si>
  <si>
    <t>00003474</t>
  </si>
  <si>
    <t>00003475</t>
  </si>
  <si>
    <t>00003476</t>
  </si>
  <si>
    <t>00003478</t>
  </si>
  <si>
    <t>00003479</t>
  </si>
  <si>
    <t>00003480</t>
  </si>
  <si>
    <t>00003481</t>
  </si>
  <si>
    <t>00003482</t>
  </si>
  <si>
    <t>00003483</t>
  </si>
  <si>
    <t>00003484</t>
  </si>
  <si>
    <t>00003485</t>
  </si>
  <si>
    <t>00003489</t>
  </si>
  <si>
    <t>00003612</t>
  </si>
  <si>
    <t>00003613</t>
  </si>
  <si>
    <t>00003614</t>
  </si>
  <si>
    <t>00003615</t>
  </si>
  <si>
    <t>00003616</t>
  </si>
  <si>
    <t>00003617</t>
  </si>
  <si>
    <t>00000109</t>
  </si>
  <si>
    <t>00004984</t>
  </si>
  <si>
    <t>00004985</t>
  </si>
  <si>
    <t>00000518</t>
  </si>
  <si>
    <t>00000110</t>
  </si>
  <si>
    <t>00000111</t>
  </si>
  <si>
    <t>00000112</t>
  </si>
  <si>
    <t>00000113</t>
  </si>
  <si>
    <t>00005223</t>
  </si>
  <si>
    <t>00005224</t>
  </si>
  <si>
    <t>00005225</t>
  </si>
  <si>
    <t>00005226</t>
  </si>
  <si>
    <t>00005227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</si>
  <si>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</si>
  <si>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</si>
  <si>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</si>
  <si>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</si>
  <si>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</si>
  <si>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</si>
  <si>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</si>
  <si>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</si>
  <si>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</si>
  <si>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00005311</t>
  </si>
  <si>
    <t>00005316</t>
  </si>
  <si>
    <t>00005317</t>
  </si>
  <si>
    <t>00005318</t>
  </si>
  <si>
    <t>00005319</t>
  </si>
  <si>
    <t>00005320</t>
  </si>
  <si>
    <t>00005321</t>
  </si>
  <si>
    <t>00005322</t>
  </si>
  <si>
    <t>00005323</t>
  </si>
  <si>
    <t>00005324</t>
  </si>
  <si>
    <t>00005325</t>
  </si>
  <si>
    <t>00005326</t>
  </si>
  <si>
    <t>00000133</t>
  </si>
  <si>
    <t>00006719</t>
  </si>
  <si>
    <t>00006720</t>
  </si>
  <si>
    <t>00006721</t>
  </si>
  <si>
    <t>00006722</t>
  </si>
  <si>
    <t>00006723</t>
  </si>
  <si>
    <t>00000194</t>
  </si>
  <si>
    <t>00000195</t>
  </si>
  <si>
    <t>00000196</t>
  </si>
  <si>
    <t>00000229</t>
  </si>
  <si>
    <t>00000230</t>
  </si>
  <si>
    <t>00000231</t>
  </si>
  <si>
    <t>00000232</t>
  </si>
  <si>
    <t>00010159</t>
  </si>
  <si>
    <t>00010561</t>
  </si>
  <si>
    <t>00010602</t>
  </si>
  <si>
    <t>00010608</t>
  </si>
  <si>
    <t>00010615</t>
  </si>
  <si>
    <t>00010621</t>
  </si>
  <si>
    <t>00010703</t>
  </si>
  <si>
    <t>00010704</t>
  </si>
  <si>
    <t>00002087</t>
  </si>
  <si>
    <t>00007034</t>
  </si>
  <si>
    <t>00007035</t>
  </si>
  <si>
    <t>00007036</t>
  </si>
  <si>
    <t>00007037</t>
  </si>
  <si>
    <t>00007038</t>
  </si>
  <si>
    <t>00007040</t>
  </si>
  <si>
    <t>00007041</t>
  </si>
  <si>
    <t>00007042</t>
  </si>
  <si>
    <t>00007043</t>
  </si>
  <si>
    <t>00007133</t>
  </si>
  <si>
    <t>00007134</t>
  </si>
  <si>
    <t>00007135</t>
  </si>
  <si>
    <t>00007136</t>
  </si>
  <si>
    <t>00007137</t>
  </si>
  <si>
    <t>00008168</t>
  </si>
  <si>
    <t>00008169</t>
  </si>
  <si>
    <t>00008170</t>
  </si>
  <si>
    <t>00008172</t>
  </si>
  <si>
    <t>00008175</t>
  </si>
  <si>
    <t>00008178</t>
  </si>
  <si>
    <t>00008180</t>
  </si>
  <si>
    <t>00008183</t>
  </si>
  <si>
    <t>00008186</t>
  </si>
  <si>
    <t>00008624</t>
  </si>
  <si>
    <t>00008625</t>
  </si>
  <si>
    <t>00008626</t>
  </si>
  <si>
    <t>00008627</t>
  </si>
  <si>
    <t>00008628</t>
  </si>
  <si>
    <t>00008629</t>
  </si>
  <si>
    <t>00008630</t>
  </si>
  <si>
    <t>00008633</t>
  </si>
  <si>
    <t>00008655</t>
  </si>
  <si>
    <t>00008874</t>
  </si>
  <si>
    <t>00008875</t>
  </si>
  <si>
    <t>00008876</t>
  </si>
  <si>
    <t>00008877</t>
  </si>
  <si>
    <t>00008878</t>
  </si>
  <si>
    <t>00008879</t>
  </si>
  <si>
    <t>00008880</t>
  </si>
  <si>
    <t>00008881</t>
  </si>
  <si>
    <t>00008882</t>
  </si>
  <si>
    <t>00008883</t>
  </si>
  <si>
    <t>00008884</t>
  </si>
  <si>
    <t>00008885</t>
  </si>
  <si>
    <t>00008958</t>
  </si>
  <si>
    <t>00010067</t>
  </si>
  <si>
    <t>00010068</t>
  </si>
  <si>
    <t>00010069</t>
  </si>
  <si>
    <t>00010280</t>
  </si>
  <si>
    <t>00010281</t>
  </si>
  <si>
    <t>00010282</t>
  </si>
  <si>
    <t>00010283</t>
  </si>
  <si>
    <t>00010284</t>
  </si>
  <si>
    <t>00010285</t>
  </si>
  <si>
    <t>00010286</t>
  </si>
  <si>
    <t>00010287</t>
  </si>
  <si>
    <t>00010288</t>
  </si>
  <si>
    <t>00010289</t>
  </si>
  <si>
    <t>00010290</t>
  </si>
  <si>
    <t>00010291</t>
  </si>
  <si>
    <t>00010292</t>
  </si>
  <si>
    <t>00010293</t>
  </si>
  <si>
    <t>00010548</t>
  </si>
  <si>
    <t>00010549</t>
  </si>
  <si>
    <t>00010550</t>
  </si>
  <si>
    <t>00010552</t>
  </si>
  <si>
    <t>00010780</t>
  </si>
  <si>
    <t>00010974</t>
  </si>
  <si>
    <t>00010975</t>
  </si>
  <si>
    <t>00011010</t>
  </si>
  <si>
    <t>00011011</t>
  </si>
  <si>
    <t>00011012</t>
  </si>
  <si>
    <t>00011013</t>
  </si>
  <si>
    <t>00012302</t>
  </si>
  <si>
    <t>00012303</t>
  </si>
  <si>
    <t>00012304</t>
  </si>
  <si>
    <t>00012305</t>
  </si>
  <si>
    <t>00012306</t>
  </si>
  <si>
    <t>00012307</t>
  </si>
  <si>
    <t>00012308</t>
  </si>
  <si>
    <t>00012309</t>
  </si>
  <si>
    <t>00000244</t>
  </si>
  <si>
    <t>00000245</t>
  </si>
  <si>
    <t>00000246</t>
  </si>
  <si>
    <t>00012524</t>
  </si>
  <si>
    <t>00012525</t>
  </si>
  <si>
    <t>00012541</t>
  </si>
  <si>
    <t>00012542</t>
  </si>
  <si>
    <t>00012543</t>
  </si>
  <si>
    <t>00012544</t>
  </si>
  <si>
    <t>00012545</t>
  </si>
  <si>
    <t>00012652</t>
  </si>
  <si>
    <t>00000249</t>
  </si>
  <si>
    <t>00000251</t>
  </si>
  <si>
    <t>00000252</t>
  </si>
  <si>
    <t>00000253</t>
  </si>
  <si>
    <t>00000248</t>
  </si>
  <si>
    <t>00000250</t>
  </si>
  <si>
    <t>00012712</t>
  </si>
  <si>
    <t>00012713</t>
  </si>
  <si>
    <t>00012714</t>
  </si>
  <si>
    <t>00012715</t>
  </si>
  <si>
    <t>00013918</t>
  </si>
  <si>
    <t>00013919</t>
  </si>
  <si>
    <t>00013920</t>
  </si>
  <si>
    <t>00013921</t>
  </si>
  <si>
    <t>00013922</t>
  </si>
  <si>
    <t>00013923</t>
  </si>
  <si>
    <t>00013924</t>
  </si>
  <si>
    <t>00013925</t>
  </si>
  <si>
    <t>00000367</t>
  </si>
  <si>
    <t>00000368</t>
  </si>
  <si>
    <t>00000369</t>
  </si>
  <si>
    <t>00000370</t>
  </si>
  <si>
    <t>00000501</t>
  </si>
  <si>
    <t>00000502</t>
  </si>
  <si>
    <t>00000515</t>
  </si>
  <si>
    <t>00000517</t>
  </si>
  <si>
    <t>00016749</t>
  </si>
  <si>
    <t>00016754</t>
  </si>
  <si>
    <t>00017112</t>
  </si>
  <si>
    <t>00017113</t>
  </si>
  <si>
    <t>00017121</t>
  </si>
  <si>
    <t>00017136</t>
  </si>
  <si>
    <t>00017137</t>
  </si>
  <si>
    <t>00017143</t>
  </si>
  <si>
    <t>00002710</t>
  </si>
  <si>
    <t>00000516</t>
  </si>
  <si>
    <t>00000519</t>
  </si>
  <si>
    <t>00000520</t>
  </si>
  <si>
    <t>00014428</t>
  </si>
  <si>
    <t>00014429</t>
  </si>
  <si>
    <t>00014430</t>
  </si>
  <si>
    <t>00014431</t>
  </si>
  <si>
    <t>00014432</t>
  </si>
  <si>
    <t>00014490</t>
  </si>
  <si>
    <t>00014491</t>
  </si>
  <si>
    <t>00014724</t>
  </si>
  <si>
    <t>00014726</t>
  </si>
  <si>
    <t>00014744</t>
  </si>
  <si>
    <t>00015566</t>
  </si>
  <si>
    <t>00015902</t>
  </si>
  <si>
    <t>00015903</t>
  </si>
  <si>
    <t>00015904</t>
  </si>
  <si>
    <t>00015905</t>
  </si>
  <si>
    <t>00015906</t>
  </si>
  <si>
    <t>00015907</t>
  </si>
  <si>
    <t>00015908</t>
  </si>
  <si>
    <t>00015909</t>
  </si>
  <si>
    <t>00015910</t>
  </si>
  <si>
    <t>00015911</t>
  </si>
  <si>
    <t>00015912</t>
  </si>
  <si>
    <t>00015913</t>
  </si>
  <si>
    <t>00015914</t>
  </si>
  <si>
    <t>00015915</t>
  </si>
  <si>
    <t>00016394</t>
  </si>
  <si>
    <t>00016937</t>
  </si>
  <si>
    <t>00016938</t>
  </si>
  <si>
    <t>00016939</t>
  </si>
  <si>
    <t>00016940</t>
  </si>
  <si>
    <t>00016941</t>
  </si>
  <si>
    <t>00016942</t>
  </si>
  <si>
    <t>00016944</t>
  </si>
  <si>
    <t>00016946</t>
  </si>
  <si>
    <t>00017195</t>
  </si>
  <si>
    <t>00017196</t>
  </si>
  <si>
    <t>00017197</t>
  </si>
  <si>
    <t>00017198</t>
  </si>
  <si>
    <t>00000514</t>
  </si>
  <si>
    <t>00017335</t>
  </si>
  <si>
    <t>00017336</t>
  </si>
  <si>
    <t>00017337</t>
  </si>
  <si>
    <t>00017338</t>
  </si>
  <si>
    <t>00017339</t>
  </si>
  <si>
    <t>00017340</t>
  </si>
  <si>
    <t>00017342</t>
  </si>
  <si>
    <t>00017397</t>
  </si>
  <si>
    <t>00017398</t>
  </si>
  <si>
    <t>00017399</t>
  </si>
  <si>
    <t>00017400</t>
  </si>
  <si>
    <t>00017401</t>
  </si>
  <si>
    <t>00017402</t>
  </si>
  <si>
    <t>00018453</t>
  </si>
  <si>
    <t>00018454</t>
  </si>
  <si>
    <t>00018455</t>
  </si>
  <si>
    <t>00018480</t>
  </si>
  <si>
    <t>00018482</t>
  </si>
  <si>
    <t>00000574</t>
  </si>
  <si>
    <t>00000575</t>
  </si>
  <si>
    <t>00000576</t>
  </si>
  <si>
    <t>00000577</t>
  </si>
  <si>
    <t>00000578</t>
  </si>
  <si>
    <t>00018843</t>
  </si>
  <si>
    <t>00018844</t>
  </si>
  <si>
    <t>00018845</t>
  </si>
  <si>
    <t>00018846</t>
  </si>
  <si>
    <t>00018847</t>
  </si>
  <si>
    <t>00018848</t>
  </si>
  <si>
    <t>00018849</t>
  </si>
  <si>
    <t>00019067</t>
  </si>
  <si>
    <t>00019068</t>
  </si>
  <si>
    <t>00019069</t>
  </si>
  <si>
    <t>00019070</t>
  </si>
  <si>
    <t>00019071</t>
  </si>
  <si>
    <t>00019072</t>
  </si>
  <si>
    <t>00019073</t>
  </si>
  <si>
    <t>00019074</t>
  </si>
  <si>
    <t>00019075</t>
  </si>
  <si>
    <t>00019105</t>
  </si>
  <si>
    <t>00019106</t>
  </si>
  <si>
    <t>00019107</t>
  </si>
  <si>
    <t>00020070</t>
  </si>
  <si>
    <t>00020071</t>
  </si>
  <si>
    <t>00020072</t>
  </si>
  <si>
    <t>00020073</t>
  </si>
  <si>
    <t>00020074</t>
  </si>
  <si>
    <t>00020075</t>
  </si>
  <si>
    <t>00020529</t>
  </si>
  <si>
    <t>00020530</t>
  </si>
  <si>
    <t>00020531</t>
  </si>
  <si>
    <t>00020532</t>
  </si>
  <si>
    <t>00020538</t>
  </si>
  <si>
    <t>00020539</t>
  </si>
  <si>
    <t>00020540</t>
  </si>
  <si>
    <t>00020541</t>
  </si>
  <si>
    <t>00020542</t>
  </si>
  <si>
    <t>00000604</t>
  </si>
  <si>
    <t>00000603</t>
  </si>
  <si>
    <t>00020774</t>
  </si>
  <si>
    <t>00020801</t>
  </si>
  <si>
    <t>00020804</t>
  </si>
  <si>
    <t>00020813</t>
  </si>
  <si>
    <t>00020818</t>
  </si>
  <si>
    <t>00020844</t>
  </si>
  <si>
    <t>00020851</t>
  </si>
  <si>
    <t>00020861</t>
  </si>
  <si>
    <t>00000674</t>
  </si>
  <si>
    <t>00003794</t>
  </si>
  <si>
    <t>00000675</t>
  </si>
  <si>
    <t>00000863</t>
  </si>
  <si>
    <t>00000605</t>
  </si>
  <si>
    <t>00000606</t>
  </si>
  <si>
    <t>00000607</t>
  </si>
  <si>
    <t>00000608</t>
  </si>
  <si>
    <t>00000757</t>
  </si>
  <si>
    <t>00020746</t>
  </si>
  <si>
    <t>00020747</t>
  </si>
  <si>
    <t>00020748</t>
  </si>
  <si>
    <t>00020749</t>
  </si>
  <si>
    <t>00020750</t>
  </si>
  <si>
    <t>00022025</t>
  </si>
  <si>
    <t>00022026</t>
  </si>
  <si>
    <t>00022027</t>
  </si>
  <si>
    <t>00022028</t>
  </si>
  <si>
    <t>00022029</t>
  </si>
  <si>
    <t>00022030</t>
  </si>
  <si>
    <t>00022031</t>
  </si>
  <si>
    <t>00022032</t>
  </si>
  <si>
    <t>00022033</t>
  </si>
  <si>
    <t>00022264</t>
  </si>
  <si>
    <t>00022265</t>
  </si>
  <si>
    <t>00022266</t>
  </si>
  <si>
    <t>00022267</t>
  </si>
  <si>
    <t>00022268</t>
  </si>
  <si>
    <t>00022269</t>
  </si>
  <si>
    <t>00022270</t>
  </si>
  <si>
    <t>00022271</t>
  </si>
  <si>
    <t>00022272</t>
  </si>
  <si>
    <t>00022273</t>
  </si>
  <si>
    <t>00022274</t>
  </si>
  <si>
    <t>00023037</t>
  </si>
  <si>
    <t>00023038</t>
  </si>
  <si>
    <t>00023039</t>
  </si>
  <si>
    <t>00023040</t>
  </si>
  <si>
    <t>00023041</t>
  </si>
  <si>
    <t>00023042</t>
  </si>
  <si>
    <t>00023043</t>
  </si>
  <si>
    <t>00023424</t>
  </si>
  <si>
    <t>00023425</t>
  </si>
  <si>
    <t>00023553</t>
  </si>
  <si>
    <t>00023554</t>
  </si>
  <si>
    <t>00023555</t>
  </si>
  <si>
    <t>00023556</t>
  </si>
  <si>
    <t>00023557</t>
  </si>
  <si>
    <t>00023800</t>
  </si>
  <si>
    <t>00023801</t>
  </si>
  <si>
    <t>00023803</t>
  </si>
  <si>
    <t>00023804</t>
  </si>
  <si>
    <t>00023805</t>
  </si>
  <si>
    <t>00024923</t>
  </si>
  <si>
    <t>00024924</t>
  </si>
  <si>
    <t>00024925</t>
  </si>
  <si>
    <t>00024926</t>
  </si>
  <si>
    <t>00024927</t>
  </si>
  <si>
    <t>00024928</t>
  </si>
  <si>
    <t>00024929</t>
  </si>
  <si>
    <t>00024930</t>
  </si>
  <si>
    <t>00024931</t>
  </si>
  <si>
    <t>00024932</t>
  </si>
  <si>
    <t>00000868</t>
  </si>
  <si>
    <t>00025271</t>
  </si>
  <si>
    <t>00025272</t>
  </si>
  <si>
    <t>00025273</t>
  </si>
  <si>
    <t>00025274</t>
  </si>
  <si>
    <t>00025275</t>
  </si>
  <si>
    <t>00025276</t>
  </si>
  <si>
    <t>00025277</t>
  </si>
  <si>
    <t>00025278</t>
  </si>
  <si>
    <t>00025279</t>
  </si>
  <si>
    <t>00025280</t>
  </si>
  <si>
    <t>00025281</t>
  </si>
  <si>
    <t>00025282</t>
  </si>
  <si>
    <t>00025283</t>
  </si>
  <si>
    <t>00025284</t>
  </si>
  <si>
    <t>00025285</t>
  </si>
  <si>
    <t>00025286</t>
  </si>
  <si>
    <t>00025287</t>
  </si>
  <si>
    <t>00025288</t>
  </si>
  <si>
    <t>00000874</t>
  </si>
  <si>
    <t>00000873</t>
  </si>
  <si>
    <t>00000875</t>
  </si>
  <si>
    <t>00026310</t>
  </si>
  <si>
    <t>00026311</t>
  </si>
  <si>
    <t>00026312</t>
  </si>
  <si>
    <t>00026313</t>
  </si>
  <si>
    <t>00026314</t>
  </si>
  <si>
    <t>00026612</t>
  </si>
  <si>
    <t>00026613</t>
  </si>
  <si>
    <t>00026614</t>
  </si>
  <si>
    <t>00026615</t>
  </si>
  <si>
    <t>00026621</t>
  </si>
  <si>
    <t>00026797</t>
  </si>
  <si>
    <t>00026798</t>
  </si>
  <si>
    <t>00026800</t>
  </si>
  <si>
    <t>00026801</t>
  </si>
  <si>
    <t>00026802</t>
  </si>
  <si>
    <t>00026805</t>
  </si>
  <si>
    <t>00026807</t>
  </si>
  <si>
    <t>00026808</t>
  </si>
  <si>
    <t>00026809</t>
  </si>
  <si>
    <t>00026810</t>
  </si>
  <si>
    <t>00026811</t>
  </si>
  <si>
    <t>00026812</t>
  </si>
  <si>
    <t>00026814</t>
  </si>
  <si>
    <t>00026816</t>
  </si>
  <si>
    <t>00026819</t>
  </si>
  <si>
    <t>00026821</t>
  </si>
  <si>
    <t>00026823</t>
  </si>
  <si>
    <t>00026824</t>
  </si>
  <si>
    <t>00026845</t>
  </si>
  <si>
    <t>00026846</t>
  </si>
  <si>
    <t>00026847</t>
  </si>
  <si>
    <t>00026848</t>
  </si>
  <si>
    <t>00000908</t>
  </si>
  <si>
    <t>00000909</t>
  </si>
  <si>
    <t>00000910</t>
  </si>
  <si>
    <t>00000911</t>
  </si>
  <si>
    <t>00000912</t>
  </si>
  <si>
    <t>00000913</t>
  </si>
  <si>
    <t>00027678</t>
  </si>
  <si>
    <t>00027679</t>
  </si>
  <si>
    <t>00027828</t>
  </si>
  <si>
    <t>00027831</t>
  </si>
  <si>
    <t>00027853</t>
  </si>
  <si>
    <t>00027969</t>
  </si>
  <si>
    <t>00027972</t>
  </si>
  <si>
    <t>00028042</t>
  </si>
  <si>
    <t>00029635</t>
  </si>
  <si>
    <t>00000914</t>
  </si>
  <si>
    <t>00000915</t>
  </si>
  <si>
    <t>00000916</t>
  </si>
  <si>
    <t>00000917</t>
  </si>
  <si>
    <t>00000918</t>
  </si>
  <si>
    <t>00000949</t>
  </si>
  <si>
    <t>00000950</t>
  </si>
  <si>
    <t>00000951</t>
  </si>
  <si>
    <t>00030011</t>
  </si>
  <si>
    <t>00000969</t>
  </si>
  <si>
    <t>00000970</t>
  </si>
  <si>
    <t>00000294</t>
  </si>
  <si>
    <t>00001025</t>
  </si>
  <si>
    <t>00001026</t>
  </si>
  <si>
    <t>00001024</t>
  </si>
  <si>
    <t>00001027</t>
  </si>
  <si>
    <t>00001060</t>
  </si>
  <si>
    <t>00001061</t>
  </si>
  <si>
    <t>00001062</t>
  </si>
  <si>
    <t>00001066</t>
  </si>
  <si>
    <t>00001067</t>
  </si>
  <si>
    <t>00001068</t>
  </si>
  <si>
    <t>00027111</t>
  </si>
  <si>
    <t>00027120</t>
  </si>
  <si>
    <t>00027121</t>
  </si>
  <si>
    <t>00027148</t>
  </si>
  <si>
    <t>00027149</t>
  </si>
  <si>
    <t>00027246</t>
  </si>
  <si>
    <t>00027422</t>
  </si>
  <si>
    <t>00027444</t>
  </si>
  <si>
    <t>00027445</t>
  </si>
  <si>
    <t>00027456</t>
  </si>
  <si>
    <t>00027467</t>
  </si>
  <si>
    <t>00028130</t>
  </si>
  <si>
    <t>00028203</t>
  </si>
  <si>
    <t>00028204</t>
  </si>
  <si>
    <t>00028206</t>
  </si>
  <si>
    <t>00028207</t>
  </si>
  <si>
    <t>00029677</t>
  </si>
  <si>
    <t>00029678</t>
  </si>
  <si>
    <t>00029680</t>
  </si>
  <si>
    <t>00029681</t>
  </si>
  <si>
    <t>00029754</t>
  </si>
  <si>
    <t>00029893</t>
  </si>
  <si>
    <t>00029895</t>
  </si>
  <si>
    <t>00029896</t>
  </si>
  <si>
    <t>00029897</t>
  </si>
  <si>
    <t>00029898</t>
  </si>
  <si>
    <t>00029899</t>
  </si>
  <si>
    <t>00029900</t>
  </si>
  <si>
    <t>00029901</t>
  </si>
  <si>
    <t>00029902</t>
  </si>
  <si>
    <t>00029903</t>
  </si>
  <si>
    <t>00029904</t>
  </si>
  <si>
    <t>00029905</t>
  </si>
  <si>
    <t>00029906</t>
  </si>
  <si>
    <t>00030117</t>
  </si>
  <si>
    <t>00030139</t>
  </si>
  <si>
    <t>00030140</t>
  </si>
  <si>
    <t>00030832</t>
  </si>
  <si>
    <t>00030833</t>
  </si>
  <si>
    <t>00030834</t>
  </si>
  <si>
    <t>00030835</t>
  </si>
  <si>
    <t>00030836</t>
  </si>
  <si>
    <t>00031105</t>
  </si>
  <si>
    <t>00031291</t>
  </si>
  <si>
    <t>00031294</t>
  </si>
  <si>
    <t>00031296</t>
  </si>
  <si>
    <t>00031297</t>
  </si>
  <si>
    <t>00031298</t>
  </si>
  <si>
    <t>00031299</t>
  </si>
  <si>
    <t>00031340</t>
  </si>
  <si>
    <t>00031341</t>
  </si>
  <si>
    <t>00031342</t>
  </si>
  <si>
    <t>00031343</t>
  </si>
  <si>
    <t>00032707</t>
  </si>
  <si>
    <t>00032708</t>
  </si>
  <si>
    <t>00032709</t>
  </si>
  <si>
    <t>00032760</t>
  </si>
  <si>
    <t>00032761</t>
  </si>
  <si>
    <t>00032762</t>
  </si>
  <si>
    <t>00032763</t>
  </si>
  <si>
    <t>00032764</t>
  </si>
  <si>
    <t>00032765</t>
  </si>
  <si>
    <t>00032766</t>
  </si>
  <si>
    <t>00032767</t>
  </si>
  <si>
    <t>00032768</t>
  </si>
  <si>
    <t>00032769</t>
  </si>
  <si>
    <t>00032770</t>
  </si>
  <si>
    <t>00032771</t>
  </si>
  <si>
    <t>00032772</t>
  </si>
  <si>
    <t>00032999</t>
  </si>
  <si>
    <t>00033000</t>
  </si>
  <si>
    <t>00033001</t>
  </si>
  <si>
    <t>00033002</t>
  </si>
  <si>
    <t>00033003</t>
  </si>
  <si>
    <t>00033004</t>
  </si>
  <si>
    <t>00033005</t>
  </si>
  <si>
    <t>00033006</t>
  </si>
  <si>
    <t>00033011</t>
  </si>
  <si>
    <t>00033012</t>
  </si>
  <si>
    <t>00033905</t>
  </si>
  <si>
    <t>00033906</t>
  </si>
  <si>
    <t>00033907</t>
  </si>
  <si>
    <t>00033908</t>
  </si>
  <si>
    <t>00033909</t>
  </si>
  <si>
    <t>00033910</t>
  </si>
  <si>
    <t>00033968</t>
  </si>
  <si>
    <t>00034231</t>
  </si>
  <si>
    <t>00034232</t>
  </si>
  <si>
    <t>00034233</t>
  </si>
  <si>
    <t>00034234</t>
  </si>
  <si>
    <t>00034235</t>
  </si>
  <si>
    <t>00034236</t>
  </si>
  <si>
    <t>00034237</t>
  </si>
  <si>
    <t>00034238</t>
  </si>
  <si>
    <t>00034239</t>
  </si>
  <si>
    <t>00034240</t>
  </si>
  <si>
    <t>00034241</t>
  </si>
  <si>
    <t>00034242</t>
  </si>
  <si>
    <t>00034243</t>
  </si>
  <si>
    <t>00034244</t>
  </si>
  <si>
    <t>00034245</t>
  </si>
  <si>
    <t>00034246</t>
  </si>
  <si>
    <t>00034247</t>
  </si>
  <si>
    <t>00001092</t>
  </si>
  <si>
    <t>00001093</t>
  </si>
  <si>
    <t>00001094</t>
  </si>
  <si>
    <t>00001095</t>
  </si>
  <si>
    <t>00001096</t>
  </si>
  <si>
    <t>00001134</t>
  </si>
  <si>
    <t>00001029</t>
  </si>
  <si>
    <t>00001037</t>
  </si>
  <si>
    <t>00001039</t>
  </si>
  <si>
    <t>00000940</t>
  </si>
  <si>
    <t>00000943</t>
  </si>
  <si>
    <t>00000981</t>
  </si>
  <si>
    <t>00001447</t>
  </si>
  <si>
    <t>00001136</t>
  </si>
  <si>
    <t>00001137</t>
  </si>
  <si>
    <t>00001138</t>
  </si>
  <si>
    <t>00001146</t>
  </si>
  <si>
    <t>00001147</t>
  </si>
  <si>
    <t>00035320</t>
  </si>
  <si>
    <t>00035321</t>
  </si>
  <si>
    <t>00035322</t>
  </si>
  <si>
    <t>00035323</t>
  </si>
  <si>
    <t>00035491</t>
  </si>
  <si>
    <t>00035492</t>
  </si>
  <si>
    <t>00035493</t>
  </si>
  <si>
    <t>00035494</t>
  </si>
  <si>
    <t>00036098</t>
  </si>
  <si>
    <t>00036099</t>
  </si>
  <si>
    <t>00036100</t>
  </si>
  <si>
    <t>00036101</t>
  </si>
  <si>
    <t>00036102</t>
  </si>
  <si>
    <t>00036104</t>
  </si>
  <si>
    <t>00036105</t>
  </si>
  <si>
    <t>00036944</t>
  </si>
  <si>
    <t>00036945</t>
  </si>
  <si>
    <t>00036946</t>
  </si>
  <si>
    <t>00036947</t>
  </si>
  <si>
    <t>00037003</t>
  </si>
  <si>
    <t>00037004</t>
  </si>
  <si>
    <t>00001144</t>
  </si>
  <si>
    <t>00001145</t>
  </si>
  <si>
    <t>00001148</t>
  </si>
  <si>
    <t>00037199</t>
  </si>
  <si>
    <t>00037200</t>
  </si>
  <si>
    <t>00037201</t>
  </si>
  <si>
    <t>00037202</t>
  </si>
  <si>
    <t>00037203</t>
  </si>
  <si>
    <t>00037204</t>
  </si>
  <si>
    <t>00001149</t>
  </si>
  <si>
    <t>00001150</t>
  </si>
  <si>
    <t>00038366</t>
  </si>
  <si>
    <t>00038367</t>
  </si>
  <si>
    <t>00038368</t>
  </si>
  <si>
    <t>00038369</t>
  </si>
  <si>
    <t>00038370</t>
  </si>
  <si>
    <t>00038371</t>
  </si>
  <si>
    <t>00038383</t>
  </si>
  <si>
    <t>00038384</t>
  </si>
  <si>
    <t>00038385</t>
  </si>
  <si>
    <t>00038608</t>
  </si>
  <si>
    <t>00038665</t>
  </si>
  <si>
    <t>00038666</t>
  </si>
  <si>
    <t>00038667</t>
  </si>
  <si>
    <t>00038668</t>
  </si>
  <si>
    <t>00038669</t>
  </si>
  <si>
    <t>00001178</t>
  </si>
  <si>
    <t>00038902</t>
  </si>
  <si>
    <t>00038904</t>
  </si>
  <si>
    <t>00038905</t>
  </si>
  <si>
    <t>00038906</t>
  </si>
  <si>
    <t>00038907</t>
  </si>
  <si>
    <t>00038908</t>
  </si>
  <si>
    <t>00038909</t>
  </si>
  <si>
    <t>00038910</t>
  </si>
  <si>
    <t>00038911</t>
  </si>
  <si>
    <t>00038912</t>
  </si>
  <si>
    <t>00038913</t>
  </si>
  <si>
    <t>00038914</t>
  </si>
  <si>
    <t>00038915</t>
  </si>
  <si>
    <t>00038916</t>
  </si>
  <si>
    <t>00038917</t>
  </si>
  <si>
    <t>00038918</t>
  </si>
  <si>
    <t>00038919</t>
  </si>
  <si>
    <t>00001179</t>
  </si>
  <si>
    <t>00001180</t>
  </si>
  <si>
    <t>00001181</t>
  </si>
  <si>
    <t>00040119</t>
  </si>
  <si>
    <t>00040120</t>
  </si>
  <si>
    <t>00040121</t>
  </si>
  <si>
    <t>00040122</t>
  </si>
  <si>
    <t>00040631</t>
  </si>
  <si>
    <t>00040632</t>
  </si>
  <si>
    <t>00040633</t>
  </si>
  <si>
    <t>00040634</t>
  </si>
  <si>
    <t>00040635</t>
  </si>
  <si>
    <t>00040636</t>
  </si>
  <si>
    <t>00040637</t>
  </si>
  <si>
    <t>00040638</t>
  </si>
  <si>
    <t>00040751</t>
  </si>
  <si>
    <t>00040752</t>
  </si>
  <si>
    <t>00040753</t>
  </si>
  <si>
    <t>00040754</t>
  </si>
  <si>
    <t>00040755</t>
  </si>
  <si>
    <t>00040757</t>
  </si>
  <si>
    <t>00040763</t>
  </si>
  <si>
    <t>00040764</t>
  </si>
  <si>
    <t>00040765</t>
  </si>
  <si>
    <t>00040766</t>
  </si>
  <si>
    <t>00040767</t>
  </si>
  <si>
    <t>00040768</t>
  </si>
  <si>
    <t>00040769</t>
  </si>
  <si>
    <t>00040770</t>
  </si>
  <si>
    <t>00040771</t>
  </si>
  <si>
    <t>00040772</t>
  </si>
  <si>
    <t>00008119</t>
  </si>
  <si>
    <t>00008124</t>
  </si>
  <si>
    <t>00008166</t>
  </si>
  <si>
    <t>00008185</t>
  </si>
  <si>
    <t>00008230</t>
  </si>
  <si>
    <t>00008253</t>
  </si>
  <si>
    <t>00001205</t>
  </si>
  <si>
    <t>00001206</t>
  </si>
  <si>
    <t>00001207</t>
  </si>
  <si>
    <t>00001208</t>
  </si>
  <si>
    <t>00001209</t>
  </si>
  <si>
    <t>00001210</t>
  </si>
  <si>
    <t>00001211</t>
  </si>
  <si>
    <t>00001212</t>
  </si>
  <si>
    <t>00001213</t>
  </si>
  <si>
    <t>00001214</t>
  </si>
  <si>
    <t>00001215</t>
  </si>
  <si>
    <t>00001216</t>
  </si>
  <si>
    <t>00001217</t>
  </si>
  <si>
    <t>00001218</t>
  </si>
  <si>
    <t>00002282</t>
  </si>
  <si>
    <t>00001244</t>
  </si>
  <si>
    <t>00001245</t>
  </si>
  <si>
    <t>00001246</t>
  </si>
  <si>
    <t>00001247</t>
  </si>
  <si>
    <t>00001248</t>
  </si>
  <si>
    <t>00044082</t>
  </si>
  <si>
    <t>00044001</t>
  </si>
  <si>
    <t>00044017</t>
  </si>
  <si>
    <t>00044019</t>
  </si>
  <si>
    <t>00044022</t>
  </si>
  <si>
    <t>00044025</t>
  </si>
  <si>
    <t>00044028</t>
  </si>
  <si>
    <t>00044030</t>
  </si>
  <si>
    <t>00044033</t>
  </si>
  <si>
    <t>00044036</t>
  </si>
  <si>
    <t>00044037</t>
  </si>
  <si>
    <t>00044038</t>
  </si>
  <si>
    <t>00044039</t>
  </si>
  <si>
    <t>00044040</t>
  </si>
  <si>
    <t>00044041</t>
  </si>
  <si>
    <t>00044042</t>
  </si>
  <si>
    <t>00044043</t>
  </si>
  <si>
    <t>00044044</t>
  </si>
  <si>
    <t>00044045</t>
  </si>
  <si>
    <t>00044046</t>
  </si>
  <si>
    <t>00044047</t>
  </si>
  <si>
    <t>00044048</t>
  </si>
  <si>
    <t>00044049</t>
  </si>
  <si>
    <t>00044050</t>
  </si>
  <si>
    <t>00044051</t>
  </si>
  <si>
    <t>00044052</t>
  </si>
  <si>
    <t>00044053</t>
  </si>
  <si>
    <t>00044054</t>
  </si>
  <si>
    <t>00044055</t>
  </si>
  <si>
    <t>00044056</t>
  </si>
  <si>
    <t>00044057</t>
  </si>
  <si>
    <t>00044058</t>
  </si>
  <si>
    <t>00044059</t>
  </si>
  <si>
    <t>00044060</t>
  </si>
  <si>
    <t>00044061</t>
  </si>
  <si>
    <t>00044083</t>
  </si>
  <si>
    <t>00044084</t>
  </si>
  <si>
    <t>00044085</t>
  </si>
  <si>
    <t>00044086</t>
  </si>
  <si>
    <t>00044087</t>
  </si>
  <si>
    <t>00044088</t>
  </si>
  <si>
    <t>00044089</t>
  </si>
  <si>
    <t>00044090</t>
  </si>
  <si>
    <t>00044091</t>
  </si>
  <si>
    <t>00044092</t>
  </si>
  <si>
    <t>00044093</t>
  </si>
  <si>
    <t>00044094</t>
  </si>
  <si>
    <t>00044095</t>
  </si>
  <si>
    <t>00044097</t>
  </si>
  <si>
    <t>00044099</t>
  </si>
  <si>
    <t>00044100</t>
  </si>
  <si>
    <t>00044103</t>
  </si>
  <si>
    <t>00044108</t>
  </si>
  <si>
    <t>00044111</t>
  </si>
  <si>
    <t>00045448</t>
  </si>
  <si>
    <t>00045449</t>
  </si>
  <si>
    <t>00045450</t>
  </si>
  <si>
    <t>00045451</t>
  </si>
  <si>
    <t>00045452</t>
  </si>
  <si>
    <t>00045453</t>
  </si>
  <si>
    <t>00045454</t>
  </si>
  <si>
    <t>00045455</t>
  </si>
  <si>
    <t>00045456</t>
  </si>
  <si>
    <t>00045457</t>
  </si>
  <si>
    <t>00045458</t>
  </si>
  <si>
    <t>00045459</t>
  </si>
  <si>
    <t>00045460</t>
  </si>
  <si>
    <t>00045461</t>
  </si>
  <si>
    <t>00045462</t>
  </si>
  <si>
    <t>00045463</t>
  </si>
  <si>
    <t>00045464</t>
  </si>
  <si>
    <t>00045465</t>
  </si>
  <si>
    <t>00045466</t>
  </si>
  <si>
    <t>00045467</t>
  </si>
  <si>
    <t>00045468</t>
  </si>
  <si>
    <t>00045469</t>
  </si>
  <si>
    <t>00045470</t>
  </si>
  <si>
    <t>00045471</t>
  </si>
  <si>
    <t>00045472</t>
  </si>
  <si>
    <t>00045473</t>
  </si>
  <si>
    <t>00045474</t>
  </si>
  <si>
    <t>00045475</t>
  </si>
  <si>
    <t>00045574</t>
  </si>
  <si>
    <t>00045575</t>
  </si>
  <si>
    <t>00045576</t>
  </si>
  <si>
    <t>00045577</t>
  </si>
  <si>
    <t>00045578</t>
  </si>
  <si>
    <t>00045579</t>
  </si>
  <si>
    <t>00045580</t>
  </si>
  <si>
    <t>00045581</t>
  </si>
  <si>
    <t>00045582</t>
  </si>
  <si>
    <t>00045583</t>
  </si>
  <si>
    <t>00045584</t>
  </si>
  <si>
    <t>00045585</t>
  </si>
  <si>
    <t>00045586</t>
  </si>
  <si>
    <t>00045587</t>
  </si>
  <si>
    <t>00045588</t>
  </si>
  <si>
    <t>00045589</t>
  </si>
  <si>
    <t>00045590</t>
  </si>
  <si>
    <t>00045591</t>
  </si>
  <si>
    <t>00046810</t>
  </si>
  <si>
    <t>00046811</t>
  </si>
  <si>
    <t>00046812</t>
  </si>
  <si>
    <t>00046813</t>
  </si>
  <si>
    <t>00046814</t>
  </si>
  <si>
    <t>00046815</t>
  </si>
  <si>
    <t>00046816</t>
  </si>
  <si>
    <t>00046817</t>
  </si>
  <si>
    <t>00046818</t>
  </si>
  <si>
    <t>00046819</t>
  </si>
  <si>
    <t>00047399</t>
  </si>
  <si>
    <t>00047400</t>
  </si>
  <si>
    <t>00047401</t>
  </si>
  <si>
    <t>00047402</t>
  </si>
  <si>
    <t>00047403</t>
  </si>
  <si>
    <t>00047404</t>
  </si>
  <si>
    <t>00047405</t>
  </si>
  <si>
    <t>00047406</t>
  </si>
  <si>
    <t>00047407</t>
  </si>
  <si>
    <t>00047408</t>
  </si>
  <si>
    <t>00047409</t>
  </si>
  <si>
    <t>00047410</t>
  </si>
  <si>
    <t>00047411</t>
  </si>
  <si>
    <t>00047412</t>
  </si>
  <si>
    <t>00047413</t>
  </si>
  <si>
    <t>00047414</t>
  </si>
  <si>
    <t>00047416</t>
  </si>
  <si>
    <t>00047417</t>
  </si>
  <si>
    <t>00047442</t>
  </si>
  <si>
    <t>00047443</t>
  </si>
  <si>
    <t>00047444</t>
  </si>
  <si>
    <t>00047445</t>
  </si>
  <si>
    <t>00047447</t>
  </si>
  <si>
    <t>00047491</t>
  </si>
  <si>
    <t>00047615</t>
  </si>
  <si>
    <t>00047616</t>
  </si>
  <si>
    <t>00047617</t>
  </si>
  <si>
    <t>00047618</t>
  </si>
  <si>
    <t>00047619</t>
  </si>
  <si>
    <t>00047620</t>
  </si>
  <si>
    <t>00047621</t>
  </si>
  <si>
    <t>00047622</t>
  </si>
  <si>
    <t>00047623</t>
  </si>
  <si>
    <t>00047624</t>
  </si>
  <si>
    <t>00047625</t>
  </si>
  <si>
    <t>00047626</t>
  </si>
  <si>
    <t>00047627</t>
  </si>
  <si>
    <t>00047628</t>
  </si>
  <si>
    <t>00048742</t>
  </si>
  <si>
    <t>00048743</t>
  </si>
  <si>
    <t>00048744</t>
  </si>
  <si>
    <t>00048745</t>
  </si>
  <si>
    <t>00048746</t>
  </si>
  <si>
    <t>00048747</t>
  </si>
  <si>
    <t>00048748</t>
  </si>
  <si>
    <t>00048749</t>
  </si>
  <si>
    <t>00048750</t>
  </si>
  <si>
    <t>00048761</t>
  </si>
  <si>
    <t>00048762</t>
  </si>
  <si>
    <t>00048763</t>
  </si>
  <si>
    <t>00048764</t>
  </si>
  <si>
    <t>00048765</t>
  </si>
  <si>
    <t>00048766</t>
  </si>
  <si>
    <t>00000033</t>
  </si>
  <si>
    <t>00000075</t>
  </si>
  <si>
    <t>00000093</t>
  </si>
  <si>
    <t>00000105</t>
  </si>
  <si>
    <t>00000129</t>
  </si>
  <si>
    <t>00000137</t>
  </si>
  <si>
    <t>00000140</t>
  </si>
  <si>
    <t>00000069</t>
  </si>
  <si>
    <t>00000139</t>
  </si>
  <si>
    <t>00000155</t>
  </si>
  <si>
    <t>00000160</t>
  </si>
  <si>
    <t>00012395</t>
  </si>
  <si>
    <t>00012406</t>
  </si>
  <si>
    <t>00012425</t>
  </si>
  <si>
    <t>00012432</t>
  </si>
  <si>
    <t>00012456</t>
  </si>
  <si>
    <t>00012471</t>
  </si>
  <si>
    <t>00003357</t>
  </si>
  <si>
    <t>00049119</t>
  </si>
  <si>
    <t>19005319</t>
  </si>
  <si>
    <t>00049120</t>
  </si>
  <si>
    <t>22627924</t>
  </si>
  <si>
    <t>00049121</t>
  </si>
  <si>
    <t>22627568</t>
  </si>
  <si>
    <t>00049122</t>
  </si>
  <si>
    <t>15027141</t>
  </si>
  <si>
    <t>00049315</t>
  </si>
  <si>
    <t>25609911</t>
  </si>
  <si>
    <t>00049316</t>
  </si>
  <si>
    <t>27624569</t>
  </si>
  <si>
    <t>00049317</t>
  </si>
  <si>
    <t>25609004</t>
  </si>
  <si>
    <t>00049318</t>
  </si>
  <si>
    <t>24570102</t>
  </si>
  <si>
    <t>00049319</t>
  </si>
  <si>
    <t>16064382</t>
  </si>
  <si>
    <t>00050214</t>
  </si>
  <si>
    <t>10648302</t>
  </si>
  <si>
    <t>00050215</t>
  </si>
  <si>
    <t>28621134</t>
  </si>
  <si>
    <t>00050216</t>
  </si>
  <si>
    <t>25610422</t>
  </si>
  <si>
    <t>00050217</t>
  </si>
  <si>
    <t>25610254</t>
  </si>
  <si>
    <t>00050218</t>
  </si>
  <si>
    <t>17266956</t>
  </si>
  <si>
    <t>00050705</t>
  </si>
  <si>
    <t>29324557</t>
  </si>
  <si>
    <t>00050706</t>
  </si>
  <si>
    <t>12117737</t>
  </si>
  <si>
    <t>00050842</t>
  </si>
  <si>
    <t>90541983</t>
  </si>
  <si>
    <t>00050843</t>
  </si>
  <si>
    <t>90542763</t>
  </si>
  <si>
    <t>00050844</t>
  </si>
  <si>
    <t>13353592</t>
  </si>
  <si>
    <t>00050845</t>
  </si>
  <si>
    <t>14020080</t>
  </si>
  <si>
    <t>00050846</t>
  </si>
  <si>
    <t>14019170</t>
  </si>
  <si>
    <t>00052411</t>
  </si>
  <si>
    <t>20664311</t>
  </si>
  <si>
    <t>00052412</t>
  </si>
  <si>
    <t>10651657</t>
  </si>
  <si>
    <t>00052413</t>
  </si>
  <si>
    <t>11259698</t>
  </si>
  <si>
    <t>00052422</t>
  </si>
  <si>
    <t>10651876</t>
  </si>
  <si>
    <t>00052423</t>
  </si>
  <si>
    <t>11261644</t>
  </si>
  <si>
    <t>00052424</t>
  </si>
  <si>
    <t>11261759</t>
  </si>
  <si>
    <t>00052425</t>
  </si>
  <si>
    <t>12119744</t>
  </si>
  <si>
    <t>00052426</t>
  </si>
  <si>
    <t>15029662</t>
  </si>
  <si>
    <t>00052427</t>
  </si>
  <si>
    <t>15029877</t>
  </si>
  <si>
    <t>00052428</t>
  </si>
  <si>
    <t>17268258</t>
  </si>
  <si>
    <t>00052429</t>
  </si>
  <si>
    <t>20661728</t>
  </si>
  <si>
    <t>00052430</t>
  </si>
  <si>
    <t>22630517</t>
  </si>
  <si>
    <t>00052431</t>
  </si>
  <si>
    <t>24572246</t>
  </si>
  <si>
    <t>00052432</t>
  </si>
  <si>
    <t>29325600</t>
  </si>
  <si>
    <t>00052489</t>
  </si>
  <si>
    <t>11262821</t>
  </si>
  <si>
    <t>00052490</t>
  </si>
  <si>
    <t>19009976</t>
  </si>
  <si>
    <t>00052491</t>
  </si>
  <si>
    <t>10655726</t>
  </si>
  <si>
    <t>00052492</t>
  </si>
  <si>
    <t>10654130</t>
  </si>
  <si>
    <t>00052493</t>
  </si>
  <si>
    <t>19009801</t>
  </si>
  <si>
    <t>00052494</t>
  </si>
  <si>
    <t>25611588</t>
  </si>
  <si>
    <t>00052495</t>
  </si>
  <si>
    <t>16069154</t>
  </si>
  <si>
    <t>00052496</t>
  </si>
  <si>
    <t>17269585</t>
  </si>
  <si>
    <t>00052497</t>
  </si>
  <si>
    <t>27629402</t>
  </si>
  <si>
    <t>00052498</t>
  </si>
  <si>
    <t>25612982</t>
  </si>
  <si>
    <t>00052499</t>
  </si>
  <si>
    <t>15031599</t>
  </si>
  <si>
    <t>00052500</t>
  </si>
  <si>
    <t>16068975</t>
  </si>
  <si>
    <t>00052501</t>
  </si>
  <si>
    <t>15032301</t>
  </si>
  <si>
    <t>00052502</t>
  </si>
  <si>
    <t>15032781</t>
  </si>
  <si>
    <t>00052503</t>
  </si>
  <si>
    <t>16070279</t>
  </si>
  <si>
    <t>00052504</t>
  </si>
  <si>
    <t>20665679</t>
  </si>
  <si>
    <t>00052505</t>
  </si>
  <si>
    <t>10655460</t>
  </si>
  <si>
    <t>00052506</t>
  </si>
  <si>
    <t>23376020</t>
  </si>
  <si>
    <t>00052507</t>
  </si>
  <si>
    <t>15032602</t>
  </si>
  <si>
    <t>00052508</t>
  </si>
  <si>
    <t>17271025</t>
  </si>
  <si>
    <t>00052509</t>
  </si>
  <si>
    <t>28624948</t>
  </si>
  <si>
    <t>00052626</t>
  </si>
  <si>
    <t>12123202</t>
  </si>
  <si>
    <t>00052627</t>
  </si>
  <si>
    <t>18523572</t>
  </si>
  <si>
    <t>00052628</t>
  </si>
  <si>
    <t>18527052</t>
  </si>
  <si>
    <t>00052629</t>
  </si>
  <si>
    <t>18523670</t>
  </si>
  <si>
    <t>00052640</t>
  </si>
  <si>
    <t>14021830</t>
  </si>
  <si>
    <t>00052641</t>
  </si>
  <si>
    <t>13357449</t>
  </si>
  <si>
    <t>00052642</t>
  </si>
  <si>
    <t>14022948</t>
  </si>
  <si>
    <t>00052643</t>
  </si>
  <si>
    <t>14022544</t>
  </si>
  <si>
    <t>00052644</t>
  </si>
  <si>
    <t>26015328</t>
  </si>
  <si>
    <t>00052645</t>
  </si>
  <si>
    <t>14020762</t>
  </si>
  <si>
    <t>00052646</t>
  </si>
  <si>
    <t>90545450</t>
  </si>
  <si>
    <t>00052647</t>
  </si>
  <si>
    <t>14021996</t>
  </si>
  <si>
    <t>00052648</t>
  </si>
  <si>
    <t>13357550</t>
  </si>
  <si>
    <t>00052649</t>
  </si>
  <si>
    <t>14023576</t>
  </si>
  <si>
    <t>00052650</t>
  </si>
  <si>
    <t>26015407</t>
  </si>
  <si>
    <t>00053697</t>
  </si>
  <si>
    <t>17272553</t>
  </si>
  <si>
    <t>00053698</t>
  </si>
  <si>
    <t>16072074</t>
  </si>
  <si>
    <t>00053733</t>
  </si>
  <si>
    <t>12120649</t>
  </si>
  <si>
    <t>00054130</t>
  </si>
  <si>
    <t>19014044</t>
  </si>
  <si>
    <t>00054325</t>
  </si>
  <si>
    <t>26019203</t>
  </si>
  <si>
    <t>00054326</t>
  </si>
  <si>
    <t>26019507</t>
  </si>
  <si>
    <t>00054328</t>
  </si>
  <si>
    <t>12125725</t>
  </si>
  <si>
    <t>00054329</t>
  </si>
  <si>
    <t>12125297</t>
  </si>
  <si>
    <t>00054330</t>
  </si>
  <si>
    <t>27633498</t>
  </si>
  <si>
    <t>00054370</t>
  </si>
  <si>
    <t>17274693</t>
  </si>
  <si>
    <t>00054371</t>
  </si>
  <si>
    <t>15035534</t>
  </si>
  <si>
    <t>00054372</t>
  </si>
  <si>
    <t>24577147</t>
  </si>
  <si>
    <t>00054511</t>
  </si>
  <si>
    <t>13362635</t>
  </si>
  <si>
    <t>00054512</t>
  </si>
  <si>
    <t>10658922</t>
  </si>
  <si>
    <t>00055737</t>
  </si>
  <si>
    <t>18530459</t>
  </si>
  <si>
    <t>00055738</t>
  </si>
  <si>
    <t>18531860</t>
  </si>
  <si>
    <t>00055739</t>
  </si>
  <si>
    <t>18531424</t>
  </si>
  <si>
    <t>00055740</t>
  </si>
  <si>
    <t>17276655</t>
  </si>
  <si>
    <t>00055741</t>
  </si>
  <si>
    <t>17276694</t>
  </si>
  <si>
    <t>00055742</t>
  </si>
  <si>
    <t>15037167</t>
  </si>
  <si>
    <t>00055743</t>
  </si>
  <si>
    <t>10659234</t>
  </si>
  <si>
    <t>00056383</t>
  </si>
  <si>
    <t>10661648</t>
  </si>
  <si>
    <t>00056384</t>
  </si>
  <si>
    <t>10663278</t>
  </si>
  <si>
    <t>00056385</t>
  </si>
  <si>
    <t>10662631</t>
  </si>
  <si>
    <t>00056386</t>
  </si>
  <si>
    <t>10662943</t>
  </si>
  <si>
    <t>00056387</t>
  </si>
  <si>
    <t>18530594</t>
  </si>
  <si>
    <t>00056388</t>
  </si>
  <si>
    <t>18531553</t>
  </si>
  <si>
    <t>00056389</t>
  </si>
  <si>
    <t>15037398</t>
  </si>
  <si>
    <t>00056390</t>
  </si>
  <si>
    <t>15038110</t>
  </si>
  <si>
    <t>00056391</t>
  </si>
  <si>
    <t>15038411</t>
  </si>
  <si>
    <t>00056392</t>
  </si>
  <si>
    <t>15038617</t>
  </si>
  <si>
    <t>00056393</t>
  </si>
  <si>
    <t>15039077</t>
  </si>
  <si>
    <t>00056396</t>
  </si>
  <si>
    <t>16075289</t>
  </si>
  <si>
    <t>00056398</t>
  </si>
  <si>
    <t>16076157</t>
  </si>
  <si>
    <t>00056399</t>
  </si>
  <si>
    <t>16076472</t>
  </si>
  <si>
    <t>00056400</t>
  </si>
  <si>
    <t>16076681</t>
  </si>
  <si>
    <t>00056401</t>
  </si>
  <si>
    <t>22637919</t>
  </si>
  <si>
    <t>00056402</t>
  </si>
  <si>
    <t>22638706</t>
  </si>
  <si>
    <t>00056403</t>
  </si>
  <si>
    <t>17276679</t>
  </si>
  <si>
    <t>00056404</t>
  </si>
  <si>
    <t>21425739</t>
  </si>
  <si>
    <t>00056405</t>
  </si>
  <si>
    <t>22636639</t>
  </si>
  <si>
    <t>00056406</t>
  </si>
  <si>
    <t>23378213</t>
  </si>
  <si>
    <t>00056407</t>
  </si>
  <si>
    <t>23378493</t>
  </si>
  <si>
    <t>00056408</t>
  </si>
  <si>
    <t>24578630</t>
  </si>
  <si>
    <t>00056409</t>
  </si>
  <si>
    <t>24579521</t>
  </si>
  <si>
    <t>00056410</t>
  </si>
  <si>
    <t>25618054</t>
  </si>
  <si>
    <t>00056411</t>
  </si>
  <si>
    <t>25619150</t>
  </si>
  <si>
    <t>00056412</t>
  </si>
  <si>
    <t>27635148</t>
  </si>
  <si>
    <t>00056413</t>
  </si>
  <si>
    <t>27635852</t>
  </si>
  <si>
    <t>00056414</t>
  </si>
  <si>
    <t>27637452</t>
  </si>
  <si>
    <t>00056415</t>
  </si>
  <si>
    <t>20669192</t>
  </si>
  <si>
    <t>00000144</t>
  </si>
  <si>
    <t>1C25THB</t>
  </si>
  <si>
    <t>Hàng trả - MEGA-003 - MEGA Hải Phòng</t>
  </si>
  <si>
    <t>00000145</t>
  </si>
  <si>
    <t>00000146</t>
  </si>
  <si>
    <t>00000147</t>
  </si>
  <si>
    <t>LOB - THƯỞNG KHÁCH HÀNG THÂN THIẾT 3.3% T08.2025</t>
  </si>
  <si>
    <t>1C25TDA</t>
  </si>
  <si>
    <t>Hàng trả - MEGA-004 - MEGA Đà Nẵng</t>
  </si>
  <si>
    <t>00056714</t>
  </si>
  <si>
    <t>25619507</t>
  </si>
  <si>
    <t>00056715</t>
  </si>
  <si>
    <t>29328259</t>
  </si>
  <si>
    <t>00056716</t>
  </si>
  <si>
    <t>11269624</t>
  </si>
  <si>
    <t>00056717</t>
  </si>
  <si>
    <t>11268450</t>
  </si>
  <si>
    <t>00056718</t>
  </si>
  <si>
    <t>10665305</t>
  </si>
  <si>
    <t>00056719</t>
  </si>
  <si>
    <t>11269315</t>
  </si>
  <si>
    <t>00056720</t>
  </si>
  <si>
    <t>11269875</t>
  </si>
  <si>
    <t>00056721</t>
  </si>
  <si>
    <t>12130094</t>
  </si>
  <si>
    <t>00056722</t>
  </si>
  <si>
    <t>18532136</t>
  </si>
  <si>
    <t>00056723</t>
  </si>
  <si>
    <t>29328578</t>
  </si>
  <si>
    <t>19797</t>
  </si>
  <si>
    <t>1C25TBA</t>
  </si>
  <si>
    <t>DTS-HO TRO CUNG CAP THONG TIN 0.5%</t>
  </si>
  <si>
    <t>19830</t>
  </si>
  <si>
    <t>CTG - HO TRO NHOM HANG TRONG DIEM 4%</t>
  </si>
  <si>
    <t>19846</t>
  </si>
  <si>
    <t>BUS - HO TRO CUNG HOP TAC 2.25%</t>
  </si>
  <si>
    <t>19874</t>
  </si>
  <si>
    <t>NIT-HO TRO SAN PHAM MOI 2%</t>
  </si>
  <si>
    <t>19911</t>
  </si>
  <si>
    <t>DIS - HO TRO TRUNG BAY SAN PHAM 2.3%</t>
  </si>
  <si>
    <t>19918</t>
  </si>
  <si>
    <t>ADB - HO TRO THEM 1%</t>
  </si>
  <si>
    <t>00057759</t>
  </si>
  <si>
    <t>26022755</t>
  </si>
  <si>
    <t>00057760</t>
  </si>
  <si>
    <t>13363528</t>
  </si>
  <si>
    <t>00057761</t>
  </si>
  <si>
    <t>14029108</t>
  </si>
  <si>
    <t>00057762</t>
  </si>
  <si>
    <t>14026547</t>
  </si>
  <si>
    <t>00057763</t>
  </si>
  <si>
    <t>26021406</t>
  </si>
  <si>
    <t>00057764</t>
  </si>
  <si>
    <t>14027831</t>
  </si>
  <si>
    <t>00057765</t>
  </si>
  <si>
    <t>13366594</t>
  </si>
  <si>
    <t>00057766</t>
  </si>
  <si>
    <t>14027168</t>
  </si>
  <si>
    <t>00057767</t>
  </si>
  <si>
    <t>14024664</t>
  </si>
  <si>
    <t>00057768</t>
  </si>
  <si>
    <t>14026473</t>
  </si>
  <si>
    <t>00057769</t>
  </si>
  <si>
    <t>90547906</t>
  </si>
  <si>
    <t>Hàng trả - MEGA-015 - Mega Rạch Giá</t>
  </si>
  <si>
    <t>00057906</t>
  </si>
  <si>
    <t>19015876</t>
  </si>
  <si>
    <t>00057907</t>
  </si>
  <si>
    <t>19018893</t>
  </si>
  <si>
    <t>00057908</t>
  </si>
  <si>
    <t>19018769</t>
  </si>
  <si>
    <t>00057909</t>
  </si>
  <si>
    <t>12131807</t>
  </si>
  <si>
    <t>00057910</t>
  </si>
  <si>
    <t>27639114</t>
  </si>
  <si>
    <t>00057911</t>
  </si>
  <si>
    <t>27638128</t>
  </si>
  <si>
    <t>00057912</t>
  </si>
  <si>
    <t>25620603</t>
  </si>
  <si>
    <t>00057914</t>
  </si>
  <si>
    <t>22639978</t>
  </si>
  <si>
    <t>00057916</t>
  </si>
  <si>
    <t>22639420</t>
  </si>
  <si>
    <t>00057918</t>
  </si>
  <si>
    <t>21427329</t>
  </si>
  <si>
    <t>00057926</t>
  </si>
  <si>
    <t>20672826</t>
  </si>
  <si>
    <t>00057929</t>
  </si>
  <si>
    <t>17280691</t>
  </si>
  <si>
    <t>00057931</t>
  </si>
  <si>
    <t>17280006</t>
  </si>
  <si>
    <t>00057933</t>
  </si>
  <si>
    <t>16079429</t>
  </si>
  <si>
    <t>00059013</t>
  </si>
  <si>
    <t>18535208</t>
  </si>
  <si>
    <t>00059014</t>
  </si>
  <si>
    <t>12133934</t>
  </si>
  <si>
    <t>00059015</t>
  </si>
  <si>
    <t>12134388</t>
  </si>
  <si>
    <t>00059016</t>
  </si>
  <si>
    <t>11275571</t>
  </si>
  <si>
    <t>00059017</t>
  </si>
  <si>
    <t>11275952</t>
  </si>
  <si>
    <t>00059018</t>
  </si>
  <si>
    <t>11272863</t>
  </si>
  <si>
    <t>00059019</t>
  </si>
  <si>
    <t>24583011</t>
  </si>
  <si>
    <t>00059020</t>
  </si>
  <si>
    <t>16080926</t>
  </si>
  <si>
    <t>00059021</t>
  </si>
  <si>
    <t>16080977</t>
  </si>
  <si>
    <t>00059473</t>
  </si>
  <si>
    <t>20674333</t>
  </si>
  <si>
    <t>00059474</t>
  </si>
  <si>
    <t>20675400</t>
  </si>
  <si>
    <t>00059528</t>
  </si>
  <si>
    <t>27640589</t>
  </si>
  <si>
    <t>00059529</t>
  </si>
  <si>
    <t>25623755</t>
  </si>
  <si>
    <t>00059530</t>
  </si>
  <si>
    <t>16082298</t>
  </si>
  <si>
    <t>00059580</t>
  </si>
  <si>
    <t>17283217</t>
  </si>
  <si>
    <t>00059581</t>
  </si>
  <si>
    <t>28634341</t>
  </si>
  <si>
    <t>00059582</t>
  </si>
  <si>
    <t>11275444</t>
  </si>
  <si>
    <t>00059583</t>
  </si>
  <si>
    <t>16081079</t>
  </si>
  <si>
    <t>00059584</t>
  </si>
  <si>
    <t>27642882</t>
  </si>
  <si>
    <t>00059585</t>
  </si>
  <si>
    <t>19022675</t>
  </si>
  <si>
    <t>00059661</t>
  </si>
  <si>
    <t>14031723</t>
  </si>
  <si>
    <t>00059662</t>
  </si>
  <si>
    <t>13370684</t>
  </si>
  <si>
    <t>00059663</t>
  </si>
  <si>
    <t>14031979</t>
  </si>
  <si>
    <t>00059664</t>
  </si>
  <si>
    <t>14033488</t>
  </si>
  <si>
    <t>00059665</t>
  </si>
  <si>
    <t>14032964</t>
  </si>
  <si>
    <t>00059666</t>
  </si>
  <si>
    <t>14034622</t>
  </si>
  <si>
    <t>00059667</t>
  </si>
  <si>
    <t>14031738</t>
  </si>
  <si>
    <t>00059668</t>
  </si>
  <si>
    <t>26027055</t>
  </si>
  <si>
    <t>00059669</t>
  </si>
  <si>
    <t>90553724</t>
  </si>
  <si>
    <t>00059670</t>
  </si>
  <si>
    <t>10670040</t>
  </si>
  <si>
    <t>00059671</t>
  </si>
  <si>
    <t>10668462</t>
  </si>
  <si>
    <t>00000085</t>
  </si>
  <si>
    <t>Hàng trả - MEGA-014 - MEGA Buôn Ma Thuột</t>
  </si>
  <si>
    <t>00000086</t>
  </si>
  <si>
    <t>00000094</t>
  </si>
  <si>
    <t>1C25TQU</t>
  </si>
  <si>
    <t>Hàng trả - MEGA-007 - Mega Bình Định</t>
  </si>
  <si>
    <t>00000124</t>
  </si>
  <si>
    <t>1C25THD</t>
  </si>
  <si>
    <t>Hàng trả - mega0007 - Mega Hà Đông</t>
  </si>
  <si>
    <t>00000176</t>
  </si>
  <si>
    <t>Hàng trả - phiếu HCM/HT0010432 - MEGA-002 - MEGA Cần Thơ</t>
  </si>
  <si>
    <t>00000182</t>
  </si>
  <si>
    <t>Hàng trả - MEGA-002 - MEGA Cần Thơ</t>
  </si>
  <si>
    <t>00059764</t>
  </si>
  <si>
    <t>18540322</t>
  </si>
  <si>
    <t>5072</t>
  </si>
  <si>
    <t>Ho tro phi van chuyen T08/2025</t>
  </si>
  <si>
    <t>00060770</t>
  </si>
  <si>
    <t>17286198</t>
  </si>
  <si>
    <t>00060771</t>
  </si>
  <si>
    <t>24585458</t>
  </si>
  <si>
    <t>00060772</t>
  </si>
  <si>
    <t>25625271</t>
  </si>
  <si>
    <t>00060773</t>
  </si>
  <si>
    <t>28636884</t>
  </si>
  <si>
    <t>00061219</t>
  </si>
  <si>
    <t>25625366</t>
  </si>
  <si>
    <t>00061232</t>
  </si>
  <si>
    <t>29332389</t>
  </si>
  <si>
    <t>00000164</t>
  </si>
  <si>
    <t>00000029</t>
  </si>
  <si>
    <t>1C25TAN</t>
  </si>
  <si>
    <t>Hàng trả - MEGA-013</t>
  </si>
  <si>
    <t>Hàng trả - MEGA-011</t>
  </si>
  <si>
    <t>00000132</t>
  </si>
  <si>
    <t>1C25TLX</t>
  </si>
  <si>
    <t>Hàng trả - MEGA-006</t>
  </si>
  <si>
    <t>00000126</t>
  </si>
  <si>
    <t>00062711</t>
  </si>
  <si>
    <t>24584942</t>
  </si>
  <si>
    <t>00062712</t>
  </si>
  <si>
    <t>23381970</t>
  </si>
  <si>
    <t>00062713</t>
  </si>
  <si>
    <t>20678041</t>
  </si>
  <si>
    <t>00062714</t>
  </si>
  <si>
    <t>17288981</t>
  </si>
  <si>
    <t>00062715</t>
  </si>
  <si>
    <t>27644684</t>
  </si>
  <si>
    <t>00062716</t>
  </si>
  <si>
    <t>17285242</t>
  </si>
  <si>
    <t>00062717</t>
  </si>
  <si>
    <t>16084981</t>
  </si>
  <si>
    <t>00062718</t>
  </si>
  <si>
    <t>16084037</t>
  </si>
  <si>
    <t>00062719</t>
  </si>
  <si>
    <t>15047718</t>
  </si>
  <si>
    <t>00062720</t>
  </si>
  <si>
    <t>15046307</t>
  </si>
  <si>
    <t>00063243</t>
  </si>
  <si>
    <t>14032527</t>
  </si>
  <si>
    <t>00063244</t>
  </si>
  <si>
    <t>14035572</t>
  </si>
  <si>
    <t>00063245</t>
  </si>
  <si>
    <t>90555660</t>
  </si>
  <si>
    <t>00063246</t>
  </si>
  <si>
    <t>10674408</t>
  </si>
  <si>
    <t>00063247</t>
  </si>
  <si>
    <t>18542933</t>
  </si>
  <si>
    <t>00063248</t>
  </si>
  <si>
    <t>27642939</t>
  </si>
  <si>
    <t>00063249</t>
  </si>
  <si>
    <t>25627877</t>
  </si>
  <si>
    <t>00063250</t>
  </si>
  <si>
    <t>25627761</t>
  </si>
  <si>
    <t>00063251</t>
  </si>
  <si>
    <t>16087808</t>
  </si>
  <si>
    <t>00063252</t>
  </si>
  <si>
    <t>20679473</t>
  </si>
  <si>
    <t>00000049</t>
  </si>
  <si>
    <t>Hàng trả - mega0003 - Mega Hưng Phú</t>
  </si>
  <si>
    <t>00000187</t>
  </si>
  <si>
    <t>Hàng trả - MEGA-008 - MEGA Bình Dương</t>
  </si>
  <si>
    <t>00000188</t>
  </si>
  <si>
    <t>00063330</t>
  </si>
  <si>
    <t>14038591</t>
  </si>
  <si>
    <t>00063331</t>
  </si>
  <si>
    <t>14037397</t>
  </si>
  <si>
    <t>00063332</t>
  </si>
  <si>
    <t>14040061</t>
  </si>
  <si>
    <t>00063333</t>
  </si>
  <si>
    <t>14039589</t>
  </si>
  <si>
    <t>00063334</t>
  </si>
  <si>
    <t>14038298</t>
  </si>
  <si>
    <t>00063335</t>
  </si>
  <si>
    <t>13379746</t>
  </si>
  <si>
    <t>00063336</t>
  </si>
  <si>
    <t>26034184</t>
  </si>
  <si>
    <t>00063337</t>
  </si>
  <si>
    <t>13380559</t>
  </si>
  <si>
    <t>00063341</t>
  </si>
  <si>
    <t>18543526</t>
  </si>
  <si>
    <t>00063342</t>
  </si>
  <si>
    <t>18543629</t>
  </si>
  <si>
    <t>00063343</t>
  </si>
  <si>
    <t>19028130</t>
  </si>
  <si>
    <t>00063344</t>
  </si>
  <si>
    <t>TC25628580</t>
  </si>
  <si>
    <t>00063345</t>
  </si>
  <si>
    <t>TC24588691</t>
  </si>
  <si>
    <t>00000095</t>
  </si>
  <si>
    <t>Hàng trả - MEGA-014</t>
  </si>
  <si>
    <t>00000184</t>
  </si>
  <si>
    <t>00063346</t>
  </si>
  <si>
    <t>TC22649139</t>
  </si>
  <si>
    <t>00063347</t>
  </si>
  <si>
    <t>TC17291722</t>
  </si>
  <si>
    <t>00063348</t>
  </si>
  <si>
    <t>TC16088289</t>
  </si>
  <si>
    <t>00063349</t>
  </si>
  <si>
    <t>10680095 - Mega An Phú</t>
  </si>
  <si>
    <t>00063350</t>
  </si>
  <si>
    <t>18544498</t>
  </si>
  <si>
    <t>00063351</t>
  </si>
  <si>
    <t>TC16090101</t>
  </si>
  <si>
    <t>00063352</t>
  </si>
  <si>
    <t>TC24590125</t>
  </si>
  <si>
    <t>00063353</t>
  </si>
  <si>
    <t>TC22650486</t>
  </si>
  <si>
    <t>00063354</t>
  </si>
  <si>
    <t>TC25630354</t>
  </si>
  <si>
    <t>00063355</t>
  </si>
  <si>
    <t>11282360 - Mega Bình Phú</t>
  </si>
  <si>
    <t>00063358</t>
  </si>
  <si>
    <t>12143122 - Mega Hiệp Phú</t>
  </si>
  <si>
    <t>T09.2025</t>
  </si>
  <si>
    <t>c</t>
  </si>
  <si>
    <t>T10.2025</t>
  </si>
  <si>
    <t>00064671</t>
  </si>
  <si>
    <t>11285625 - Mega Bình Phú</t>
  </si>
  <si>
    <t>25325</t>
  </si>
  <si>
    <t>25401</t>
  </si>
  <si>
    <t>25449</t>
  </si>
  <si>
    <t>28100</t>
  </si>
  <si>
    <t>28147</t>
  </si>
  <si>
    <t>28304</t>
  </si>
  <si>
    <t>LOB - THƯỞNG KHÁCH HÀNG THÂN THIẾT 3.3%</t>
  </si>
  <si>
    <t>00000181</t>
  </si>
  <si>
    <t>Hàng trả - MEGA-015</t>
  </si>
  <si>
    <t>00065172</t>
  </si>
  <si>
    <t>10686093 - Mega An Phú</t>
  </si>
  <si>
    <t>Hàng trả - MEGA-003 - MEGA HẢI PHÒNG</t>
  </si>
  <si>
    <t>00065457</t>
  </si>
  <si>
    <t>26035995</t>
  </si>
  <si>
    <t>00065458</t>
  </si>
  <si>
    <t>90560175</t>
  </si>
  <si>
    <t>00065522</t>
  </si>
  <si>
    <t>TC28642652</t>
  </si>
  <si>
    <t>00065523</t>
  </si>
  <si>
    <t>TC25631341</t>
  </si>
  <si>
    <t>00065524</t>
  </si>
  <si>
    <t>TC20683247</t>
  </si>
  <si>
    <t>00065525</t>
  </si>
  <si>
    <t>TC16091474</t>
  </si>
  <si>
    <t>00065526</t>
  </si>
  <si>
    <t>TC16091327</t>
  </si>
  <si>
    <t>00065527</t>
  </si>
  <si>
    <t>TC15052959</t>
  </si>
  <si>
    <t>00065528</t>
  </si>
  <si>
    <t>TC15052288</t>
  </si>
  <si>
    <t>00065529</t>
  </si>
  <si>
    <t>18547097</t>
  </si>
  <si>
    <t>00065530</t>
  </si>
  <si>
    <t>19030940</t>
  </si>
  <si>
    <t>00065531</t>
  </si>
  <si>
    <t>12145073 - Mega Hiệp Phú</t>
  </si>
  <si>
    <t>00065623</t>
  </si>
  <si>
    <t>12146580 - Mega Hiệp Phú</t>
  </si>
  <si>
    <t>00065624</t>
  </si>
  <si>
    <t>12146270 - Mega Hiệp Phú</t>
  </si>
  <si>
    <t>00000225</t>
  </si>
  <si>
    <t>Hàng trả - mega0004 - Mega Hiệp Phú</t>
  </si>
  <si>
    <t>00000192</t>
  </si>
  <si>
    <t>Hàng trả - MEGA-015 - MEGA KIÊN GIANG</t>
  </si>
  <si>
    <t>ĐÃ NHẬP -Hàng Trả - CHI NHÁNH CÔNG TY TNHH MM MEGA MARKET (VIỆT NAM) TẠI THÀNH PHỐ NHA TRANG</t>
  </si>
  <si>
    <t>Hàng trả - MEGA-003 - Mega Hải Phòng</t>
  </si>
  <si>
    <t>00000207</t>
  </si>
  <si>
    <t>ĐÃ NHẬP - HÀNG TRẢ -CHI NHÁNH CÔNG TY TNHH MM MEGA MARKET (VIỆT NAM) TẠI THÀNH PHỐ CẦN THƠ</t>
  </si>
  <si>
    <t>00066839</t>
  </si>
  <si>
    <t>TC17294680</t>
  </si>
  <si>
    <t>00066840</t>
  </si>
  <si>
    <t>TC16093283</t>
  </si>
  <si>
    <t>00066841</t>
  </si>
  <si>
    <t>TC24592480</t>
  </si>
  <si>
    <t>00066842</t>
  </si>
  <si>
    <t>TC27651468</t>
  </si>
  <si>
    <t>00066843</t>
  </si>
  <si>
    <t>TC28645236</t>
  </si>
  <si>
    <t>00066844</t>
  </si>
  <si>
    <t>19032699</t>
  </si>
  <si>
    <t>00067025</t>
  </si>
  <si>
    <t>19033832</t>
  </si>
  <si>
    <t>00067026</t>
  </si>
  <si>
    <t>11288872 - Mega Bình Phú</t>
  </si>
  <si>
    <t>00067027</t>
  </si>
  <si>
    <t>12147699 - Mega Hiệp Phú</t>
  </si>
  <si>
    <t>00000210</t>
  </si>
  <si>
    <t>Hàng trả - mega0002 - Mega Bình Phú</t>
  </si>
  <si>
    <t>Hàng trả - mega0005 - Mega Hoàng Mai</t>
  </si>
  <si>
    <t>00002560</t>
  </si>
  <si>
    <t>Hàng trả - mega0001 - Mega An Phú</t>
  </si>
  <si>
    <t>00067135</t>
  </si>
  <si>
    <t>12149043 - Mega Hiệp Phú</t>
  </si>
  <si>
    <t>00067136</t>
  </si>
  <si>
    <t>12148793 - Mega Hiệp Phú</t>
  </si>
  <si>
    <t>00067137</t>
  </si>
  <si>
    <t>12149091 - Mega Hiệp Phú</t>
  </si>
  <si>
    <t>00067138</t>
  </si>
  <si>
    <t>10692170 - Mega An Phú</t>
  </si>
  <si>
    <t>00067139</t>
  </si>
  <si>
    <t>10691458 - Mega An Phú</t>
  </si>
  <si>
    <t>00067140</t>
  </si>
  <si>
    <t>TC27652993</t>
  </si>
  <si>
    <t>00067141</t>
  </si>
  <si>
    <t>TC25634785</t>
  </si>
  <si>
    <t>00067142</t>
  </si>
  <si>
    <t>TC25633976</t>
  </si>
  <si>
    <t>00067143</t>
  </si>
  <si>
    <t>TC24593372</t>
  </si>
  <si>
    <t>00067144</t>
  </si>
  <si>
    <t>TC22654610</t>
  </si>
  <si>
    <t>00067145</t>
  </si>
  <si>
    <t>TC22654548</t>
  </si>
  <si>
    <t>00067146</t>
  </si>
  <si>
    <t>TC22654503</t>
  </si>
  <si>
    <t>00067147</t>
  </si>
  <si>
    <t>TC17298443</t>
  </si>
  <si>
    <t>00067148</t>
  </si>
  <si>
    <t>TC17297301</t>
  </si>
  <si>
    <t>00000158</t>
  </si>
  <si>
    <t>Hàng trả - MEGA-005 - MEGA BIÊN HÒA</t>
  </si>
  <si>
    <t>00000237</t>
  </si>
  <si>
    <t>Hàng trả - MEGA-002 - MEGA CẦN THƠ</t>
  </si>
  <si>
    <t>00000163</t>
  </si>
  <si>
    <t>1C25TVU</t>
  </si>
  <si>
    <t>Hàng trả - MEGA-009 - MEGA VŨNG TÀU</t>
  </si>
  <si>
    <t>00067213</t>
  </si>
  <si>
    <t>11290296 - Mega Bình Phú</t>
  </si>
  <si>
    <t>00067214</t>
  </si>
  <si>
    <t>11289597 - Mega Bình Phú</t>
  </si>
  <si>
    <t>00068432</t>
  </si>
  <si>
    <t>14043186</t>
  </si>
  <si>
    <t>00068433</t>
  </si>
  <si>
    <t>14042086</t>
  </si>
  <si>
    <t>00068434</t>
  </si>
  <si>
    <t>13388611</t>
  </si>
  <si>
    <t>00068435</t>
  </si>
  <si>
    <t>13382368</t>
  </si>
  <si>
    <t>5485</t>
  </si>
  <si>
    <t>00068533</t>
  </si>
  <si>
    <t>TC28647863</t>
  </si>
  <si>
    <t>00068534</t>
  </si>
  <si>
    <t>TC27654141</t>
  </si>
  <si>
    <t>00068535</t>
  </si>
  <si>
    <t>TC25634938</t>
  </si>
  <si>
    <t>00068536</t>
  </si>
  <si>
    <t>TC25634815</t>
  </si>
  <si>
    <t>00068537</t>
  </si>
  <si>
    <t>TC24594631</t>
  </si>
  <si>
    <t>00068538</t>
  </si>
  <si>
    <t>TC16096217</t>
  </si>
  <si>
    <t>00068539</t>
  </si>
  <si>
    <t>TC16096111</t>
  </si>
  <si>
    <t>00069061</t>
  </si>
  <si>
    <t>11291929 - Mega Bình Phú</t>
  </si>
  <si>
    <t>00069062</t>
  </si>
  <si>
    <t>18553619</t>
  </si>
  <si>
    <t>00069063</t>
  </si>
  <si>
    <t>18553512</t>
  </si>
  <si>
    <t>00069064</t>
  </si>
  <si>
    <t>TC27655854</t>
  </si>
  <si>
    <t>00069065</t>
  </si>
  <si>
    <t>TC24595514</t>
  </si>
  <si>
    <t>00069066</t>
  </si>
  <si>
    <t>TC23389111</t>
  </si>
  <si>
    <t>00069067</t>
  </si>
  <si>
    <t>TC20688567</t>
  </si>
  <si>
    <t>00069068</t>
  </si>
  <si>
    <t>TC15058968</t>
  </si>
  <si>
    <t>00069070</t>
  </si>
  <si>
    <t>TC17301850</t>
  </si>
  <si>
    <t>00000213</t>
  </si>
  <si>
    <t>00000257</t>
  </si>
  <si>
    <t>00000065</t>
  </si>
  <si>
    <t>Hàng trả - mega0008 - Mega Thanh Xuân</t>
  </si>
  <si>
    <t>Hàng trả - MEGA-002 - MEGA Hưng Lợi Cần Thơ</t>
  </si>
  <si>
    <t>00069232</t>
  </si>
  <si>
    <t>10698953 - Mega An Phú</t>
  </si>
  <si>
    <t>00069233</t>
  </si>
  <si>
    <t>10698653 - Mega An Phú</t>
  </si>
  <si>
    <t>00069234</t>
  </si>
  <si>
    <t>19038370</t>
  </si>
  <si>
    <t>00069235</t>
  </si>
  <si>
    <t>19036356</t>
  </si>
  <si>
    <t>00069236</t>
  </si>
  <si>
    <t>19035731</t>
  </si>
  <si>
    <t>00069684</t>
  </si>
  <si>
    <t>14044252</t>
  </si>
  <si>
    <t>00069685</t>
  </si>
  <si>
    <t>14046087</t>
  </si>
  <si>
    <t>00069706</t>
  </si>
  <si>
    <t>13390014</t>
  </si>
  <si>
    <t>00069707</t>
  </si>
  <si>
    <t>13391841</t>
  </si>
  <si>
    <t>00069708</t>
  </si>
  <si>
    <t>14046024</t>
  </si>
  <si>
    <t>00069709</t>
  </si>
  <si>
    <t>26041790</t>
  </si>
  <si>
    <t>00069731</t>
  </si>
  <si>
    <t>26041138</t>
  </si>
  <si>
    <t>00069732</t>
  </si>
  <si>
    <t>13390820</t>
  </si>
  <si>
    <t>00069733</t>
  </si>
  <si>
    <t>13391699</t>
  </si>
  <si>
    <t>00070385</t>
  </si>
  <si>
    <t>TC17302335</t>
  </si>
  <si>
    <t>00070451</t>
  </si>
  <si>
    <t>10003873 - Mega An Phú</t>
  </si>
  <si>
    <t>00070452</t>
  </si>
  <si>
    <t>10006240 - Mega An Phú</t>
  </si>
  <si>
    <t>00070453</t>
  </si>
  <si>
    <t>10006545 - Mega An Phú</t>
  </si>
  <si>
    <t>00070454</t>
  </si>
  <si>
    <t>10007360 - Mega An Phú</t>
  </si>
  <si>
    <t>29372</t>
  </si>
  <si>
    <t>SSB-HO TRO BAN HANG (PROMO - ECOUPON)</t>
  </si>
  <si>
    <t>00071096</t>
  </si>
  <si>
    <t>18557826</t>
  </si>
  <si>
    <t>00071097</t>
  </si>
  <si>
    <t>19039602</t>
  </si>
  <si>
    <t>00071098</t>
  </si>
  <si>
    <t>19039145</t>
  </si>
  <si>
    <t>00071099</t>
  </si>
  <si>
    <t>29338561 - Mega Hưng Phú</t>
  </si>
  <si>
    <t>00071100</t>
  </si>
  <si>
    <t>11295808 - Mega Bình Phú</t>
  </si>
  <si>
    <t>00071101</t>
  </si>
  <si>
    <t>11295093 - Mega Bình Phú</t>
  </si>
  <si>
    <t>00071102</t>
  </si>
  <si>
    <t>11295565 - Mega Bình Phú</t>
  </si>
  <si>
    <t>00071185</t>
  </si>
  <si>
    <t>TC27658012</t>
  </si>
  <si>
    <t>00071186</t>
  </si>
  <si>
    <t>TC25638801</t>
  </si>
  <si>
    <t>00071187</t>
  </si>
  <si>
    <t>TC24598076</t>
  </si>
  <si>
    <t>00071188</t>
  </si>
  <si>
    <t>TC22659751</t>
  </si>
  <si>
    <t>00071189</t>
  </si>
  <si>
    <t>TC17304002</t>
  </si>
  <si>
    <t>00071190</t>
  </si>
  <si>
    <t>TC16100665</t>
  </si>
  <si>
    <t>00071191</t>
  </si>
  <si>
    <t>TC15060396</t>
  </si>
  <si>
    <t>00071192</t>
  </si>
  <si>
    <t>TC25637782</t>
  </si>
  <si>
    <t>00071193</t>
  </si>
  <si>
    <t>TC20689992</t>
  </si>
  <si>
    <t>00071194</t>
  </si>
  <si>
    <t>TC16099111</t>
  </si>
  <si>
    <t>00071195</t>
  </si>
  <si>
    <t>TC16099219</t>
  </si>
  <si>
    <t>00071196</t>
  </si>
  <si>
    <t>TC17303200</t>
  </si>
  <si>
    <t>00071197</t>
  </si>
  <si>
    <t>TC20690087</t>
  </si>
  <si>
    <t>00071198</t>
  </si>
  <si>
    <t>TC21439086</t>
  </si>
  <si>
    <t>00071199</t>
  </si>
  <si>
    <t>TC21439224</t>
  </si>
  <si>
    <t>00071200</t>
  </si>
  <si>
    <t>TC23389832</t>
  </si>
  <si>
    <t>00071201</t>
  </si>
  <si>
    <t>TC23389997</t>
  </si>
  <si>
    <t>00071202</t>
  </si>
  <si>
    <t>TC25637881</t>
  </si>
  <si>
    <t>00071244</t>
  </si>
  <si>
    <t>13395449</t>
  </si>
  <si>
    <t>00071245</t>
  </si>
  <si>
    <t>90565011</t>
  </si>
  <si>
    <t>00071246</t>
  </si>
  <si>
    <t>14048812</t>
  </si>
  <si>
    <t>00071247</t>
  </si>
  <si>
    <t>14047727</t>
  </si>
  <si>
    <t>00071248</t>
  </si>
  <si>
    <t>14046765</t>
  </si>
  <si>
    <t>00071249</t>
  </si>
  <si>
    <t>14048225</t>
  </si>
  <si>
    <t>00071250</t>
  </si>
  <si>
    <t>26042647</t>
  </si>
  <si>
    <t>00071251</t>
  </si>
  <si>
    <t>90565465</t>
  </si>
  <si>
    <t>00071252</t>
  </si>
  <si>
    <t>14040981</t>
  </si>
  <si>
    <t>Hàng trả - Mega Kiên Giang - MEGA-015</t>
  </si>
  <si>
    <t>00000224</t>
  </si>
  <si>
    <t>Hàng trả - MEGA BÌNH DƯƠNG - MEGA-008</t>
  </si>
  <si>
    <t>00072865</t>
  </si>
  <si>
    <t>TC28651649</t>
  </si>
  <si>
    <t>00072866</t>
  </si>
  <si>
    <t>TC24599415</t>
  </si>
  <si>
    <t>00072867</t>
  </si>
  <si>
    <t>TC22661125</t>
  </si>
  <si>
    <t>00072868</t>
  </si>
  <si>
    <t>TC20692714</t>
  </si>
  <si>
    <t>00072869</t>
  </si>
  <si>
    <t>TC17306751</t>
  </si>
  <si>
    <t>00072870</t>
  </si>
  <si>
    <t>TC17306642</t>
  </si>
  <si>
    <t>00072871</t>
  </si>
  <si>
    <t>TC16102329</t>
  </si>
  <si>
    <t>00072872</t>
  </si>
  <si>
    <t>TC15062301</t>
  </si>
  <si>
    <t>00072873</t>
  </si>
  <si>
    <t>12154060 - Mega Hiệp Phú</t>
  </si>
  <si>
    <t>00072874</t>
  </si>
  <si>
    <t>12157545 - Mega Hiệp Phú</t>
  </si>
  <si>
    <t>00072875</t>
  </si>
  <si>
    <t>11298441 - Mega Bình Phú</t>
  </si>
  <si>
    <t>00072876</t>
  </si>
  <si>
    <t>11298526 - Mega Bình Phú</t>
  </si>
  <si>
    <t>00072877</t>
  </si>
  <si>
    <t>19041245</t>
  </si>
  <si>
    <t>00072878</t>
  </si>
  <si>
    <t>18560179</t>
  </si>
  <si>
    <t>00072882</t>
  </si>
  <si>
    <t>TC28653024</t>
  </si>
  <si>
    <t>00072884</t>
  </si>
  <si>
    <t>TC15063529</t>
  </si>
  <si>
    <t>00072885</t>
  </si>
  <si>
    <t>TC16103235</t>
  </si>
  <si>
    <t>00072886</t>
  </si>
  <si>
    <t>TC16103545</t>
  </si>
  <si>
    <t>00072887</t>
  </si>
  <si>
    <t>TC17308651</t>
  </si>
  <si>
    <t>00072888</t>
  </si>
  <si>
    <t>TC20693597</t>
  </si>
  <si>
    <t>00072889</t>
  </si>
  <si>
    <t>TC25641331</t>
  </si>
  <si>
    <t>00072890</t>
  </si>
  <si>
    <t>TC27661386</t>
  </si>
  <si>
    <t>T11.2025</t>
  </si>
  <si>
    <t>00072954</t>
  </si>
  <si>
    <t>11300140 - Mega Bình Phú</t>
  </si>
  <si>
    <t>00072955</t>
  </si>
  <si>
    <t>10014578 - Mega An Phú</t>
  </si>
  <si>
    <t>00072956</t>
  </si>
  <si>
    <t>10014272 - Mega An Phú</t>
  </si>
  <si>
    <t>00072971</t>
  </si>
  <si>
    <t>TC15063237</t>
  </si>
  <si>
    <t>00073179</t>
  </si>
  <si>
    <t>14053830</t>
  </si>
  <si>
    <t>00073180</t>
  </si>
  <si>
    <t>14052839</t>
  </si>
  <si>
    <t>00073181</t>
  </si>
  <si>
    <t>14051689</t>
  </si>
  <si>
    <t>00073182</t>
  </si>
  <si>
    <t>14051593</t>
  </si>
  <si>
    <t>00073183</t>
  </si>
  <si>
    <t>13396838</t>
  </si>
  <si>
    <t>00073184</t>
  </si>
  <si>
    <t>13398850</t>
  </si>
  <si>
    <t>00073185</t>
  </si>
  <si>
    <t>13399461</t>
  </si>
  <si>
    <t>00073186</t>
  </si>
  <si>
    <t>26047586</t>
  </si>
  <si>
    <t>00073187</t>
  </si>
  <si>
    <t>14051407</t>
  </si>
  <si>
    <t>34540</t>
  </si>
  <si>
    <t>34631</t>
  </si>
  <si>
    <t>34841</t>
  </si>
  <si>
    <t>34893</t>
  </si>
  <si>
    <t>35017</t>
  </si>
  <si>
    <t>35043</t>
  </si>
  <si>
    <t>00000313</t>
  </si>
  <si>
    <t>Hàng trả - Mega Hiệp Phú - mega0004</t>
  </si>
  <si>
    <t>00000312</t>
  </si>
  <si>
    <t>00074330</t>
  </si>
  <si>
    <t>TC16105281</t>
  </si>
  <si>
    <t>00074331</t>
  </si>
  <si>
    <t>TC17309853</t>
  </si>
  <si>
    <t>00074332</t>
  </si>
  <si>
    <t>TC27663541</t>
  </si>
  <si>
    <t>00074333</t>
  </si>
  <si>
    <t>TC27662892</t>
  </si>
  <si>
    <t>00074334</t>
  </si>
  <si>
    <t>19044016</t>
  </si>
  <si>
    <t>00074795</t>
  </si>
  <si>
    <t>18564579</t>
  </si>
  <si>
    <t>00074796</t>
  </si>
  <si>
    <t>18563705</t>
  </si>
  <si>
    <t>00074797</t>
  </si>
  <si>
    <t>18564970</t>
  </si>
  <si>
    <t>00074798</t>
  </si>
  <si>
    <t>11301806 - Mega Bình Phú</t>
  </si>
  <si>
    <t>00074799</t>
  </si>
  <si>
    <t>11302107 - Mega Bình Phú</t>
  </si>
  <si>
    <t>Hàng trả - Mega Bà Rịa Vũng Tàu - MEGA-009</t>
  </si>
  <si>
    <t>Hàng trả - Mega Bình Định - MEGA-007</t>
  </si>
  <si>
    <t>00000050</t>
  </si>
  <si>
    <t>Hàng trả - Mega Nghệ An - MEGA-013</t>
  </si>
  <si>
    <t>00000297</t>
  </si>
  <si>
    <t>Hàng trả - Mega Cần Thơ - MEGA-002</t>
  </si>
  <si>
    <t>00000204</t>
  </si>
  <si>
    <t>Hàng trả - Mega An Giang - MEGA-006</t>
  </si>
  <si>
    <t>00000305</t>
  </si>
  <si>
    <t>00000296</t>
  </si>
  <si>
    <t>00000254</t>
  </si>
  <si>
    <t>00000131</t>
  </si>
  <si>
    <t>00000074</t>
  </si>
  <si>
    <t>Hàng trả - Mega Đắk Lắk - MEGA-014</t>
  </si>
  <si>
    <t>00002925</t>
  </si>
  <si>
    <t>1C25TAP</t>
  </si>
  <si>
    <t>ĐÃ KIỂM TRA - HÀNG TRẢ - Mega An Phú - mega0001</t>
  </si>
  <si>
    <t>00074912</t>
  </si>
  <si>
    <t>10022748 - Mega An Phú</t>
  </si>
  <si>
    <t>00074913</t>
  </si>
  <si>
    <t>10023054 - Mega An Phú</t>
  </si>
  <si>
    <t>00074914</t>
  </si>
  <si>
    <t>19044997</t>
  </si>
  <si>
    <t>00074915</t>
  </si>
  <si>
    <t>TC91003446 - Trung tâm thương mại MM Mega Market Đà Nẵng</t>
  </si>
  <si>
    <t>00074916</t>
  </si>
  <si>
    <t>TC27664045</t>
  </si>
  <si>
    <t>00074917</t>
  </si>
  <si>
    <t>TC22665247</t>
  </si>
  <si>
    <t>00074918</t>
  </si>
  <si>
    <t>TC22663837</t>
  </si>
  <si>
    <t>00074919</t>
  </si>
  <si>
    <t>TC21443843</t>
  </si>
  <si>
    <t>00074920</t>
  </si>
  <si>
    <t>TC21443838</t>
  </si>
  <si>
    <t>00074921</t>
  </si>
  <si>
    <t>TC20696699</t>
  </si>
  <si>
    <t>00074922</t>
  </si>
  <si>
    <t>TC20696547</t>
  </si>
  <si>
    <t>00074923</t>
  </si>
  <si>
    <t>TC20696262</t>
  </si>
  <si>
    <t>00074924</t>
  </si>
  <si>
    <t>TC15066335</t>
  </si>
  <si>
    <t>00074925</t>
  </si>
  <si>
    <t>TC15066042</t>
  </si>
  <si>
    <t>00074948</t>
  </si>
  <si>
    <t>12163115 - Mega Hiệp Phú</t>
  </si>
  <si>
    <t>00074949</t>
  </si>
  <si>
    <t>12163013 - Mega Hiệp Phú</t>
  </si>
  <si>
    <t>00075091</t>
  </si>
  <si>
    <t>90568649</t>
  </si>
  <si>
    <t>00075092</t>
  </si>
  <si>
    <t>14050505</t>
  </si>
  <si>
    <t>00075093</t>
  </si>
  <si>
    <t>90569615</t>
  </si>
  <si>
    <t>00000262</t>
  </si>
  <si>
    <t>Hàng trả - Mega Hưng Phú - mega0003</t>
  </si>
  <si>
    <t>00000206</t>
  </si>
  <si>
    <t>Hàng trả - Mega Nha Trang - MEGA-011</t>
  </si>
  <si>
    <t>00000306</t>
  </si>
  <si>
    <t>00000141</t>
  </si>
  <si>
    <t>6849</t>
  </si>
  <si>
    <t>Ho tro phi van chuyen T10/2025</t>
  </si>
  <si>
    <t>00076834</t>
  </si>
  <si>
    <t>TC15071837 - xuất sai giá, đc giảm hóa đơn về 0 ngày 02/12/2025</t>
  </si>
  <si>
    <t>00076885</t>
  </si>
  <si>
    <t>TC17313279</t>
  </si>
  <si>
    <t>00076886</t>
  </si>
  <si>
    <t>TC17313446</t>
  </si>
  <si>
    <t>00076887</t>
  </si>
  <si>
    <t>TC24604321</t>
  </si>
  <si>
    <t>00076888</t>
  </si>
  <si>
    <t>TC25645506</t>
  </si>
  <si>
    <t>00076889</t>
  </si>
  <si>
    <t>TC28659485</t>
  </si>
  <si>
    <t>00076890</t>
  </si>
  <si>
    <t>TC27667488</t>
  </si>
  <si>
    <t>00076891</t>
  </si>
  <si>
    <t>TC27666571</t>
  </si>
  <si>
    <t>00076892</t>
  </si>
  <si>
    <t>TC25647386</t>
  </si>
  <si>
    <t>00076893</t>
  </si>
  <si>
    <t>TC24605231</t>
  </si>
  <si>
    <t>00076894</t>
  </si>
  <si>
    <t>TC22666530</t>
  </si>
  <si>
    <t>00076895</t>
  </si>
  <si>
    <t>TC17315074</t>
  </si>
  <si>
    <t>00076896</t>
  </si>
  <si>
    <t>TC16110639</t>
  </si>
  <si>
    <t>00076897</t>
  </si>
  <si>
    <t>TC16109591</t>
  </si>
  <si>
    <t>00076898</t>
  </si>
  <si>
    <t>TC15069846</t>
  </si>
  <si>
    <t>00076899</t>
  </si>
  <si>
    <t>TC15069206</t>
  </si>
  <si>
    <t>00076900</t>
  </si>
  <si>
    <t>10031558 - Mega An Phú</t>
  </si>
  <si>
    <t>00076901</t>
  </si>
  <si>
    <t>18568308</t>
  </si>
  <si>
    <t>00076902</t>
  </si>
  <si>
    <t>18566945</t>
  </si>
  <si>
    <t>00000242</t>
  </si>
  <si>
    <t>00077004</t>
  </si>
  <si>
    <t>12165366 - Mega Hiệp Phú</t>
  </si>
  <si>
    <t>00077005</t>
  </si>
  <si>
    <t>12165306 - Mega Hiệp Phú</t>
  </si>
  <si>
    <t>00077006</t>
  </si>
  <si>
    <t>19049883</t>
  </si>
  <si>
    <t>00077872</t>
  </si>
  <si>
    <t>TC16111305</t>
  </si>
  <si>
    <t>00077873</t>
  </si>
  <si>
    <t>TC27668440</t>
  </si>
  <si>
    <t>00077874</t>
  </si>
  <si>
    <t>TC28659992</t>
  </si>
  <si>
    <t>00077875</t>
  </si>
  <si>
    <t>TC28660077</t>
  </si>
  <si>
    <t>00077876</t>
  </si>
  <si>
    <t>19049984</t>
  </si>
  <si>
    <t>00077951</t>
  </si>
  <si>
    <t>26053393</t>
  </si>
  <si>
    <t>00077952</t>
  </si>
  <si>
    <t>14058315</t>
  </si>
  <si>
    <t>00077953</t>
  </si>
  <si>
    <t>14057258</t>
  </si>
  <si>
    <t>00077964</t>
  </si>
  <si>
    <t>26050347</t>
  </si>
  <si>
    <t>00077966</t>
  </si>
  <si>
    <t>90569970</t>
  </si>
  <si>
    <t>00077967</t>
  </si>
  <si>
    <t>14055255</t>
  </si>
  <si>
    <t>00077968</t>
  </si>
  <si>
    <t>26050448</t>
  </si>
  <si>
    <t>00077969</t>
  </si>
  <si>
    <t>14055540</t>
  </si>
  <si>
    <t>00077970</t>
  </si>
  <si>
    <t>13002664</t>
  </si>
  <si>
    <t>00077971</t>
  </si>
  <si>
    <t>26054553</t>
  </si>
  <si>
    <t>00078348</t>
  </si>
  <si>
    <t>14058898</t>
  </si>
  <si>
    <t>00078416</t>
  </si>
  <si>
    <t>11305369 - Mega Bình Phú</t>
  </si>
  <si>
    <t>00078417</t>
  </si>
  <si>
    <t>18571734</t>
  </si>
  <si>
    <t>00078418</t>
  </si>
  <si>
    <t>29343201 - Mega Hưng Phú</t>
  </si>
  <si>
    <t>00078419</t>
  </si>
  <si>
    <t>12168059 - Mega Hiệp Phú</t>
  </si>
  <si>
    <t>00000319</t>
  </si>
  <si>
    <t>00000333</t>
  </si>
  <si>
    <t>00000270</t>
  </si>
  <si>
    <t>Hàng trả - MEGA-008 - Mega Bình Dương</t>
  </si>
  <si>
    <t>00000223</t>
  </si>
  <si>
    <t>Hàng trả - MEGA-004 - Mega Đà Nẵng</t>
  </si>
  <si>
    <t>00078546</t>
  </si>
  <si>
    <t>10036295 - Mega An Phú</t>
  </si>
  <si>
    <t>00078548</t>
  </si>
  <si>
    <t>10040117 - Mega An Phú</t>
  </si>
  <si>
    <t>00078549</t>
  </si>
  <si>
    <t>10038636 - Mega An Phú</t>
  </si>
  <si>
    <t>00078550</t>
  </si>
  <si>
    <t>TC15072139</t>
  </si>
  <si>
    <t>00078551</t>
  </si>
  <si>
    <t>TC23396725</t>
  </si>
  <si>
    <t>00078552</t>
  </si>
  <si>
    <t>TC17317833</t>
  </si>
  <si>
    <t>00078553</t>
  </si>
  <si>
    <t>TC17318448</t>
  </si>
  <si>
    <t>00078554</t>
  </si>
  <si>
    <t>TC17319536</t>
  </si>
  <si>
    <t>00078555</t>
  </si>
  <si>
    <t>TC91005263 - Trung tâm thương mại MM Mega Market Đà Nẵng</t>
  </si>
  <si>
    <t>00078556</t>
  </si>
  <si>
    <t>TC91005406 - Trung tâm thương mại MM Mega Market Đà Nẵng</t>
  </si>
  <si>
    <t>00079353</t>
  </si>
  <si>
    <t>13008165</t>
  </si>
  <si>
    <t>00079354</t>
  </si>
  <si>
    <t>14059926</t>
  </si>
  <si>
    <t>00079355</t>
  </si>
  <si>
    <t>14060023</t>
  </si>
  <si>
    <t>00079356</t>
  </si>
  <si>
    <t>14059899</t>
  </si>
  <si>
    <t>00079362</t>
  </si>
  <si>
    <t>TC91005934 - Trung tâm thương mại MM Mega Market Đà Nẵng</t>
  </si>
  <si>
    <t>00079363</t>
  </si>
  <si>
    <t>TC91005608 - Trung tâm thương mại MM Mega Market Đà Nẵng</t>
  </si>
  <si>
    <t>00079364</t>
  </si>
  <si>
    <t>TC27671275</t>
  </si>
  <si>
    <t>00079365</t>
  </si>
  <si>
    <t>TC24609093</t>
  </si>
  <si>
    <t>00079366</t>
  </si>
  <si>
    <t>TC24608980</t>
  </si>
  <si>
    <t>00079367</t>
  </si>
  <si>
    <t>TC22671479</t>
  </si>
  <si>
    <t>00079368</t>
  </si>
  <si>
    <t>TC20003767</t>
  </si>
  <si>
    <t>00079369</t>
  </si>
  <si>
    <t>TC20003634</t>
  </si>
  <si>
    <t>00079370</t>
  </si>
  <si>
    <t>TC16115186</t>
  </si>
  <si>
    <t>00079371</t>
  </si>
  <si>
    <t>TC16114483</t>
  </si>
  <si>
    <t>00080037</t>
  </si>
  <si>
    <t>19053077</t>
  </si>
  <si>
    <t>00080038</t>
  </si>
  <si>
    <t>19055386</t>
  </si>
  <si>
    <t>00080039</t>
  </si>
  <si>
    <t>18575330</t>
  </si>
  <si>
    <t>00080040</t>
  </si>
  <si>
    <t>18573789</t>
  </si>
  <si>
    <t>00080041</t>
  </si>
  <si>
    <t>TC91006527 - Trung tâm thương mại MM Mega Market Đà Nẵng</t>
  </si>
  <si>
    <t>00080042</t>
  </si>
  <si>
    <t>TC27673163</t>
  </si>
  <si>
    <t>00080043</t>
  </si>
  <si>
    <t>TC27672167</t>
  </si>
  <si>
    <t>00080044</t>
  </si>
  <si>
    <t>TC21447840</t>
  </si>
  <si>
    <t>00080045</t>
  </si>
  <si>
    <t>TC17321932</t>
  </si>
  <si>
    <t>00080046</t>
  </si>
  <si>
    <t>TC16115687</t>
  </si>
  <si>
    <t>00080047</t>
  </si>
  <si>
    <t>TC15075628</t>
  </si>
  <si>
    <t>00080048</t>
  </si>
  <si>
    <t>11311802 - Mega Bình Phú</t>
  </si>
  <si>
    <t>00080049</t>
  </si>
  <si>
    <t>11311915 - Mega Bình Phú</t>
  </si>
  <si>
    <t>00080050</t>
  </si>
  <si>
    <t>11312214 - Mega Bình Phú</t>
  </si>
  <si>
    <t>00080051</t>
  </si>
  <si>
    <t>10051026 - Mega An Phú</t>
  </si>
  <si>
    <t>00080052</t>
  </si>
  <si>
    <t>10048758 - Mega An Phú</t>
  </si>
  <si>
    <t>00080053</t>
  </si>
  <si>
    <t>10048452 - Mega An Phú</t>
  </si>
  <si>
    <t>00080054</t>
  </si>
  <si>
    <t>12173877 - Mega Hiệp Phú</t>
  </si>
  <si>
    <t>00080055</t>
  </si>
  <si>
    <t>12172856 - Mega Hiệp Phú</t>
  </si>
  <si>
    <t>THEO DÕI CÔNG NỢ / CTY MEGA - 30/11/2025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</si>
</sst>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6" fontId="3" fillId="0" borderId="0" xfId="1" applyNumberFormat="1" applyFont="1" applyBorder="1" applyAlignment="1">
      <alignment horizontal="left" vertical="center"/>
    </xf>
    <xf numFmtId="166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6" fontId="2" fillId="0" borderId="1" xfId="1" applyNumberFormat="1" applyFont="1" applyBorder="1" applyAlignment="1">
      <alignment horizontal="center"/>
    </xf>
    <xf numFmtId="166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left" vertical="center"/>
    </xf>
    <xf numFmtId="166" fontId="5" fillId="2" borderId="1" xfId="1" applyNumberFormat="1" applyFont="1" applyFill="1" applyBorder="1"/>
    <xf numFmtId="0" fontId="5" fillId="2" borderId="1" xfId="0" applyFont="1" applyFill="1" applyBorder="1"/>
    <xf numFmtId="166" fontId="7" fillId="2" borderId="1" xfId="1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6" fontId="2" fillId="0" borderId="0" xfId="0" applyNumberFormat="1" applyFont="1"/>
    <xf numFmtId="166" fontId="5" fillId="2" borderId="1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3" borderId="1" xfId="0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166" fontId="2" fillId="0" borderId="0" xfId="0" applyNumberFormat="1" applyFont="1" applyAlignment="1">
      <alignment horizontal="center" vertical="center"/>
    </xf>
    <xf numFmtId="3" fontId="0" fillId="0" borderId="0" xfId="0" applyNumberFormat="1"/>
    <xf numFmtId="166" fontId="5" fillId="0" borderId="2" xfId="1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9" fontId="11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35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topLeftCell="A45" workbookViewId="0">
      <selection activeCell="A2" sqref="A2"/>
    </sheetView>
  </sheetViews>
  <sheetFormatPr defaultRowHeight="14.25" x14ac:dyDescent="0.2"/>
  <cols>
    <col min="1" max="1" width="11.25" customWidth="1"/>
    <col min="2" max="2" width="32" customWidth="1"/>
    <col min="3" max="3" width="15.375" customWidth="1"/>
    <col min="4" max="4" width="13.875" customWidth="1"/>
    <col min="5" max="5" width="16.125" customWidth="1"/>
    <col min="6" max="6" width="20.875" customWidth="1"/>
    <col min="7" max="7" width="10.625" customWidth="1"/>
    <col min="8" max="8" width="15.75" customWidth="1"/>
    <col min="9" max="9" width="16.875" bestFit="1" customWidth="1"/>
    <col min="11" max="11" width="15.25" bestFit="1" customWidth="1"/>
  </cols>
  <sheetData>
    <row r="1" spans="1:10" ht="19.5" x14ac:dyDescent="0.3">
      <c r="A1" s="43" t="s">
        <v>2965</v>
      </c>
      <c r="B1" s="43"/>
      <c r="C1" s="43"/>
      <c r="D1" s="43"/>
      <c r="E1" s="43"/>
      <c r="F1" s="43"/>
    </row>
    <row r="2" spans="1:10" ht="36" customHeight="1" x14ac:dyDescent="0.2">
      <c r="A2" s="12" t="s">
        <v>0</v>
      </c>
      <c r="B2" s="13" t="s">
        <v>1</v>
      </c>
      <c r="C2" s="22" t="s">
        <v>13</v>
      </c>
      <c r="D2" s="13" t="s">
        <v>2</v>
      </c>
      <c r="E2" s="13" t="s">
        <v>3</v>
      </c>
      <c r="F2" s="13" t="s">
        <v>8</v>
      </c>
      <c r="G2" s="6"/>
      <c r="H2" s="30"/>
    </row>
    <row r="3" spans="1:10" ht="15.75" x14ac:dyDescent="0.2">
      <c r="A3" s="25"/>
      <c r="B3" s="26" t="s">
        <v>7</v>
      </c>
      <c r="C3" s="32">
        <v>480996492</v>
      </c>
      <c r="D3" s="26"/>
      <c r="E3" s="26"/>
      <c r="F3" s="26"/>
      <c r="G3" s="30"/>
      <c r="H3" s="30"/>
      <c r="I3" s="29"/>
    </row>
    <row r="4" spans="1:10" ht="15.75" x14ac:dyDescent="0.25">
      <c r="A4" s="11" t="s">
        <v>15</v>
      </c>
      <c r="B4" s="7" t="s">
        <v>14</v>
      </c>
      <c r="C4" s="8">
        <v>862427501</v>
      </c>
      <c r="D4" s="8"/>
      <c r="E4" s="9"/>
      <c r="F4" s="9"/>
      <c r="H4" s="30"/>
    </row>
    <row r="5" spans="1:10" ht="15.75" x14ac:dyDescent="0.25">
      <c r="A5" s="11" t="s">
        <v>16</v>
      </c>
      <c r="B5" s="7" t="s">
        <v>14</v>
      </c>
      <c r="C5" s="8">
        <v>661085233</v>
      </c>
      <c r="D5" s="8"/>
      <c r="E5" s="9"/>
      <c r="F5" s="9"/>
      <c r="H5" s="30"/>
    </row>
    <row r="6" spans="1:10" ht="15.75" x14ac:dyDescent="0.25">
      <c r="A6" s="11" t="s">
        <v>17</v>
      </c>
      <c r="B6" s="7" t="s">
        <v>14</v>
      </c>
      <c r="C6" s="8">
        <v>303982445</v>
      </c>
      <c r="D6" s="8"/>
      <c r="E6" s="9"/>
      <c r="F6" s="9"/>
      <c r="H6" s="30"/>
    </row>
    <row r="7" spans="1:10" ht="15.75" x14ac:dyDescent="0.25">
      <c r="A7" s="11" t="s">
        <v>18</v>
      </c>
      <c r="B7" s="7" t="s">
        <v>14</v>
      </c>
      <c r="C7" s="8">
        <v>345214047</v>
      </c>
      <c r="D7" s="8"/>
      <c r="E7" s="9"/>
      <c r="F7" s="9"/>
      <c r="H7" s="30"/>
    </row>
    <row r="8" spans="1:10" ht="15.75" x14ac:dyDescent="0.25">
      <c r="A8" s="11" t="s">
        <v>19</v>
      </c>
      <c r="B8" s="7" t="s">
        <v>14</v>
      </c>
      <c r="C8" s="8">
        <v>317561591</v>
      </c>
      <c r="D8" s="8"/>
      <c r="E8" s="9"/>
      <c r="F8" s="9"/>
      <c r="H8" s="30"/>
    </row>
    <row r="9" spans="1:10" ht="15.75" x14ac:dyDescent="0.25">
      <c r="A9" s="11" t="s">
        <v>20</v>
      </c>
      <c r="B9" s="7" t="s">
        <v>14</v>
      </c>
      <c r="C9" s="8">
        <v>257398718</v>
      </c>
      <c r="D9" s="8"/>
      <c r="E9" s="9"/>
      <c r="F9" s="9"/>
      <c r="H9" s="30"/>
    </row>
    <row r="10" spans="1:10" ht="15.75" x14ac:dyDescent="0.25">
      <c r="A10" s="11" t="s">
        <v>21</v>
      </c>
      <c r="B10" s="7" t="s">
        <v>14</v>
      </c>
      <c r="C10" s="8">
        <v>442798310</v>
      </c>
      <c r="D10" s="8"/>
      <c r="E10" s="9"/>
      <c r="F10" s="9"/>
      <c r="H10" s="30"/>
    </row>
    <row r="11" spans="1:10" ht="15.75" x14ac:dyDescent="0.25">
      <c r="A11" s="11" t="s">
        <v>22</v>
      </c>
      <c r="B11" s="7" t="s">
        <v>14</v>
      </c>
      <c r="C11" s="8">
        <v>387223193</v>
      </c>
      <c r="D11" s="8"/>
      <c r="E11" s="9"/>
      <c r="F11" s="9"/>
      <c r="H11" s="30"/>
    </row>
    <row r="12" spans="1:10" ht="15.75" x14ac:dyDescent="0.25">
      <c r="A12" s="11" t="s">
        <v>2353</v>
      </c>
      <c r="B12" s="7" t="s">
        <v>14</v>
      </c>
      <c r="C12" s="8">
        <v>323680224</v>
      </c>
      <c r="D12" s="8"/>
      <c r="E12" s="9"/>
      <c r="F12" s="9"/>
      <c r="H12" s="30"/>
    </row>
    <row r="13" spans="1:10" ht="15.75" x14ac:dyDescent="0.25">
      <c r="A13" s="11" t="s">
        <v>2355</v>
      </c>
      <c r="B13" s="7" t="s">
        <v>14</v>
      </c>
      <c r="C13" s="8">
        <v>342898071</v>
      </c>
      <c r="D13" s="8"/>
      <c r="E13" s="9"/>
      <c r="F13" s="9"/>
      <c r="H13" s="30"/>
    </row>
    <row r="14" spans="1:10" ht="15.75" x14ac:dyDescent="0.25">
      <c r="A14" s="11" t="s">
        <v>2669</v>
      </c>
      <c r="B14" s="7" t="s">
        <v>14</v>
      </c>
      <c r="C14" s="8">
        <v>361174060</v>
      </c>
      <c r="D14" s="8"/>
      <c r="E14" s="9"/>
      <c r="F14" s="9"/>
      <c r="H14" s="30"/>
    </row>
    <row r="15" spans="1:10" ht="15.75" x14ac:dyDescent="0.25">
      <c r="A15" s="11"/>
      <c r="B15" s="11"/>
      <c r="C15" s="8"/>
      <c r="D15" s="8"/>
      <c r="E15" s="9"/>
      <c r="F15" s="10"/>
      <c r="H15" s="6"/>
    </row>
    <row r="16" spans="1:10" ht="15.75" x14ac:dyDescent="0.25">
      <c r="A16" s="44" t="s">
        <v>4</v>
      </c>
      <c r="B16" s="45"/>
      <c r="C16" s="14">
        <f>SUM(C4:C15)</f>
        <v>4605443393</v>
      </c>
      <c r="D16" s="14"/>
      <c r="E16" s="16"/>
      <c r="F16" s="14"/>
      <c r="H16" s="29"/>
      <c r="J16" s="29"/>
    </row>
    <row r="17" spans="1:8" ht="15.75" x14ac:dyDescent="0.25">
      <c r="A17" s="11" t="s">
        <v>15</v>
      </c>
      <c r="B17" s="20" t="s">
        <v>11</v>
      </c>
      <c r="C17" s="8"/>
      <c r="D17" s="8">
        <v>5737933</v>
      </c>
      <c r="E17" s="9"/>
      <c r="F17" s="10"/>
      <c r="H17" s="29"/>
    </row>
    <row r="18" spans="1:8" ht="15.75" x14ac:dyDescent="0.25">
      <c r="A18" s="11" t="s">
        <v>16</v>
      </c>
      <c r="B18" s="20" t="s">
        <v>11</v>
      </c>
      <c r="C18" s="8"/>
      <c r="D18" s="8">
        <v>12819203</v>
      </c>
      <c r="E18" s="9"/>
      <c r="F18" s="10"/>
      <c r="H18" s="29"/>
    </row>
    <row r="19" spans="1:8" ht="15.75" x14ac:dyDescent="0.25">
      <c r="A19" s="11" t="s">
        <v>17</v>
      </c>
      <c r="B19" s="20" t="s">
        <v>11</v>
      </c>
      <c r="C19" s="8"/>
      <c r="D19" s="8">
        <v>12999809</v>
      </c>
      <c r="E19" s="9"/>
      <c r="F19" s="10"/>
      <c r="H19" s="29"/>
    </row>
    <row r="20" spans="1:8" ht="15.75" x14ac:dyDescent="0.25">
      <c r="A20" s="11" t="s">
        <v>18</v>
      </c>
      <c r="B20" s="20" t="s">
        <v>11</v>
      </c>
      <c r="C20" s="8"/>
      <c r="D20" s="8">
        <v>12278030</v>
      </c>
      <c r="E20" s="9"/>
      <c r="F20" s="10"/>
      <c r="H20" s="29"/>
    </row>
    <row r="21" spans="1:8" ht="15.75" x14ac:dyDescent="0.25">
      <c r="A21" s="11" t="s">
        <v>19</v>
      </c>
      <c r="B21" s="20" t="s">
        <v>11</v>
      </c>
      <c r="C21" s="8"/>
      <c r="D21" s="8">
        <v>8566778</v>
      </c>
      <c r="E21" s="9"/>
      <c r="F21" s="10"/>
      <c r="H21" s="29"/>
    </row>
    <row r="22" spans="1:8" ht="15.75" x14ac:dyDescent="0.25">
      <c r="A22" s="11" t="s">
        <v>20</v>
      </c>
      <c r="B22" s="20" t="s">
        <v>11</v>
      </c>
      <c r="C22" s="8"/>
      <c r="D22" s="8">
        <v>9477735</v>
      </c>
      <c r="E22" s="9"/>
      <c r="F22" s="10"/>
      <c r="H22" s="29"/>
    </row>
    <row r="23" spans="1:8" ht="15.75" x14ac:dyDescent="0.25">
      <c r="A23" s="11" t="s">
        <v>21</v>
      </c>
      <c r="B23" s="20" t="s">
        <v>11</v>
      </c>
      <c r="C23" s="8"/>
      <c r="D23" s="8">
        <v>7636854</v>
      </c>
      <c r="E23" s="9"/>
      <c r="F23" s="10"/>
      <c r="H23" s="29"/>
    </row>
    <row r="24" spans="1:8" ht="15.75" x14ac:dyDescent="0.25">
      <c r="A24" s="11" t="s">
        <v>22</v>
      </c>
      <c r="B24" s="20" t="s">
        <v>11</v>
      </c>
      <c r="C24" s="8"/>
      <c r="D24" s="8">
        <v>8509099</v>
      </c>
      <c r="E24" s="9"/>
      <c r="F24" s="10"/>
      <c r="H24" s="29"/>
    </row>
    <row r="25" spans="1:8" ht="15.75" x14ac:dyDescent="0.25">
      <c r="A25" s="11" t="s">
        <v>2353</v>
      </c>
      <c r="B25" s="20" t="s">
        <v>11</v>
      </c>
      <c r="C25" s="8"/>
      <c r="D25" s="8">
        <v>21617526</v>
      </c>
      <c r="E25" s="9"/>
      <c r="F25" s="10"/>
      <c r="H25" s="29"/>
    </row>
    <row r="26" spans="1:8" ht="15.75" x14ac:dyDescent="0.25">
      <c r="A26" s="11" t="s">
        <v>2355</v>
      </c>
      <c r="B26" s="20" t="s">
        <v>11</v>
      </c>
      <c r="C26" s="8"/>
      <c r="D26" s="8">
        <v>23101951</v>
      </c>
      <c r="E26" s="9"/>
      <c r="F26" s="10"/>
      <c r="H26" s="29"/>
    </row>
    <row r="27" spans="1:8" ht="15.75" x14ac:dyDescent="0.25">
      <c r="A27" s="11" t="s">
        <v>2669</v>
      </c>
      <c r="B27" s="20" t="s">
        <v>11</v>
      </c>
      <c r="C27" s="8"/>
      <c r="D27" s="8">
        <v>26317544</v>
      </c>
      <c r="E27" s="9"/>
      <c r="F27" s="10"/>
      <c r="H27" s="29"/>
    </row>
    <row r="28" spans="1:8" ht="15.75" x14ac:dyDescent="0.25">
      <c r="A28" s="11"/>
      <c r="B28" s="20"/>
      <c r="C28" s="8"/>
      <c r="D28" s="8"/>
      <c r="E28" s="9"/>
      <c r="F28" s="10"/>
    </row>
    <row r="29" spans="1:8" ht="15.75" x14ac:dyDescent="0.25">
      <c r="A29" s="44" t="s">
        <v>5</v>
      </c>
      <c r="B29" s="45"/>
      <c r="C29" s="14"/>
      <c r="D29" s="14">
        <f>SUM(D17:D28)</f>
        <v>149062462</v>
      </c>
      <c r="E29" s="16"/>
      <c r="F29" s="17"/>
      <c r="H29" s="29"/>
    </row>
    <row r="30" spans="1:8" ht="15.75" x14ac:dyDescent="0.25">
      <c r="A30" s="11" t="s">
        <v>15</v>
      </c>
      <c r="B30" s="20" t="s">
        <v>12</v>
      </c>
      <c r="C30" s="8"/>
      <c r="D30" s="8"/>
      <c r="E30" s="9">
        <v>90034076</v>
      </c>
      <c r="F30" s="10"/>
      <c r="H30" s="29"/>
    </row>
    <row r="31" spans="1:8" ht="15.75" x14ac:dyDescent="0.25">
      <c r="A31" s="11" t="s">
        <v>16</v>
      </c>
      <c r="B31" s="20" t="s">
        <v>12</v>
      </c>
      <c r="C31" s="8"/>
      <c r="D31" s="8"/>
      <c r="E31" s="9">
        <v>131387133</v>
      </c>
      <c r="F31" s="10"/>
      <c r="H31" s="29"/>
    </row>
    <row r="32" spans="1:8" ht="15.75" x14ac:dyDescent="0.25">
      <c r="A32" s="11" t="s">
        <v>17</v>
      </c>
      <c r="B32" s="20" t="s">
        <v>12</v>
      </c>
      <c r="C32" s="8"/>
      <c r="D32" s="8"/>
      <c r="E32" s="9">
        <v>102658398</v>
      </c>
      <c r="F32" s="10"/>
      <c r="H32" s="29"/>
    </row>
    <row r="33" spans="1:8" ht="15.75" x14ac:dyDescent="0.25">
      <c r="A33" s="11" t="s">
        <v>18</v>
      </c>
      <c r="B33" s="20" t="s">
        <v>12</v>
      </c>
      <c r="C33" s="8"/>
      <c r="D33" s="8"/>
      <c r="E33" s="9">
        <v>45849878</v>
      </c>
      <c r="F33" s="10"/>
      <c r="H33" s="29"/>
    </row>
    <row r="34" spans="1:8" ht="15.75" x14ac:dyDescent="0.25">
      <c r="A34" s="11" t="s">
        <v>19</v>
      </c>
      <c r="B34" s="20" t="s">
        <v>12</v>
      </c>
      <c r="C34" s="8"/>
      <c r="D34" s="8"/>
      <c r="E34" s="9">
        <v>101998670</v>
      </c>
      <c r="F34" s="10"/>
      <c r="H34" s="29"/>
    </row>
    <row r="35" spans="1:8" ht="15.75" x14ac:dyDescent="0.25">
      <c r="A35" s="11" t="s">
        <v>20</v>
      </c>
      <c r="B35" s="20" t="s">
        <v>12</v>
      </c>
      <c r="C35" s="8"/>
      <c r="D35" s="8"/>
      <c r="E35" s="9">
        <v>39891769</v>
      </c>
      <c r="F35" s="10"/>
      <c r="H35" s="29"/>
    </row>
    <row r="36" spans="1:8" ht="15.75" x14ac:dyDescent="0.25">
      <c r="A36" s="11" t="s">
        <v>21</v>
      </c>
      <c r="B36" s="20" t="s">
        <v>12</v>
      </c>
      <c r="C36" s="8"/>
      <c r="D36" s="8"/>
      <c r="E36" s="9">
        <v>35285847</v>
      </c>
      <c r="F36" s="10"/>
      <c r="H36" s="29"/>
    </row>
    <row r="37" spans="1:8" ht="15.75" x14ac:dyDescent="0.25">
      <c r="A37" s="11" t="s">
        <v>22</v>
      </c>
      <c r="B37" s="20" t="s">
        <v>12</v>
      </c>
      <c r="C37" s="8"/>
      <c r="D37" s="8"/>
      <c r="E37" s="9">
        <v>73858073</v>
      </c>
      <c r="F37" s="10"/>
      <c r="H37" s="29"/>
    </row>
    <row r="38" spans="1:8" ht="15.75" x14ac:dyDescent="0.25">
      <c r="A38" s="11" t="s">
        <v>2353</v>
      </c>
      <c r="B38" s="20" t="s">
        <v>12</v>
      </c>
      <c r="C38" s="8"/>
      <c r="D38" s="8"/>
      <c r="E38" s="9">
        <v>60912111</v>
      </c>
      <c r="F38" s="10"/>
      <c r="H38" s="29"/>
    </row>
    <row r="39" spans="1:8" ht="15.75" x14ac:dyDescent="0.25">
      <c r="A39" s="11" t="s">
        <v>2355</v>
      </c>
      <c r="B39" s="20" t="s">
        <v>12</v>
      </c>
      <c r="C39" s="8"/>
      <c r="D39" s="8"/>
      <c r="E39" s="9">
        <v>75899321</v>
      </c>
      <c r="F39" s="10"/>
      <c r="H39" s="29"/>
    </row>
    <row r="40" spans="1:8" ht="15.75" x14ac:dyDescent="0.25">
      <c r="A40" s="11" t="s">
        <v>2669</v>
      </c>
      <c r="B40" s="20" t="s">
        <v>12</v>
      </c>
      <c r="C40" s="8"/>
      <c r="D40" s="8"/>
      <c r="E40" s="9">
        <v>44910081</v>
      </c>
      <c r="F40" s="10"/>
      <c r="H40" s="29"/>
    </row>
    <row r="41" spans="1:8" ht="15.75" x14ac:dyDescent="0.25">
      <c r="A41" s="11"/>
      <c r="B41" s="20"/>
      <c r="C41" s="8"/>
      <c r="D41" s="8"/>
      <c r="E41" s="9"/>
      <c r="F41" s="10"/>
    </row>
    <row r="42" spans="1:8" ht="15.75" x14ac:dyDescent="0.25">
      <c r="A42" s="44" t="s">
        <v>10</v>
      </c>
      <c r="B42" s="45"/>
      <c r="C42" s="14"/>
      <c r="D42" s="14"/>
      <c r="E42" s="14">
        <f>SUM(E30:E41)</f>
        <v>802685357</v>
      </c>
      <c r="F42" s="17"/>
    </row>
    <row r="43" spans="1:8" ht="15.75" x14ac:dyDescent="0.25">
      <c r="A43" s="11" t="s">
        <v>15</v>
      </c>
      <c r="B43" s="7" t="s">
        <v>23</v>
      </c>
      <c r="C43" s="8"/>
      <c r="D43" s="8"/>
      <c r="E43" s="9"/>
      <c r="F43" s="9">
        <v>350570114</v>
      </c>
      <c r="G43" s="29"/>
    </row>
    <row r="44" spans="1:8" ht="15.75" x14ac:dyDescent="0.25">
      <c r="A44" s="11" t="s">
        <v>16</v>
      </c>
      <c r="B44" s="7" t="s">
        <v>23</v>
      </c>
      <c r="C44" s="8"/>
      <c r="D44" s="8"/>
      <c r="E44" s="9"/>
      <c r="F44" s="9">
        <v>714722496</v>
      </c>
      <c r="G44" s="29"/>
    </row>
    <row r="45" spans="1:8" ht="15.75" x14ac:dyDescent="0.25">
      <c r="A45" s="11" t="s">
        <v>17</v>
      </c>
      <c r="B45" s="7" t="s">
        <v>23</v>
      </c>
      <c r="C45" s="8"/>
      <c r="D45" s="8"/>
      <c r="E45" s="9"/>
      <c r="F45" s="9">
        <v>495939407</v>
      </c>
      <c r="G45" s="29"/>
    </row>
    <row r="46" spans="1:8" ht="15.75" x14ac:dyDescent="0.25">
      <c r="A46" s="11" t="s">
        <v>18</v>
      </c>
      <c r="B46" s="7" t="s">
        <v>23</v>
      </c>
      <c r="C46" s="8"/>
      <c r="D46" s="8"/>
      <c r="E46" s="9"/>
      <c r="F46" s="9">
        <v>240705752</v>
      </c>
      <c r="G46" s="29"/>
    </row>
    <row r="47" spans="1:8" ht="15.75" x14ac:dyDescent="0.25">
      <c r="A47" s="11" t="s">
        <v>19</v>
      </c>
      <c r="B47" s="7" t="s">
        <v>23</v>
      </c>
      <c r="C47" s="8"/>
      <c r="D47" s="8"/>
      <c r="E47" s="9"/>
      <c r="F47" s="9">
        <v>224088562</v>
      </c>
      <c r="G47" s="29"/>
    </row>
    <row r="48" spans="1:8" ht="15.75" x14ac:dyDescent="0.25">
      <c r="A48" s="11" t="s">
        <v>20</v>
      </c>
      <c r="B48" s="7" t="s">
        <v>23</v>
      </c>
      <c r="C48" s="8"/>
      <c r="D48" s="8"/>
      <c r="E48" s="9"/>
      <c r="F48" s="9">
        <v>275507328</v>
      </c>
      <c r="G48" s="29"/>
    </row>
    <row r="49" spans="1:9" ht="15.75" x14ac:dyDescent="0.25">
      <c r="A49" s="11" t="s">
        <v>21</v>
      </c>
      <c r="B49" s="7" t="s">
        <v>23</v>
      </c>
      <c r="C49" s="8"/>
      <c r="D49" s="8"/>
      <c r="E49" s="9"/>
      <c r="F49" s="9">
        <v>204224693</v>
      </c>
      <c r="G49" s="29"/>
    </row>
    <row r="50" spans="1:9" ht="15.75" x14ac:dyDescent="0.25">
      <c r="A50" s="11" t="s">
        <v>22</v>
      </c>
      <c r="B50" s="7" t="s">
        <v>23</v>
      </c>
      <c r="C50" s="8"/>
      <c r="D50" s="8"/>
      <c r="E50" s="9"/>
      <c r="F50" s="9">
        <v>343324840</v>
      </c>
      <c r="G50" s="29"/>
    </row>
    <row r="51" spans="1:9" ht="15.75" x14ac:dyDescent="0.25">
      <c r="A51" s="11" t="s">
        <v>2353</v>
      </c>
      <c r="B51" s="7" t="s">
        <v>23</v>
      </c>
      <c r="C51" s="8"/>
      <c r="D51" s="8"/>
      <c r="E51" s="9"/>
      <c r="F51" s="9">
        <v>337590409</v>
      </c>
      <c r="G51" s="29"/>
    </row>
    <row r="52" spans="1:9" ht="15.75" x14ac:dyDescent="0.25">
      <c r="A52" s="11" t="s">
        <v>2355</v>
      </c>
      <c r="B52" s="7" t="s">
        <v>23</v>
      </c>
      <c r="C52" s="8"/>
      <c r="D52" s="8"/>
      <c r="E52" s="9"/>
      <c r="F52" s="9">
        <v>251428157</v>
      </c>
      <c r="G52" s="29"/>
    </row>
    <row r="53" spans="1:9" ht="15.75" x14ac:dyDescent="0.25">
      <c r="A53" s="11" t="s">
        <v>2669</v>
      </c>
      <c r="B53" s="7" t="s">
        <v>23</v>
      </c>
      <c r="C53" s="8"/>
      <c r="D53" s="8"/>
      <c r="E53" s="9"/>
      <c r="F53" s="9">
        <v>215775713</v>
      </c>
      <c r="G53" s="29"/>
    </row>
    <row r="54" spans="1:9" ht="15.75" x14ac:dyDescent="0.25">
      <c r="A54" s="11"/>
      <c r="B54" s="7"/>
      <c r="C54" s="8"/>
      <c r="D54" s="8"/>
      <c r="E54" s="9"/>
      <c r="F54" s="9"/>
    </row>
    <row r="55" spans="1:9" ht="15.75" x14ac:dyDescent="0.25">
      <c r="A55" s="44" t="s">
        <v>6</v>
      </c>
      <c r="B55" s="45"/>
      <c r="C55" s="18"/>
      <c r="D55" s="15"/>
      <c r="E55" s="17"/>
      <c r="F55" s="19">
        <f>SUM(F43:F54)</f>
        <v>3653877471</v>
      </c>
    </row>
    <row r="56" spans="1:9" ht="21.75" customHeight="1" x14ac:dyDescent="0.3">
      <c r="A56" s="46" t="s">
        <v>9</v>
      </c>
      <c r="B56" s="47"/>
      <c r="C56" s="47"/>
      <c r="D56" s="47"/>
      <c r="E56" s="48"/>
      <c r="F56" s="27">
        <f>C3+C16-D29-E42-F55</f>
        <v>480814595</v>
      </c>
      <c r="H56" s="21"/>
      <c r="I56" s="29"/>
    </row>
    <row r="57" spans="1:9" ht="15.75" x14ac:dyDescent="0.25">
      <c r="A57" s="1"/>
      <c r="B57" s="4"/>
      <c r="C57" s="23"/>
      <c r="D57" s="2"/>
      <c r="F57" s="31"/>
      <c r="H57" s="21"/>
      <c r="I57" s="29"/>
    </row>
    <row r="58" spans="1:9" ht="15.75" x14ac:dyDescent="0.25">
      <c r="A58" s="1"/>
      <c r="B58" s="4"/>
      <c r="C58" s="23"/>
      <c r="D58" s="2"/>
      <c r="F58" s="31"/>
      <c r="H58" s="21"/>
    </row>
    <row r="59" spans="1:9" ht="15.75" x14ac:dyDescent="0.25">
      <c r="A59" s="1"/>
      <c r="B59" s="4"/>
      <c r="C59" s="23"/>
      <c r="D59" s="2"/>
      <c r="F59" s="31"/>
      <c r="H59" s="21"/>
    </row>
    <row r="60" spans="1:9" ht="15.75" x14ac:dyDescent="0.25">
      <c r="A60" s="5"/>
      <c r="C60" s="24"/>
      <c r="D60" s="3"/>
      <c r="F60" s="31"/>
      <c r="H60" s="21"/>
    </row>
    <row r="61" spans="1:9" x14ac:dyDescent="0.2">
      <c r="F61" s="31"/>
    </row>
    <row r="62" spans="1:9" x14ac:dyDescent="0.2">
      <c r="F62" s="29"/>
      <c r="H62" s="28"/>
    </row>
  </sheetData>
  <mergeCells count="6">
    <mergeCell ref="A1:F1"/>
    <mergeCell ref="A16:B16"/>
    <mergeCell ref="A29:B29"/>
    <mergeCell ref="A55:B55"/>
    <mergeCell ref="A56:E56"/>
    <mergeCell ref="A42:B4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9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45721</v>
      </c>
      <c r="B2" s="37" t="s">
        <v>1116</v>
      </c>
      <c r="C2" s="37" t="s">
        <v>34</v>
      </c>
      <c r="D2" s="37" t="s">
        <v>35</v>
      </c>
      <c r="E2" s="38">
        <v>-2221160</v>
      </c>
      <c r="F2" s="39" t="s">
        <v>36</v>
      </c>
      <c r="G2" s="38">
        <v>-177693</v>
      </c>
      <c r="H2" s="38">
        <v>-2398853</v>
      </c>
      <c r="I2" s="37" t="s">
        <v>92</v>
      </c>
      <c r="J2" s="37" t="s">
        <v>93</v>
      </c>
    </row>
    <row r="3" spans="1:10" x14ac:dyDescent="0.2">
      <c r="A3" s="36">
        <v>45721</v>
      </c>
      <c r="B3" s="37" t="s">
        <v>1117</v>
      </c>
      <c r="C3" s="37" t="s">
        <v>34</v>
      </c>
      <c r="D3" s="37" t="s">
        <v>35</v>
      </c>
      <c r="E3" s="38">
        <v>-238132</v>
      </c>
      <c r="F3" s="39" t="s">
        <v>36</v>
      </c>
      <c r="G3" s="38">
        <v>-19051</v>
      </c>
      <c r="H3" s="38">
        <v>-257183</v>
      </c>
      <c r="I3" s="37" t="s">
        <v>99</v>
      </c>
      <c r="J3" s="37" t="s">
        <v>100</v>
      </c>
    </row>
    <row r="4" spans="1:10" x14ac:dyDescent="0.2">
      <c r="A4" s="36">
        <v>45721</v>
      </c>
      <c r="B4" s="37" t="s">
        <v>1118</v>
      </c>
      <c r="C4" s="37" t="s">
        <v>34</v>
      </c>
      <c r="D4" s="37" t="s">
        <v>35</v>
      </c>
      <c r="E4" s="38">
        <v>-444232</v>
      </c>
      <c r="F4" s="39" t="s">
        <v>36</v>
      </c>
      <c r="G4" s="38">
        <v>-35539</v>
      </c>
      <c r="H4" s="38">
        <v>-479771</v>
      </c>
      <c r="I4" s="37" t="s">
        <v>99</v>
      </c>
      <c r="J4" s="37" t="s">
        <v>100</v>
      </c>
    </row>
    <row r="5" spans="1:10" x14ac:dyDescent="0.2">
      <c r="A5" s="36">
        <v>45721</v>
      </c>
      <c r="B5" s="37" t="s">
        <v>1119</v>
      </c>
      <c r="C5" s="37" t="s">
        <v>34</v>
      </c>
      <c r="D5" s="37" t="s">
        <v>35</v>
      </c>
      <c r="E5" s="38">
        <v>-446424</v>
      </c>
      <c r="F5" s="39" t="s">
        <v>36</v>
      </c>
      <c r="G5" s="38">
        <v>-35714</v>
      </c>
      <c r="H5" s="38">
        <v>-482138</v>
      </c>
      <c r="I5" s="37" t="s">
        <v>99</v>
      </c>
      <c r="J5" s="37" t="s">
        <v>100</v>
      </c>
    </row>
    <row r="6" spans="1:10" x14ac:dyDescent="0.2">
      <c r="A6" s="36">
        <v>45728</v>
      </c>
      <c r="B6" s="37" t="s">
        <v>1120</v>
      </c>
      <c r="C6" s="37" t="s">
        <v>34</v>
      </c>
      <c r="D6" s="37" t="s">
        <v>35</v>
      </c>
      <c r="E6" s="38">
        <v>-1594852</v>
      </c>
      <c r="F6" s="39" t="s">
        <v>36</v>
      </c>
      <c r="G6" s="38">
        <v>-127588</v>
      </c>
      <c r="H6" s="38">
        <v>-1722440</v>
      </c>
      <c r="I6" s="37" t="s">
        <v>102</v>
      </c>
      <c r="J6" s="37" t="s">
        <v>103</v>
      </c>
    </row>
    <row r="7" spans="1:10" x14ac:dyDescent="0.2">
      <c r="A7" s="36">
        <v>45728</v>
      </c>
      <c r="B7" s="37" t="s">
        <v>1121</v>
      </c>
      <c r="C7" s="37" t="s">
        <v>34</v>
      </c>
      <c r="D7" s="37" t="s">
        <v>35</v>
      </c>
      <c r="E7" s="38">
        <v>-446424</v>
      </c>
      <c r="F7" s="39" t="s">
        <v>36</v>
      </c>
      <c r="G7" s="38">
        <v>-35714</v>
      </c>
      <c r="H7" s="38">
        <v>-482138</v>
      </c>
      <c r="I7" s="37" t="s">
        <v>102</v>
      </c>
      <c r="J7" s="37" t="s">
        <v>103</v>
      </c>
    </row>
    <row r="8" spans="1:10" x14ac:dyDescent="0.2">
      <c r="A8" s="36">
        <v>45733</v>
      </c>
      <c r="B8" s="37" t="s">
        <v>1122</v>
      </c>
      <c r="C8" s="37" t="s">
        <v>34</v>
      </c>
      <c r="D8" s="37" t="s">
        <v>35</v>
      </c>
      <c r="E8" s="38">
        <v>-440586</v>
      </c>
      <c r="F8" s="39" t="s">
        <v>36</v>
      </c>
      <c r="G8" s="38">
        <v>-35247</v>
      </c>
      <c r="H8" s="38">
        <v>-475833</v>
      </c>
      <c r="I8" s="37" t="s">
        <v>37</v>
      </c>
      <c r="J8" s="37" t="s">
        <v>38</v>
      </c>
    </row>
    <row r="9" spans="1:10" x14ac:dyDescent="0.2">
      <c r="A9" s="36">
        <v>45733</v>
      </c>
      <c r="B9" s="37" t="s">
        <v>1123</v>
      </c>
      <c r="C9" s="37" t="s">
        <v>34</v>
      </c>
      <c r="D9" s="37" t="s">
        <v>35</v>
      </c>
      <c r="E9" s="38">
        <v>-1101465</v>
      </c>
      <c r="F9" s="39" t="s">
        <v>36</v>
      </c>
      <c r="G9" s="38">
        <v>-88117</v>
      </c>
      <c r="H9" s="38">
        <v>-1189582</v>
      </c>
      <c r="I9" s="37" t="s">
        <v>102</v>
      </c>
      <c r="J9" s="37" t="s">
        <v>103</v>
      </c>
    </row>
    <row r="10" spans="1:10" x14ac:dyDescent="0.2">
      <c r="A10" s="36">
        <v>45720</v>
      </c>
      <c r="B10" s="37" t="s">
        <v>1124</v>
      </c>
      <c r="C10" s="37" t="s">
        <v>39</v>
      </c>
      <c r="D10" s="37" t="s">
        <v>40</v>
      </c>
      <c r="E10" s="38">
        <v>-19483808</v>
      </c>
      <c r="F10" s="39" t="s">
        <v>36</v>
      </c>
      <c r="G10" s="38">
        <v>-1558705</v>
      </c>
      <c r="H10" s="38">
        <v>-21042513</v>
      </c>
      <c r="I10" s="37" t="s">
        <v>42</v>
      </c>
      <c r="J10" s="37" t="s">
        <v>43</v>
      </c>
    </row>
    <row r="11" spans="1:10" x14ac:dyDescent="0.2">
      <c r="A11" s="36">
        <v>45720</v>
      </c>
      <c r="B11" s="37" t="s">
        <v>1125</v>
      </c>
      <c r="C11" s="37" t="s">
        <v>39</v>
      </c>
      <c r="D11" s="37" t="s">
        <v>77</v>
      </c>
      <c r="E11" s="38">
        <v>-5904184</v>
      </c>
      <c r="F11" s="39" t="s">
        <v>36</v>
      </c>
      <c r="G11" s="38">
        <v>-472335</v>
      </c>
      <c r="H11" s="38">
        <v>-6376519</v>
      </c>
      <c r="I11" s="37" t="s">
        <v>42</v>
      </c>
      <c r="J11" s="37" t="s">
        <v>43</v>
      </c>
    </row>
    <row r="12" spans="1:10" x14ac:dyDescent="0.2">
      <c r="A12" s="36">
        <v>45720</v>
      </c>
      <c r="B12" s="37" t="s">
        <v>1126</v>
      </c>
      <c r="C12" s="37" t="s">
        <v>39</v>
      </c>
      <c r="D12" s="37" t="s">
        <v>78</v>
      </c>
      <c r="E12" s="38">
        <v>-2952092</v>
      </c>
      <c r="F12" s="39" t="s">
        <v>36</v>
      </c>
      <c r="G12" s="38">
        <v>-236167</v>
      </c>
      <c r="H12" s="38">
        <v>-3188259</v>
      </c>
      <c r="I12" s="37" t="s">
        <v>42</v>
      </c>
      <c r="J12" s="37" t="s">
        <v>43</v>
      </c>
    </row>
    <row r="13" spans="1:10" x14ac:dyDescent="0.2">
      <c r="A13" s="36">
        <v>45720</v>
      </c>
      <c r="B13" s="37" t="s">
        <v>1127</v>
      </c>
      <c r="C13" s="37" t="s">
        <v>39</v>
      </c>
      <c r="D13" s="37" t="s">
        <v>76</v>
      </c>
      <c r="E13" s="38">
        <v>-11808368</v>
      </c>
      <c r="F13" s="39" t="s">
        <v>36</v>
      </c>
      <c r="G13" s="38">
        <v>-944669</v>
      </c>
      <c r="H13" s="38">
        <v>-12753037</v>
      </c>
      <c r="I13" s="37" t="s">
        <v>42</v>
      </c>
      <c r="J13" s="37" t="s">
        <v>43</v>
      </c>
    </row>
    <row r="14" spans="1:10" x14ac:dyDescent="0.2">
      <c r="A14" s="36">
        <v>45720</v>
      </c>
      <c r="B14" s="37" t="s">
        <v>1128</v>
      </c>
      <c r="C14" s="37" t="s">
        <v>39</v>
      </c>
      <c r="D14" s="37" t="s">
        <v>80</v>
      </c>
      <c r="E14" s="38">
        <v>-13579624</v>
      </c>
      <c r="F14" s="39" t="s">
        <v>36</v>
      </c>
      <c r="G14" s="38">
        <v>-1086370</v>
      </c>
      <c r="H14" s="38">
        <v>-14665994</v>
      </c>
      <c r="I14" s="37" t="s">
        <v>42</v>
      </c>
      <c r="J14" s="37" t="s">
        <v>43</v>
      </c>
    </row>
    <row r="15" spans="1:10" x14ac:dyDescent="0.2">
      <c r="A15" s="36">
        <v>45720</v>
      </c>
      <c r="B15" s="37" t="s">
        <v>1129</v>
      </c>
      <c r="C15" s="37" t="s">
        <v>39</v>
      </c>
      <c r="D15" s="37" t="s">
        <v>75</v>
      </c>
      <c r="E15" s="38">
        <v>-23616737</v>
      </c>
      <c r="F15" s="39" t="s">
        <v>36</v>
      </c>
      <c r="G15" s="38">
        <v>-1889339</v>
      </c>
      <c r="H15" s="38">
        <v>-25506076</v>
      </c>
      <c r="I15" s="37" t="s">
        <v>42</v>
      </c>
      <c r="J15" s="37" t="s">
        <v>43</v>
      </c>
    </row>
    <row r="16" spans="1:10" x14ac:dyDescent="0.2">
      <c r="A16" s="36">
        <v>45720</v>
      </c>
      <c r="B16" s="37" t="s">
        <v>1130</v>
      </c>
      <c r="C16" s="37" t="s">
        <v>39</v>
      </c>
      <c r="D16" s="37" t="s">
        <v>79</v>
      </c>
      <c r="E16" s="38">
        <v>-13284414</v>
      </c>
      <c r="F16" s="39" t="s">
        <v>36</v>
      </c>
      <c r="G16" s="38">
        <v>-1062753</v>
      </c>
      <c r="H16" s="38">
        <v>-14347167</v>
      </c>
      <c r="I16" s="37" t="s">
        <v>42</v>
      </c>
      <c r="J16" s="37" t="s">
        <v>43</v>
      </c>
    </row>
    <row r="17" spans="1:10" x14ac:dyDescent="0.2">
      <c r="A17" s="36">
        <v>45720</v>
      </c>
      <c r="B17" s="37" t="s">
        <v>1131</v>
      </c>
      <c r="C17" s="37" t="s">
        <v>39</v>
      </c>
      <c r="D17" s="37" t="s">
        <v>81</v>
      </c>
      <c r="E17" s="38">
        <v>-1476046</v>
      </c>
      <c r="F17" s="39" t="s">
        <v>36</v>
      </c>
      <c r="G17" s="38">
        <v>-118084</v>
      </c>
      <c r="H17" s="38">
        <v>-1594130</v>
      </c>
      <c r="I17" s="37" t="s">
        <v>42</v>
      </c>
      <c r="J17" s="37" t="s">
        <v>43</v>
      </c>
    </row>
    <row r="18" spans="1:10" x14ac:dyDescent="0.2">
      <c r="A18" s="36">
        <v>45733</v>
      </c>
      <c r="B18" s="37" t="s">
        <v>1132</v>
      </c>
      <c r="C18" s="37" t="s">
        <v>157</v>
      </c>
      <c r="D18" s="37" t="s">
        <v>190</v>
      </c>
      <c r="E18" s="38">
        <v>-2948799</v>
      </c>
      <c r="F18" s="39" t="s">
        <v>36</v>
      </c>
      <c r="G18" s="38">
        <v>-235904</v>
      </c>
      <c r="H18" s="38">
        <v>-3184703</v>
      </c>
      <c r="I18" s="37" t="s">
        <v>42</v>
      </c>
      <c r="J18" s="37" t="s">
        <v>43</v>
      </c>
    </row>
    <row r="19" spans="1:10" x14ac:dyDescent="0.2">
      <c r="A19" s="36">
        <v>45733</v>
      </c>
      <c r="B19" s="37" t="s">
        <v>1133</v>
      </c>
      <c r="C19" s="37" t="s">
        <v>34</v>
      </c>
      <c r="D19" s="37" t="s">
        <v>35</v>
      </c>
      <c r="E19" s="38">
        <v>-178570</v>
      </c>
      <c r="F19" s="39" t="s">
        <v>36</v>
      </c>
      <c r="G19" s="38">
        <v>-14286</v>
      </c>
      <c r="H19" s="38">
        <v>-192856</v>
      </c>
      <c r="I19" s="37" t="s">
        <v>37</v>
      </c>
      <c r="J19" s="37" t="s">
        <v>38</v>
      </c>
    </row>
    <row r="20" spans="1:10" x14ac:dyDescent="0.2">
      <c r="A20" s="36">
        <v>45733</v>
      </c>
      <c r="B20" s="37" t="s">
        <v>953</v>
      </c>
      <c r="C20" s="37" t="s">
        <v>34</v>
      </c>
      <c r="D20" s="37" t="s">
        <v>35</v>
      </c>
      <c r="E20" s="38">
        <v>-444232</v>
      </c>
      <c r="F20" s="39" t="s">
        <v>36</v>
      </c>
      <c r="G20" s="38">
        <v>-35539</v>
      </c>
      <c r="H20" s="38">
        <v>-479771</v>
      </c>
      <c r="I20" s="37" t="s">
        <v>102</v>
      </c>
      <c r="J20" s="37" t="s">
        <v>103</v>
      </c>
    </row>
    <row r="21" spans="1:10" x14ac:dyDescent="0.2">
      <c r="A21" s="36">
        <v>45733</v>
      </c>
      <c r="B21" s="37" t="s">
        <v>1134</v>
      </c>
      <c r="C21" s="37" t="s">
        <v>34</v>
      </c>
      <c r="D21" s="37" t="s">
        <v>35</v>
      </c>
      <c r="E21" s="38">
        <v>-89285</v>
      </c>
      <c r="F21" s="39" t="s">
        <v>36</v>
      </c>
      <c r="G21" s="38">
        <v>-7143</v>
      </c>
      <c r="H21" s="38">
        <v>-96428</v>
      </c>
      <c r="I21" s="37" t="s">
        <v>102</v>
      </c>
      <c r="J21" s="37" t="s">
        <v>103</v>
      </c>
    </row>
    <row r="22" spans="1:10" x14ac:dyDescent="0.2">
      <c r="A22" s="36">
        <v>45733</v>
      </c>
      <c r="B22" s="37" t="s">
        <v>1135</v>
      </c>
      <c r="C22" s="37" t="s">
        <v>34</v>
      </c>
      <c r="D22" s="37" t="s">
        <v>35</v>
      </c>
      <c r="E22" s="38">
        <v>-267855</v>
      </c>
      <c r="F22" s="39" t="s">
        <v>36</v>
      </c>
      <c r="G22" s="38">
        <v>-21428</v>
      </c>
      <c r="H22" s="38">
        <v>-289283</v>
      </c>
      <c r="I22" s="37" t="s">
        <v>92</v>
      </c>
      <c r="J22" s="37" t="s">
        <v>93</v>
      </c>
    </row>
    <row r="23" spans="1:10" x14ac:dyDescent="0.2">
      <c r="A23" s="36">
        <v>45720</v>
      </c>
      <c r="B23" s="37" t="s">
        <v>1136</v>
      </c>
      <c r="C23" s="37" t="s">
        <v>44</v>
      </c>
      <c r="D23" s="37" t="s">
        <v>293</v>
      </c>
      <c r="E23" s="38">
        <v>4525420</v>
      </c>
      <c r="F23" s="39" t="s">
        <v>36</v>
      </c>
      <c r="G23" s="38">
        <v>362034</v>
      </c>
      <c r="H23" s="38">
        <v>4887454</v>
      </c>
      <c r="I23" s="37" t="s">
        <v>126</v>
      </c>
      <c r="J23" s="37" t="s">
        <v>127</v>
      </c>
    </row>
    <row r="24" spans="1:10" x14ac:dyDescent="0.2">
      <c r="A24" s="36">
        <v>45720</v>
      </c>
      <c r="B24" s="37" t="s">
        <v>1137</v>
      </c>
      <c r="C24" s="37" t="s">
        <v>44</v>
      </c>
      <c r="D24" s="37" t="s">
        <v>294</v>
      </c>
      <c r="E24" s="38">
        <v>4442320</v>
      </c>
      <c r="F24" s="39" t="s">
        <v>36</v>
      </c>
      <c r="G24" s="38">
        <v>355386</v>
      </c>
      <c r="H24" s="38">
        <v>4797706</v>
      </c>
      <c r="I24" s="37" t="s">
        <v>42</v>
      </c>
      <c r="J24" s="37" t="s">
        <v>43</v>
      </c>
    </row>
    <row r="25" spans="1:10" x14ac:dyDescent="0.2">
      <c r="A25" s="36">
        <v>45720</v>
      </c>
      <c r="B25" s="37" t="s">
        <v>1138</v>
      </c>
      <c r="C25" s="37" t="s">
        <v>44</v>
      </c>
      <c r="D25" s="37" t="s">
        <v>295</v>
      </c>
      <c r="E25" s="38">
        <v>2883150</v>
      </c>
      <c r="F25" s="39" t="s">
        <v>36</v>
      </c>
      <c r="G25" s="38">
        <v>230652</v>
      </c>
      <c r="H25" s="38">
        <v>3113802</v>
      </c>
      <c r="I25" s="37" t="s">
        <v>37</v>
      </c>
      <c r="J25" s="37" t="s">
        <v>38</v>
      </c>
    </row>
    <row r="26" spans="1:10" x14ac:dyDescent="0.2">
      <c r="A26" s="36">
        <v>45720</v>
      </c>
      <c r="B26" s="37" t="s">
        <v>1139</v>
      </c>
      <c r="C26" s="37" t="s">
        <v>44</v>
      </c>
      <c r="D26" s="37" t="s">
        <v>296</v>
      </c>
      <c r="E26" s="38">
        <v>5769465</v>
      </c>
      <c r="F26" s="39" t="s">
        <v>36</v>
      </c>
      <c r="G26" s="38">
        <v>461557</v>
      </c>
      <c r="H26" s="38">
        <v>6231022</v>
      </c>
      <c r="I26" s="37" t="s">
        <v>72</v>
      </c>
      <c r="J26" s="37" t="s">
        <v>73</v>
      </c>
    </row>
    <row r="27" spans="1:10" x14ac:dyDescent="0.2">
      <c r="A27" s="36">
        <v>45720</v>
      </c>
      <c r="B27" s="37" t="s">
        <v>1140</v>
      </c>
      <c r="C27" s="37" t="s">
        <v>44</v>
      </c>
      <c r="D27" s="37" t="s">
        <v>297</v>
      </c>
      <c r="E27" s="38">
        <v>6668960</v>
      </c>
      <c r="F27" s="39" t="s">
        <v>36</v>
      </c>
      <c r="G27" s="38">
        <v>533517</v>
      </c>
      <c r="H27" s="38">
        <v>7202477</v>
      </c>
      <c r="I27" s="37" t="s">
        <v>72</v>
      </c>
      <c r="J27" s="37" t="s">
        <v>73</v>
      </c>
    </row>
    <row r="28" spans="1:10" x14ac:dyDescent="0.2">
      <c r="A28" s="36">
        <v>45721</v>
      </c>
      <c r="B28" s="37" t="s">
        <v>1141</v>
      </c>
      <c r="C28" s="37" t="s">
        <v>44</v>
      </c>
      <c r="D28" s="37" t="s">
        <v>298</v>
      </c>
      <c r="E28" s="38">
        <v>1110580</v>
      </c>
      <c r="F28" s="39" t="s">
        <v>36</v>
      </c>
      <c r="G28" s="38">
        <v>88846</v>
      </c>
      <c r="H28" s="38">
        <v>1199426</v>
      </c>
      <c r="I28" s="37" t="s">
        <v>42</v>
      </c>
      <c r="J28" s="37" t="s">
        <v>43</v>
      </c>
    </row>
    <row r="29" spans="1:10" x14ac:dyDescent="0.2">
      <c r="A29" s="36">
        <v>45721</v>
      </c>
      <c r="B29" s="37" t="s">
        <v>1142</v>
      </c>
      <c r="C29" s="37" t="s">
        <v>44</v>
      </c>
      <c r="D29" s="37" t="s">
        <v>299</v>
      </c>
      <c r="E29" s="38">
        <v>9609880</v>
      </c>
      <c r="F29" s="39" t="s">
        <v>36</v>
      </c>
      <c r="G29" s="38">
        <v>768790</v>
      </c>
      <c r="H29" s="38">
        <v>10378670</v>
      </c>
      <c r="I29" s="37" t="s">
        <v>42</v>
      </c>
      <c r="J29" s="37" t="s">
        <v>43</v>
      </c>
    </row>
    <row r="30" spans="1:10" x14ac:dyDescent="0.2">
      <c r="A30" s="36">
        <v>45722</v>
      </c>
      <c r="B30" s="37" t="s">
        <v>1143</v>
      </c>
      <c r="C30" s="37" t="s">
        <v>44</v>
      </c>
      <c r="D30" s="37" t="s">
        <v>300</v>
      </c>
      <c r="E30" s="38">
        <v>2381320</v>
      </c>
      <c r="F30" s="39" t="s">
        <v>36</v>
      </c>
      <c r="G30" s="38">
        <v>190506</v>
      </c>
      <c r="H30" s="38">
        <v>2571826</v>
      </c>
      <c r="I30" s="37" t="s">
        <v>99</v>
      </c>
      <c r="J30" s="37" t="s">
        <v>100</v>
      </c>
    </row>
    <row r="31" spans="1:10" x14ac:dyDescent="0.2">
      <c r="A31" s="36">
        <v>45722</v>
      </c>
      <c r="B31" s="37" t="s">
        <v>1144</v>
      </c>
      <c r="C31" s="37" t="s">
        <v>44</v>
      </c>
      <c r="D31" s="37" t="s">
        <v>301</v>
      </c>
      <c r="E31" s="38">
        <v>446425</v>
      </c>
      <c r="F31" s="39" t="s">
        <v>36</v>
      </c>
      <c r="G31" s="38">
        <v>35714</v>
      </c>
      <c r="H31" s="38">
        <v>482139</v>
      </c>
      <c r="I31" s="37" t="s">
        <v>60</v>
      </c>
      <c r="J31" s="37" t="s">
        <v>61</v>
      </c>
    </row>
    <row r="32" spans="1:10" x14ac:dyDescent="0.2">
      <c r="A32" s="36">
        <v>45722</v>
      </c>
      <c r="B32" s="37" t="s">
        <v>1145</v>
      </c>
      <c r="C32" s="37" t="s">
        <v>44</v>
      </c>
      <c r="D32" s="37" t="s">
        <v>302</v>
      </c>
      <c r="E32" s="38">
        <v>2933333</v>
      </c>
      <c r="F32" s="39" t="s">
        <v>36</v>
      </c>
      <c r="G32" s="38">
        <v>234667</v>
      </c>
      <c r="H32" s="38">
        <v>3168000</v>
      </c>
      <c r="I32" s="37" t="s">
        <v>56</v>
      </c>
      <c r="J32" s="37" t="s">
        <v>57</v>
      </c>
    </row>
    <row r="33" spans="1:10" x14ac:dyDescent="0.2">
      <c r="A33" s="36">
        <v>45723</v>
      </c>
      <c r="B33" s="37" t="s">
        <v>1146</v>
      </c>
      <c r="C33" s="37" t="s">
        <v>44</v>
      </c>
      <c r="D33" s="37" t="s">
        <v>303</v>
      </c>
      <c r="E33" s="38">
        <v>1915045</v>
      </c>
      <c r="F33" s="39" t="s">
        <v>36</v>
      </c>
      <c r="G33" s="38">
        <v>153204</v>
      </c>
      <c r="H33" s="38">
        <v>2068249</v>
      </c>
      <c r="I33" s="37" t="s">
        <v>42</v>
      </c>
      <c r="J33" s="37" t="s">
        <v>43</v>
      </c>
    </row>
    <row r="34" spans="1:10" x14ac:dyDescent="0.2">
      <c r="A34" s="36">
        <v>45727</v>
      </c>
      <c r="B34" s="37" t="s">
        <v>1147</v>
      </c>
      <c r="C34" s="37" t="s">
        <v>44</v>
      </c>
      <c r="D34" s="37" t="s">
        <v>304</v>
      </c>
      <c r="E34" s="38">
        <v>11105800</v>
      </c>
      <c r="F34" s="39" t="s">
        <v>36</v>
      </c>
      <c r="G34" s="38">
        <v>888464</v>
      </c>
      <c r="H34" s="38">
        <v>11994264</v>
      </c>
      <c r="I34" s="37" t="s">
        <v>72</v>
      </c>
      <c r="J34" s="37" t="s">
        <v>73</v>
      </c>
    </row>
    <row r="35" spans="1:10" x14ac:dyDescent="0.2">
      <c r="A35" s="36">
        <v>45727</v>
      </c>
      <c r="B35" s="37" t="s">
        <v>1148</v>
      </c>
      <c r="C35" s="37" t="s">
        <v>44</v>
      </c>
      <c r="D35" s="37" t="s">
        <v>305</v>
      </c>
      <c r="E35" s="38">
        <v>5552900</v>
      </c>
      <c r="F35" s="39" t="s">
        <v>36</v>
      </c>
      <c r="G35" s="38">
        <v>444232</v>
      </c>
      <c r="H35" s="38">
        <v>5997132</v>
      </c>
      <c r="I35" s="37" t="s">
        <v>72</v>
      </c>
      <c r="J35" s="37" t="s">
        <v>73</v>
      </c>
    </row>
    <row r="36" spans="1:10" x14ac:dyDescent="0.2">
      <c r="A36" s="36">
        <v>45727</v>
      </c>
      <c r="B36" s="37" t="s">
        <v>1149</v>
      </c>
      <c r="C36" s="37" t="s">
        <v>44</v>
      </c>
      <c r="D36" s="37" t="s">
        <v>306</v>
      </c>
      <c r="E36" s="38">
        <v>6355200</v>
      </c>
      <c r="F36" s="39" t="s">
        <v>36</v>
      </c>
      <c r="G36" s="38">
        <v>508416</v>
      </c>
      <c r="H36" s="38">
        <v>6863616</v>
      </c>
      <c r="I36" s="37" t="s">
        <v>72</v>
      </c>
      <c r="J36" s="37" t="s">
        <v>73</v>
      </c>
    </row>
    <row r="37" spans="1:10" x14ac:dyDescent="0.2">
      <c r="A37" s="36">
        <v>45727</v>
      </c>
      <c r="B37" s="37" t="s">
        <v>1150</v>
      </c>
      <c r="C37" s="37" t="s">
        <v>44</v>
      </c>
      <c r="D37" s="37" t="s">
        <v>307</v>
      </c>
      <c r="E37" s="38">
        <v>150549</v>
      </c>
      <c r="F37" s="39" t="s">
        <v>36</v>
      </c>
      <c r="G37" s="38">
        <v>12044</v>
      </c>
      <c r="H37" s="38">
        <v>162593</v>
      </c>
      <c r="I37" s="37" t="s">
        <v>72</v>
      </c>
      <c r="J37" s="37" t="s">
        <v>73</v>
      </c>
    </row>
    <row r="38" spans="1:10" x14ac:dyDescent="0.2">
      <c r="A38" s="36">
        <v>45727</v>
      </c>
      <c r="B38" s="37" t="s">
        <v>1151</v>
      </c>
      <c r="C38" s="37" t="s">
        <v>44</v>
      </c>
      <c r="D38" s="37" t="s">
        <v>308</v>
      </c>
      <c r="E38" s="38">
        <v>6515385</v>
      </c>
      <c r="F38" s="39" t="s">
        <v>36</v>
      </c>
      <c r="G38" s="38">
        <v>521231</v>
      </c>
      <c r="H38" s="38">
        <v>7036616</v>
      </c>
      <c r="I38" s="37" t="s">
        <v>72</v>
      </c>
      <c r="J38" s="37" t="s">
        <v>73</v>
      </c>
    </row>
    <row r="39" spans="1:10" x14ac:dyDescent="0.2">
      <c r="A39" s="36">
        <v>45727</v>
      </c>
      <c r="B39" s="37" t="s">
        <v>1152</v>
      </c>
      <c r="C39" s="37" t="s">
        <v>44</v>
      </c>
      <c r="D39" s="37" t="s">
        <v>309</v>
      </c>
      <c r="E39" s="38">
        <v>964845</v>
      </c>
      <c r="F39" s="39" t="s">
        <v>36</v>
      </c>
      <c r="G39" s="38">
        <v>77188</v>
      </c>
      <c r="H39" s="38">
        <v>1042033</v>
      </c>
      <c r="I39" s="37" t="s">
        <v>72</v>
      </c>
      <c r="J39" s="37" t="s">
        <v>73</v>
      </c>
    </row>
    <row r="40" spans="1:10" x14ac:dyDescent="0.2">
      <c r="A40" s="36">
        <v>45727</v>
      </c>
      <c r="B40" s="37" t="s">
        <v>1153</v>
      </c>
      <c r="C40" s="37" t="s">
        <v>44</v>
      </c>
      <c r="D40" s="37" t="s">
        <v>310</v>
      </c>
      <c r="E40" s="38">
        <v>7108955</v>
      </c>
      <c r="F40" s="39" t="s">
        <v>36</v>
      </c>
      <c r="G40" s="38">
        <v>568716</v>
      </c>
      <c r="H40" s="38">
        <v>7677671</v>
      </c>
      <c r="I40" s="37" t="s">
        <v>72</v>
      </c>
      <c r="J40" s="37" t="s">
        <v>73</v>
      </c>
    </row>
    <row r="41" spans="1:10" x14ac:dyDescent="0.2">
      <c r="A41" s="36">
        <v>45727</v>
      </c>
      <c r="B41" s="37" t="s">
        <v>1154</v>
      </c>
      <c r="C41" s="37" t="s">
        <v>44</v>
      </c>
      <c r="D41" s="37" t="s">
        <v>311</v>
      </c>
      <c r="E41" s="38">
        <v>1970450</v>
      </c>
      <c r="F41" s="39" t="s">
        <v>36</v>
      </c>
      <c r="G41" s="38">
        <v>157636</v>
      </c>
      <c r="H41" s="38">
        <v>2128086</v>
      </c>
      <c r="I41" s="37" t="s">
        <v>42</v>
      </c>
      <c r="J41" s="37" t="s">
        <v>43</v>
      </c>
    </row>
    <row r="42" spans="1:10" x14ac:dyDescent="0.2">
      <c r="A42" s="36">
        <v>45727</v>
      </c>
      <c r="B42" s="37" t="s">
        <v>1155</v>
      </c>
      <c r="C42" s="37" t="s">
        <v>44</v>
      </c>
      <c r="D42" s="37" t="s">
        <v>312</v>
      </c>
      <c r="E42" s="38">
        <v>1970450</v>
      </c>
      <c r="F42" s="39" t="s">
        <v>36</v>
      </c>
      <c r="G42" s="38">
        <v>157636</v>
      </c>
      <c r="H42" s="38">
        <v>2128086</v>
      </c>
      <c r="I42" s="37" t="s">
        <v>42</v>
      </c>
      <c r="J42" s="37" t="s">
        <v>43</v>
      </c>
    </row>
    <row r="43" spans="1:10" x14ac:dyDescent="0.2">
      <c r="A43" s="36">
        <v>45727</v>
      </c>
      <c r="B43" s="37" t="s">
        <v>1156</v>
      </c>
      <c r="C43" s="37" t="s">
        <v>44</v>
      </c>
      <c r="D43" s="37" t="s">
        <v>313</v>
      </c>
      <c r="E43" s="38">
        <v>2883150</v>
      </c>
      <c r="F43" s="39" t="s">
        <v>36</v>
      </c>
      <c r="G43" s="38">
        <v>230652</v>
      </c>
      <c r="H43" s="38">
        <v>3113802</v>
      </c>
      <c r="I43" s="37" t="s">
        <v>42</v>
      </c>
      <c r="J43" s="37" t="s">
        <v>43</v>
      </c>
    </row>
    <row r="44" spans="1:10" x14ac:dyDescent="0.2">
      <c r="A44" s="36">
        <v>45727</v>
      </c>
      <c r="B44" s="37" t="s">
        <v>1157</v>
      </c>
      <c r="C44" s="37" t="s">
        <v>44</v>
      </c>
      <c r="D44" s="37" t="s">
        <v>314</v>
      </c>
      <c r="E44" s="38">
        <v>5994040</v>
      </c>
      <c r="F44" s="39" t="s">
        <v>36</v>
      </c>
      <c r="G44" s="38">
        <v>479523</v>
      </c>
      <c r="H44" s="38">
        <v>6473563</v>
      </c>
      <c r="I44" s="37" t="s">
        <v>52</v>
      </c>
      <c r="J44" s="37" t="s">
        <v>53</v>
      </c>
    </row>
    <row r="45" spans="1:10" x14ac:dyDescent="0.2">
      <c r="A45" s="36">
        <v>45727</v>
      </c>
      <c r="B45" s="37" t="s">
        <v>1158</v>
      </c>
      <c r="C45" s="37" t="s">
        <v>44</v>
      </c>
      <c r="D45" s="37" t="s">
        <v>315</v>
      </c>
      <c r="E45" s="38">
        <v>1468620</v>
      </c>
      <c r="F45" s="39" t="s">
        <v>36</v>
      </c>
      <c r="G45" s="38">
        <v>117490</v>
      </c>
      <c r="H45" s="38">
        <v>1586110</v>
      </c>
      <c r="I45" s="37" t="s">
        <v>92</v>
      </c>
      <c r="J45" s="37" t="s">
        <v>93</v>
      </c>
    </row>
    <row r="46" spans="1:10" x14ac:dyDescent="0.2">
      <c r="A46" s="36">
        <v>45727</v>
      </c>
      <c r="B46" s="37" t="s">
        <v>1159</v>
      </c>
      <c r="C46" s="37" t="s">
        <v>44</v>
      </c>
      <c r="D46" s="37" t="s">
        <v>316</v>
      </c>
      <c r="E46" s="38">
        <v>6431992</v>
      </c>
      <c r="F46" s="39" t="s">
        <v>36</v>
      </c>
      <c r="G46" s="38">
        <v>514559</v>
      </c>
      <c r="H46" s="38">
        <v>6946551</v>
      </c>
      <c r="I46" s="37" t="s">
        <v>46</v>
      </c>
      <c r="J46" s="37" t="s">
        <v>47</v>
      </c>
    </row>
    <row r="47" spans="1:10" x14ac:dyDescent="0.2">
      <c r="A47" s="36">
        <v>45727</v>
      </c>
      <c r="B47" s="37" t="s">
        <v>1160</v>
      </c>
      <c r="C47" s="37" t="s">
        <v>44</v>
      </c>
      <c r="D47" s="37" t="s">
        <v>317</v>
      </c>
      <c r="E47" s="38">
        <v>3491900</v>
      </c>
      <c r="F47" s="39" t="s">
        <v>36</v>
      </c>
      <c r="G47" s="38">
        <v>279352</v>
      </c>
      <c r="H47" s="38">
        <v>3771252</v>
      </c>
      <c r="I47" s="37" t="s">
        <v>99</v>
      </c>
      <c r="J47" s="37" t="s">
        <v>100</v>
      </c>
    </row>
    <row r="48" spans="1:10" x14ac:dyDescent="0.2">
      <c r="A48" s="36">
        <v>45729</v>
      </c>
      <c r="B48" s="37" t="s">
        <v>1161</v>
      </c>
      <c r="C48" s="37" t="s">
        <v>44</v>
      </c>
      <c r="D48" s="37" t="s">
        <v>318</v>
      </c>
      <c r="E48" s="38">
        <v>1110580</v>
      </c>
      <c r="F48" s="39" t="s">
        <v>36</v>
      </c>
      <c r="G48" s="38">
        <v>88846</v>
      </c>
      <c r="H48" s="38">
        <v>1199426</v>
      </c>
      <c r="I48" s="37" t="s">
        <v>37</v>
      </c>
      <c r="J48" s="37" t="s">
        <v>38</v>
      </c>
    </row>
    <row r="49" spans="1:10" x14ac:dyDescent="0.2">
      <c r="A49" s="36">
        <v>45730</v>
      </c>
      <c r="B49" s="37" t="s">
        <v>1162</v>
      </c>
      <c r="C49" s="37" t="s">
        <v>44</v>
      </c>
      <c r="D49" s="37" t="s">
        <v>319</v>
      </c>
      <c r="E49" s="38">
        <v>3571400</v>
      </c>
      <c r="F49" s="39" t="s">
        <v>36</v>
      </c>
      <c r="G49" s="38">
        <v>285712</v>
      </c>
      <c r="H49" s="38">
        <v>3857112</v>
      </c>
      <c r="I49" s="37" t="s">
        <v>56</v>
      </c>
      <c r="J49" s="37" t="s">
        <v>57</v>
      </c>
    </row>
    <row r="50" spans="1:10" x14ac:dyDescent="0.2">
      <c r="A50" s="36">
        <v>45730</v>
      </c>
      <c r="B50" s="37" t="s">
        <v>1163</v>
      </c>
      <c r="C50" s="37" t="s">
        <v>44</v>
      </c>
      <c r="D50" s="37" t="s">
        <v>320</v>
      </c>
      <c r="E50" s="38">
        <v>2830115</v>
      </c>
      <c r="F50" s="39" t="s">
        <v>36</v>
      </c>
      <c r="G50" s="38">
        <v>226409</v>
      </c>
      <c r="H50" s="38">
        <v>3056524</v>
      </c>
      <c r="I50" s="37" t="s">
        <v>102</v>
      </c>
      <c r="J50" s="37" t="s">
        <v>103</v>
      </c>
    </row>
    <row r="51" spans="1:10" x14ac:dyDescent="0.2">
      <c r="A51" s="36">
        <v>45730</v>
      </c>
      <c r="B51" s="37" t="s">
        <v>1164</v>
      </c>
      <c r="C51" s="37" t="s">
        <v>44</v>
      </c>
      <c r="D51" s="37" t="s">
        <v>321</v>
      </c>
      <c r="E51" s="38">
        <v>1339275</v>
      </c>
      <c r="F51" s="39" t="s">
        <v>36</v>
      </c>
      <c r="G51" s="38">
        <v>107142</v>
      </c>
      <c r="H51" s="38">
        <v>1446417</v>
      </c>
      <c r="I51" s="37" t="s">
        <v>102</v>
      </c>
      <c r="J51" s="37" t="s">
        <v>103</v>
      </c>
    </row>
    <row r="52" spans="1:10" x14ac:dyDescent="0.2">
      <c r="A52" s="36">
        <v>45730</v>
      </c>
      <c r="B52" s="37" t="s">
        <v>1165</v>
      </c>
      <c r="C52" s="37" t="s">
        <v>44</v>
      </c>
      <c r="D52" s="37" t="s">
        <v>322</v>
      </c>
      <c r="E52" s="38">
        <v>446425</v>
      </c>
      <c r="F52" s="39" t="s">
        <v>36</v>
      </c>
      <c r="G52" s="38">
        <v>35714</v>
      </c>
      <c r="H52" s="38">
        <v>482139</v>
      </c>
      <c r="I52" s="37" t="s">
        <v>60</v>
      </c>
      <c r="J52" s="37" t="s">
        <v>61</v>
      </c>
    </row>
    <row r="53" spans="1:10" x14ac:dyDescent="0.2">
      <c r="A53" s="36">
        <v>45730</v>
      </c>
      <c r="B53" s="37" t="s">
        <v>1166</v>
      </c>
      <c r="C53" s="37" t="s">
        <v>44</v>
      </c>
      <c r="D53" s="37" t="s">
        <v>323</v>
      </c>
      <c r="E53" s="38">
        <v>1468620</v>
      </c>
      <c r="F53" s="39" t="s">
        <v>36</v>
      </c>
      <c r="G53" s="38">
        <v>117490</v>
      </c>
      <c r="H53" s="38">
        <v>1586110</v>
      </c>
      <c r="I53" s="37" t="s">
        <v>99</v>
      </c>
      <c r="J53" s="37" t="s">
        <v>100</v>
      </c>
    </row>
    <row r="54" spans="1:10" x14ac:dyDescent="0.2">
      <c r="A54" s="36">
        <v>45730</v>
      </c>
      <c r="B54" s="37" t="s">
        <v>1167</v>
      </c>
      <c r="C54" s="37" t="s">
        <v>44</v>
      </c>
      <c r="D54" s="37" t="s">
        <v>324</v>
      </c>
      <c r="E54" s="38">
        <v>3742815</v>
      </c>
      <c r="F54" s="39" t="s">
        <v>36</v>
      </c>
      <c r="G54" s="38">
        <v>299425</v>
      </c>
      <c r="H54" s="38">
        <v>4042240</v>
      </c>
      <c r="I54" s="37" t="s">
        <v>66</v>
      </c>
      <c r="J54" s="37" t="s">
        <v>67</v>
      </c>
    </row>
    <row r="55" spans="1:10" x14ac:dyDescent="0.2">
      <c r="A55" s="36">
        <v>45730</v>
      </c>
      <c r="B55" s="37" t="s">
        <v>1168</v>
      </c>
      <c r="C55" s="37" t="s">
        <v>44</v>
      </c>
      <c r="D55" s="37" t="s">
        <v>325</v>
      </c>
      <c r="E55" s="38">
        <v>2381320</v>
      </c>
      <c r="F55" s="39" t="s">
        <v>36</v>
      </c>
      <c r="G55" s="38">
        <v>190506</v>
      </c>
      <c r="H55" s="38">
        <v>2571826</v>
      </c>
      <c r="I55" s="37" t="s">
        <v>46</v>
      </c>
      <c r="J55" s="37" t="s">
        <v>47</v>
      </c>
    </row>
    <row r="56" spans="1:10" x14ac:dyDescent="0.2">
      <c r="A56" s="36">
        <v>45730</v>
      </c>
      <c r="B56" s="37" t="s">
        <v>1169</v>
      </c>
      <c r="C56" s="37" t="s">
        <v>44</v>
      </c>
      <c r="D56" s="37" t="s">
        <v>326</v>
      </c>
      <c r="E56" s="38">
        <v>2003430</v>
      </c>
      <c r="F56" s="39" t="s">
        <v>36</v>
      </c>
      <c r="G56" s="38">
        <v>160274</v>
      </c>
      <c r="H56" s="38">
        <v>2163704</v>
      </c>
      <c r="I56" s="37" t="s">
        <v>92</v>
      </c>
      <c r="J56" s="37" t="s">
        <v>93</v>
      </c>
    </row>
    <row r="57" spans="1:10" x14ac:dyDescent="0.2">
      <c r="A57" s="36">
        <v>45731</v>
      </c>
      <c r="B57" s="37" t="s">
        <v>1170</v>
      </c>
      <c r="C57" s="37" t="s">
        <v>44</v>
      </c>
      <c r="D57" s="37" t="s">
        <v>327</v>
      </c>
      <c r="E57" s="38">
        <v>1003660</v>
      </c>
      <c r="F57" s="39" t="s">
        <v>36</v>
      </c>
      <c r="G57" s="38">
        <v>80293</v>
      </c>
      <c r="H57" s="38">
        <v>1083953</v>
      </c>
      <c r="I57" s="37" t="s">
        <v>42</v>
      </c>
      <c r="J57" s="37" t="s">
        <v>43</v>
      </c>
    </row>
    <row r="58" spans="1:10" x14ac:dyDescent="0.2">
      <c r="A58" s="36">
        <v>45731</v>
      </c>
      <c r="B58" s="37" t="s">
        <v>1171</v>
      </c>
      <c r="C58" s="37" t="s">
        <v>44</v>
      </c>
      <c r="D58" s="37" t="s">
        <v>328</v>
      </c>
      <c r="E58" s="38">
        <v>2381320</v>
      </c>
      <c r="F58" s="39" t="s">
        <v>36</v>
      </c>
      <c r="G58" s="38">
        <v>190506</v>
      </c>
      <c r="H58" s="38">
        <v>2571826</v>
      </c>
      <c r="I58" s="37" t="s">
        <v>42</v>
      </c>
      <c r="J58" s="37" t="s">
        <v>43</v>
      </c>
    </row>
    <row r="59" spans="1:10" x14ac:dyDescent="0.2">
      <c r="A59" s="36">
        <v>45731</v>
      </c>
      <c r="B59" s="37" t="s">
        <v>1172</v>
      </c>
      <c r="C59" s="37" t="s">
        <v>44</v>
      </c>
      <c r="D59" s="37" t="s">
        <v>329</v>
      </c>
      <c r="E59" s="38">
        <v>446425</v>
      </c>
      <c r="F59" s="39" t="s">
        <v>36</v>
      </c>
      <c r="G59" s="38">
        <v>35714</v>
      </c>
      <c r="H59" s="38">
        <v>482139</v>
      </c>
      <c r="I59" s="37" t="s">
        <v>37</v>
      </c>
      <c r="J59" s="37" t="s">
        <v>38</v>
      </c>
    </row>
    <row r="60" spans="1:10" x14ac:dyDescent="0.2">
      <c r="A60" s="36">
        <v>45731</v>
      </c>
      <c r="B60" s="37" t="s">
        <v>1173</v>
      </c>
      <c r="C60" s="37" t="s">
        <v>44</v>
      </c>
      <c r="D60" s="37" t="s">
        <v>330</v>
      </c>
      <c r="E60" s="38">
        <v>501830</v>
      </c>
      <c r="F60" s="39" t="s">
        <v>36</v>
      </c>
      <c r="G60" s="38">
        <v>40146</v>
      </c>
      <c r="H60" s="38">
        <v>541976</v>
      </c>
      <c r="I60" s="37" t="s">
        <v>52</v>
      </c>
      <c r="J60" s="37" t="s">
        <v>53</v>
      </c>
    </row>
    <row r="61" spans="1:10" x14ac:dyDescent="0.2">
      <c r="A61" s="36">
        <v>45733</v>
      </c>
      <c r="B61" s="37" t="s">
        <v>1174</v>
      </c>
      <c r="C61" s="37" t="s">
        <v>34</v>
      </c>
      <c r="D61" s="37" t="s">
        <v>35</v>
      </c>
      <c r="E61" s="38">
        <v>-780146</v>
      </c>
      <c r="F61" s="39" t="s">
        <v>36</v>
      </c>
      <c r="G61" s="38">
        <v>-62411</v>
      </c>
      <c r="H61" s="38">
        <v>-842557</v>
      </c>
      <c r="I61" s="37" t="s">
        <v>126</v>
      </c>
      <c r="J61" s="37" t="s">
        <v>127</v>
      </c>
    </row>
    <row r="62" spans="1:10" x14ac:dyDescent="0.2">
      <c r="A62" s="36">
        <v>45734</v>
      </c>
      <c r="B62" s="37" t="s">
        <v>1175</v>
      </c>
      <c r="C62" s="37" t="s">
        <v>44</v>
      </c>
      <c r="D62" s="37" t="s">
        <v>331</v>
      </c>
      <c r="E62" s="38">
        <v>1612410</v>
      </c>
      <c r="F62" s="39" t="s">
        <v>36</v>
      </c>
      <c r="G62" s="38">
        <v>128993</v>
      </c>
      <c r="H62" s="38">
        <v>1741403</v>
      </c>
      <c r="I62" s="37" t="s">
        <v>42</v>
      </c>
      <c r="J62" s="37" t="s">
        <v>43</v>
      </c>
    </row>
    <row r="63" spans="1:10" x14ac:dyDescent="0.2">
      <c r="A63" s="36">
        <v>45734</v>
      </c>
      <c r="B63" s="37" t="s">
        <v>1176</v>
      </c>
      <c r="C63" s="37" t="s">
        <v>44</v>
      </c>
      <c r="D63" s="37" t="s">
        <v>332</v>
      </c>
      <c r="E63" s="38">
        <v>1970450</v>
      </c>
      <c r="F63" s="39" t="s">
        <v>36</v>
      </c>
      <c r="G63" s="38">
        <v>157636</v>
      </c>
      <c r="H63" s="38">
        <v>2128086</v>
      </c>
      <c r="I63" s="37" t="s">
        <v>42</v>
      </c>
      <c r="J63" s="37" t="s">
        <v>43</v>
      </c>
    </row>
    <row r="64" spans="1:10" x14ac:dyDescent="0.2">
      <c r="A64" s="36">
        <v>45734</v>
      </c>
      <c r="B64" s="37" t="s">
        <v>1177</v>
      </c>
      <c r="C64" s="37" t="s">
        <v>44</v>
      </c>
      <c r="D64" s="37" t="s">
        <v>333</v>
      </c>
      <c r="E64" s="38">
        <v>1785700</v>
      </c>
      <c r="F64" s="39" t="s">
        <v>36</v>
      </c>
      <c r="G64" s="38">
        <v>142856</v>
      </c>
      <c r="H64" s="38">
        <v>1928556</v>
      </c>
      <c r="I64" s="37" t="s">
        <v>42</v>
      </c>
      <c r="J64" s="37" t="s">
        <v>43</v>
      </c>
    </row>
    <row r="65" spans="1:10" x14ac:dyDescent="0.2">
      <c r="A65" s="36">
        <v>45734</v>
      </c>
      <c r="B65" s="37" t="s">
        <v>1178</v>
      </c>
      <c r="C65" s="37" t="s">
        <v>44</v>
      </c>
      <c r="D65" s="37" t="s">
        <v>334</v>
      </c>
      <c r="E65" s="38">
        <v>4762640</v>
      </c>
      <c r="F65" s="39" t="s">
        <v>36</v>
      </c>
      <c r="G65" s="38">
        <v>381011</v>
      </c>
      <c r="H65" s="38">
        <v>5143651</v>
      </c>
      <c r="I65" s="37" t="s">
        <v>66</v>
      </c>
      <c r="J65" s="37" t="s">
        <v>67</v>
      </c>
    </row>
    <row r="66" spans="1:10" x14ac:dyDescent="0.2">
      <c r="A66" s="36">
        <v>45734</v>
      </c>
      <c r="B66" s="37" t="s">
        <v>1179</v>
      </c>
      <c r="C66" s="37" t="s">
        <v>44</v>
      </c>
      <c r="D66" s="37" t="s">
        <v>335</v>
      </c>
      <c r="E66" s="38">
        <v>6231260</v>
      </c>
      <c r="F66" s="39" t="s">
        <v>36</v>
      </c>
      <c r="G66" s="38">
        <v>498501</v>
      </c>
      <c r="H66" s="38">
        <v>6729761</v>
      </c>
      <c r="I66" s="37" t="s">
        <v>46</v>
      </c>
      <c r="J66" s="37" t="s">
        <v>47</v>
      </c>
    </row>
    <row r="67" spans="1:10" x14ac:dyDescent="0.2">
      <c r="A67" s="36">
        <v>45734</v>
      </c>
      <c r="B67" s="37" t="s">
        <v>1180</v>
      </c>
      <c r="C67" s="37" t="s">
        <v>44</v>
      </c>
      <c r="D67" s="37" t="s">
        <v>336</v>
      </c>
      <c r="E67" s="38">
        <v>4762640</v>
      </c>
      <c r="F67" s="39" t="s">
        <v>36</v>
      </c>
      <c r="G67" s="38">
        <v>381011</v>
      </c>
      <c r="H67" s="38">
        <v>5143651</v>
      </c>
      <c r="I67" s="37" t="s">
        <v>46</v>
      </c>
      <c r="J67" s="37" t="s">
        <v>47</v>
      </c>
    </row>
    <row r="68" spans="1:10" x14ac:dyDescent="0.2">
      <c r="A68" s="36">
        <v>45734</v>
      </c>
      <c r="B68" s="37" t="s">
        <v>1181</v>
      </c>
      <c r="C68" s="37" t="s">
        <v>44</v>
      </c>
      <c r="D68" s="37" t="s">
        <v>337</v>
      </c>
      <c r="E68" s="38">
        <v>3744449</v>
      </c>
      <c r="F68" s="39" t="s">
        <v>36</v>
      </c>
      <c r="G68" s="38">
        <v>299556</v>
      </c>
      <c r="H68" s="38">
        <v>4044005</v>
      </c>
      <c r="I68" s="37" t="s">
        <v>102</v>
      </c>
      <c r="J68" s="37" t="s">
        <v>103</v>
      </c>
    </row>
    <row r="69" spans="1:10" x14ac:dyDescent="0.2">
      <c r="A69" s="36">
        <v>45734</v>
      </c>
      <c r="B69" s="37" t="s">
        <v>1182</v>
      </c>
      <c r="C69" s="37" t="s">
        <v>44</v>
      </c>
      <c r="D69" s="37" t="s">
        <v>338</v>
      </c>
      <c r="E69" s="38">
        <v>4464250</v>
      </c>
      <c r="F69" s="39" t="s">
        <v>36</v>
      </c>
      <c r="G69" s="38">
        <v>357140</v>
      </c>
      <c r="H69" s="38">
        <v>4821390</v>
      </c>
      <c r="I69" s="37" t="s">
        <v>72</v>
      </c>
      <c r="J69" s="37" t="s">
        <v>73</v>
      </c>
    </row>
    <row r="70" spans="1:10" x14ac:dyDescent="0.2">
      <c r="A70" s="36">
        <v>45734</v>
      </c>
      <c r="B70" s="37" t="s">
        <v>1183</v>
      </c>
      <c r="C70" s="37" t="s">
        <v>44</v>
      </c>
      <c r="D70" s="37" t="s">
        <v>339</v>
      </c>
      <c r="E70" s="38">
        <v>5552900</v>
      </c>
      <c r="F70" s="39" t="s">
        <v>36</v>
      </c>
      <c r="G70" s="38">
        <v>444232</v>
      </c>
      <c r="H70" s="38">
        <v>5997132</v>
      </c>
      <c r="I70" s="37" t="s">
        <v>72</v>
      </c>
      <c r="J70" s="37" t="s">
        <v>73</v>
      </c>
    </row>
    <row r="71" spans="1:10" x14ac:dyDescent="0.2">
      <c r="A71" s="36">
        <v>45734</v>
      </c>
      <c r="B71" s="37" t="s">
        <v>1184</v>
      </c>
      <c r="C71" s="37" t="s">
        <v>44</v>
      </c>
      <c r="D71" s="37" t="s">
        <v>340</v>
      </c>
      <c r="E71" s="38">
        <v>595330</v>
      </c>
      <c r="F71" s="39" t="s">
        <v>36</v>
      </c>
      <c r="G71" s="38">
        <v>47626</v>
      </c>
      <c r="H71" s="38">
        <v>642956</v>
      </c>
      <c r="I71" s="37" t="s">
        <v>72</v>
      </c>
      <c r="J71" s="37" t="s">
        <v>73</v>
      </c>
    </row>
    <row r="72" spans="1:10" x14ac:dyDescent="0.2">
      <c r="A72" s="36">
        <v>45734</v>
      </c>
      <c r="B72" s="37" t="s">
        <v>1185</v>
      </c>
      <c r="C72" s="37" t="s">
        <v>44</v>
      </c>
      <c r="D72" s="37" t="s">
        <v>341</v>
      </c>
      <c r="E72" s="38">
        <v>1468620</v>
      </c>
      <c r="F72" s="39" t="s">
        <v>36</v>
      </c>
      <c r="G72" s="38">
        <v>117490</v>
      </c>
      <c r="H72" s="38">
        <v>1586110</v>
      </c>
      <c r="I72" s="37" t="s">
        <v>72</v>
      </c>
      <c r="J72" s="37" t="s">
        <v>73</v>
      </c>
    </row>
    <row r="73" spans="1:10" x14ac:dyDescent="0.2">
      <c r="A73" s="36">
        <v>45734</v>
      </c>
      <c r="B73" s="37" t="s">
        <v>1186</v>
      </c>
      <c r="C73" s="37" t="s">
        <v>44</v>
      </c>
      <c r="D73" s="37" t="s">
        <v>342</v>
      </c>
      <c r="E73" s="38">
        <v>2232125</v>
      </c>
      <c r="F73" s="39" t="s">
        <v>36</v>
      </c>
      <c r="G73" s="38">
        <v>178570</v>
      </c>
      <c r="H73" s="38">
        <v>2410695</v>
      </c>
      <c r="I73" s="37" t="s">
        <v>72</v>
      </c>
      <c r="J73" s="37" t="s">
        <v>73</v>
      </c>
    </row>
    <row r="74" spans="1:10" x14ac:dyDescent="0.2">
      <c r="A74" s="36">
        <v>45734</v>
      </c>
      <c r="B74" s="37" t="s">
        <v>1187</v>
      </c>
      <c r="C74" s="37" t="s">
        <v>44</v>
      </c>
      <c r="D74" s="37" t="s">
        <v>343</v>
      </c>
      <c r="E74" s="38">
        <v>1110580</v>
      </c>
      <c r="F74" s="39" t="s">
        <v>36</v>
      </c>
      <c r="G74" s="38">
        <v>88846</v>
      </c>
      <c r="H74" s="38">
        <v>1199426</v>
      </c>
      <c r="I74" s="37" t="s">
        <v>72</v>
      </c>
      <c r="J74" s="37" t="s">
        <v>73</v>
      </c>
    </row>
    <row r="75" spans="1:10" x14ac:dyDescent="0.2">
      <c r="A75" s="36">
        <v>45736</v>
      </c>
      <c r="B75" s="37" t="s">
        <v>1188</v>
      </c>
      <c r="C75" s="37" t="s">
        <v>44</v>
      </c>
      <c r="D75" s="37" t="s">
        <v>344</v>
      </c>
      <c r="E75" s="38">
        <v>1785700</v>
      </c>
      <c r="F75" s="39" t="s">
        <v>36</v>
      </c>
      <c r="G75" s="38">
        <v>142856</v>
      </c>
      <c r="H75" s="38">
        <v>1928556</v>
      </c>
      <c r="I75" s="37" t="s">
        <v>42</v>
      </c>
      <c r="J75" s="37" t="s">
        <v>43</v>
      </c>
    </row>
    <row r="76" spans="1:10" x14ac:dyDescent="0.2">
      <c r="A76" s="36">
        <v>45736</v>
      </c>
      <c r="B76" s="37" t="s">
        <v>1189</v>
      </c>
      <c r="C76" s="37" t="s">
        <v>44</v>
      </c>
      <c r="D76" s="37" t="s">
        <v>345</v>
      </c>
      <c r="E76" s="38">
        <v>1468620</v>
      </c>
      <c r="F76" s="39" t="s">
        <v>36</v>
      </c>
      <c r="G76" s="38">
        <v>117490</v>
      </c>
      <c r="H76" s="38">
        <v>1586110</v>
      </c>
      <c r="I76" s="37" t="s">
        <v>37</v>
      </c>
      <c r="J76" s="37" t="s">
        <v>38</v>
      </c>
    </row>
    <row r="77" spans="1:10" x14ac:dyDescent="0.2">
      <c r="A77" s="36">
        <v>45736</v>
      </c>
      <c r="B77" s="37" t="s">
        <v>1190</v>
      </c>
      <c r="C77" s="37" t="s">
        <v>44</v>
      </c>
      <c r="D77" s="37" t="s">
        <v>346</v>
      </c>
      <c r="E77" s="38">
        <v>734310</v>
      </c>
      <c r="F77" s="39" t="s">
        <v>36</v>
      </c>
      <c r="G77" s="38">
        <v>58745</v>
      </c>
      <c r="H77" s="38">
        <v>793055</v>
      </c>
      <c r="I77" s="37" t="s">
        <v>42</v>
      </c>
      <c r="J77" s="37" t="s">
        <v>43</v>
      </c>
    </row>
    <row r="78" spans="1:10" x14ac:dyDescent="0.2">
      <c r="A78" s="36">
        <v>45737</v>
      </c>
      <c r="B78" s="37" t="s">
        <v>1191</v>
      </c>
      <c r="C78" s="37" t="s">
        <v>44</v>
      </c>
      <c r="D78" s="37" t="s">
        <v>347</v>
      </c>
      <c r="E78" s="38">
        <v>2732601</v>
      </c>
      <c r="F78" s="39" t="s">
        <v>36</v>
      </c>
      <c r="G78" s="38">
        <v>218608</v>
      </c>
      <c r="H78" s="38">
        <v>2951209</v>
      </c>
      <c r="I78" s="37" t="s">
        <v>46</v>
      </c>
      <c r="J78" s="37" t="s">
        <v>47</v>
      </c>
    </row>
    <row r="79" spans="1:10" x14ac:dyDescent="0.2">
      <c r="A79" s="36">
        <v>45737</v>
      </c>
      <c r="B79" s="37" t="s">
        <v>1192</v>
      </c>
      <c r="C79" s="37" t="s">
        <v>44</v>
      </c>
      <c r="D79" s="37" t="s">
        <v>348</v>
      </c>
      <c r="E79" s="38">
        <v>446425</v>
      </c>
      <c r="F79" s="39" t="s">
        <v>36</v>
      </c>
      <c r="G79" s="38">
        <v>35714</v>
      </c>
      <c r="H79" s="38">
        <v>482139</v>
      </c>
      <c r="I79" s="37" t="s">
        <v>115</v>
      </c>
      <c r="J79" s="37" t="s">
        <v>116</v>
      </c>
    </row>
    <row r="80" spans="1:10" x14ac:dyDescent="0.2">
      <c r="A80" s="36">
        <v>45738</v>
      </c>
      <c r="B80" s="37" t="s">
        <v>1193</v>
      </c>
      <c r="C80" s="37" t="s">
        <v>34</v>
      </c>
      <c r="D80" s="37" t="s">
        <v>35</v>
      </c>
      <c r="E80" s="38">
        <v>-1782656</v>
      </c>
      <c r="F80" s="39" t="s">
        <v>36</v>
      </c>
      <c r="G80" s="38">
        <v>-142613</v>
      </c>
      <c r="H80" s="38">
        <v>-1925269</v>
      </c>
      <c r="I80" s="37" t="s">
        <v>46</v>
      </c>
      <c r="J80" s="37" t="s">
        <v>47</v>
      </c>
    </row>
    <row r="81" spans="1:10" x14ac:dyDescent="0.2">
      <c r="A81" s="36">
        <v>45738</v>
      </c>
      <c r="B81" s="37" t="s">
        <v>1194</v>
      </c>
      <c r="C81" s="37" t="s">
        <v>34</v>
      </c>
      <c r="D81" s="37" t="s">
        <v>35</v>
      </c>
      <c r="E81" s="38">
        <v>-446424</v>
      </c>
      <c r="F81" s="39" t="s">
        <v>36</v>
      </c>
      <c r="G81" s="38">
        <v>-35714</v>
      </c>
      <c r="H81" s="38">
        <v>-482138</v>
      </c>
      <c r="I81" s="37" t="s">
        <v>46</v>
      </c>
      <c r="J81" s="37" t="s">
        <v>47</v>
      </c>
    </row>
    <row r="82" spans="1:10" x14ac:dyDescent="0.2">
      <c r="A82" s="36">
        <v>45738</v>
      </c>
      <c r="B82" s="37" t="s">
        <v>1195</v>
      </c>
      <c r="C82" s="37" t="s">
        <v>34</v>
      </c>
      <c r="D82" s="37" t="s">
        <v>35</v>
      </c>
      <c r="E82" s="38">
        <v>-333174</v>
      </c>
      <c r="F82" s="39" t="s">
        <v>36</v>
      </c>
      <c r="G82" s="38">
        <v>-26654</v>
      </c>
      <c r="H82" s="38">
        <v>-359828</v>
      </c>
      <c r="I82" s="37" t="s">
        <v>46</v>
      </c>
      <c r="J82" s="37" t="s">
        <v>47</v>
      </c>
    </row>
    <row r="83" spans="1:10" x14ac:dyDescent="0.2">
      <c r="A83" s="36">
        <v>45738</v>
      </c>
      <c r="B83" s="37" t="s">
        <v>1196</v>
      </c>
      <c r="C83" s="37" t="s">
        <v>34</v>
      </c>
      <c r="D83" s="37" t="s">
        <v>35</v>
      </c>
      <c r="E83" s="38">
        <v>-446424</v>
      </c>
      <c r="F83" s="39" t="s">
        <v>36</v>
      </c>
      <c r="G83" s="38">
        <v>-35714</v>
      </c>
      <c r="H83" s="38">
        <v>-482138</v>
      </c>
      <c r="I83" s="37" t="s">
        <v>46</v>
      </c>
      <c r="J83" s="37" t="s">
        <v>47</v>
      </c>
    </row>
    <row r="84" spans="1:10" x14ac:dyDescent="0.2">
      <c r="A84" s="36">
        <v>45738</v>
      </c>
      <c r="B84" s="37" t="s">
        <v>1197</v>
      </c>
      <c r="C84" s="37" t="s">
        <v>34</v>
      </c>
      <c r="D84" s="37" t="s">
        <v>35</v>
      </c>
      <c r="E84" s="38">
        <v>-334818</v>
      </c>
      <c r="F84" s="39" t="s">
        <v>36</v>
      </c>
      <c r="G84" s="38">
        <v>-26785</v>
      </c>
      <c r="H84" s="38">
        <v>-361603</v>
      </c>
      <c r="I84" s="37" t="s">
        <v>46</v>
      </c>
      <c r="J84" s="37" t="s">
        <v>47</v>
      </c>
    </row>
    <row r="85" spans="1:10" x14ac:dyDescent="0.2">
      <c r="A85" s="36">
        <v>45740</v>
      </c>
      <c r="B85" s="37" t="s">
        <v>1198</v>
      </c>
      <c r="C85" s="37" t="s">
        <v>44</v>
      </c>
      <c r="D85" s="37" t="s">
        <v>349</v>
      </c>
      <c r="E85" s="38">
        <v>8052875</v>
      </c>
      <c r="F85" s="39" t="s">
        <v>36</v>
      </c>
      <c r="G85" s="38">
        <v>644230</v>
      </c>
      <c r="H85" s="38">
        <v>8697105</v>
      </c>
      <c r="I85" s="37" t="s">
        <v>126</v>
      </c>
      <c r="J85" s="37" t="s">
        <v>127</v>
      </c>
    </row>
    <row r="86" spans="1:10" x14ac:dyDescent="0.2">
      <c r="A86" s="36">
        <v>45740</v>
      </c>
      <c r="B86" s="37" t="s">
        <v>1199</v>
      </c>
      <c r="C86" s="37" t="s">
        <v>44</v>
      </c>
      <c r="D86" s="37" t="s">
        <v>350</v>
      </c>
      <c r="E86" s="38">
        <v>1468620</v>
      </c>
      <c r="F86" s="39" t="s">
        <v>36</v>
      </c>
      <c r="G86" s="38">
        <v>117490</v>
      </c>
      <c r="H86" s="38">
        <v>1586110</v>
      </c>
      <c r="I86" s="37" t="s">
        <v>56</v>
      </c>
      <c r="J86" s="37" t="s">
        <v>57</v>
      </c>
    </row>
    <row r="87" spans="1:10" x14ac:dyDescent="0.2">
      <c r="A87" s="36">
        <v>45740</v>
      </c>
      <c r="B87" s="37" t="s">
        <v>1200</v>
      </c>
      <c r="C87" s="37" t="s">
        <v>44</v>
      </c>
      <c r="D87" s="37" t="s">
        <v>351</v>
      </c>
      <c r="E87" s="38">
        <v>3491900</v>
      </c>
      <c r="F87" s="39" t="s">
        <v>36</v>
      </c>
      <c r="G87" s="38">
        <v>279352</v>
      </c>
      <c r="H87" s="38">
        <v>3771252</v>
      </c>
      <c r="I87" s="37" t="s">
        <v>102</v>
      </c>
      <c r="J87" s="37" t="s">
        <v>103</v>
      </c>
    </row>
    <row r="88" spans="1:10" x14ac:dyDescent="0.2">
      <c r="A88" s="36">
        <v>45740</v>
      </c>
      <c r="B88" s="37" t="s">
        <v>1201</v>
      </c>
      <c r="C88" s="37" t="s">
        <v>44</v>
      </c>
      <c r="D88" s="37" t="s">
        <v>352</v>
      </c>
      <c r="E88" s="38">
        <v>2381320</v>
      </c>
      <c r="F88" s="39" t="s">
        <v>36</v>
      </c>
      <c r="G88" s="38">
        <v>190506</v>
      </c>
      <c r="H88" s="38">
        <v>2571826</v>
      </c>
      <c r="I88" s="37" t="s">
        <v>99</v>
      </c>
      <c r="J88" s="37" t="s">
        <v>100</v>
      </c>
    </row>
    <row r="89" spans="1:10" x14ac:dyDescent="0.2">
      <c r="A89" s="36">
        <v>45740</v>
      </c>
      <c r="B89" s="37" t="s">
        <v>1202</v>
      </c>
      <c r="C89" s="37" t="s">
        <v>44</v>
      </c>
      <c r="D89" s="37" t="s">
        <v>353</v>
      </c>
      <c r="E89" s="38">
        <v>697340</v>
      </c>
      <c r="F89" s="39" t="s">
        <v>36</v>
      </c>
      <c r="G89" s="38">
        <v>55787</v>
      </c>
      <c r="H89" s="38">
        <v>753127</v>
      </c>
      <c r="I89" s="37" t="s">
        <v>66</v>
      </c>
      <c r="J89" s="37" t="s">
        <v>67</v>
      </c>
    </row>
    <row r="90" spans="1:10" x14ac:dyDescent="0.2">
      <c r="A90" s="36">
        <v>45740</v>
      </c>
      <c r="B90" s="37" t="s">
        <v>1203</v>
      </c>
      <c r="C90" s="37" t="s">
        <v>44</v>
      </c>
      <c r="D90" s="37" t="s">
        <v>354</v>
      </c>
      <c r="E90" s="38">
        <v>1261129</v>
      </c>
      <c r="F90" s="39" t="s">
        <v>36</v>
      </c>
      <c r="G90" s="38">
        <v>100890</v>
      </c>
      <c r="H90" s="38">
        <v>1362019</v>
      </c>
      <c r="I90" s="37" t="s">
        <v>46</v>
      </c>
      <c r="J90" s="37" t="s">
        <v>47</v>
      </c>
    </row>
    <row r="91" spans="1:10" x14ac:dyDescent="0.2">
      <c r="A91" s="36">
        <v>45740</v>
      </c>
      <c r="B91" s="37" t="s">
        <v>1204</v>
      </c>
      <c r="C91" s="37" t="s">
        <v>44</v>
      </c>
      <c r="D91" s="37" t="s">
        <v>355</v>
      </c>
      <c r="E91" s="38">
        <v>7749880</v>
      </c>
      <c r="F91" s="39" t="s">
        <v>36</v>
      </c>
      <c r="G91" s="38">
        <v>619990</v>
      </c>
      <c r="H91" s="38">
        <v>8369870</v>
      </c>
      <c r="I91" s="37" t="s">
        <v>42</v>
      </c>
      <c r="J91" s="37" t="s">
        <v>43</v>
      </c>
    </row>
    <row r="92" spans="1:10" x14ac:dyDescent="0.2">
      <c r="A92" s="36">
        <v>45742</v>
      </c>
      <c r="B92" s="37" t="s">
        <v>1205</v>
      </c>
      <c r="C92" s="37" t="s">
        <v>44</v>
      </c>
      <c r="D92" s="37" t="s">
        <v>356</v>
      </c>
      <c r="E92" s="38">
        <v>892850</v>
      </c>
      <c r="F92" s="39" t="s">
        <v>36</v>
      </c>
      <c r="G92" s="38">
        <v>71428</v>
      </c>
      <c r="H92" s="38">
        <v>964278</v>
      </c>
      <c r="I92" s="37" t="s">
        <v>72</v>
      </c>
      <c r="J92" s="37" t="s">
        <v>73</v>
      </c>
    </row>
    <row r="93" spans="1:10" x14ac:dyDescent="0.2">
      <c r="A93" s="36">
        <v>45742</v>
      </c>
      <c r="B93" s="37" t="s">
        <v>1206</v>
      </c>
      <c r="C93" s="37" t="s">
        <v>44</v>
      </c>
      <c r="D93" s="37" t="s">
        <v>357</v>
      </c>
      <c r="E93" s="38">
        <v>1468620</v>
      </c>
      <c r="F93" s="39" t="s">
        <v>36</v>
      </c>
      <c r="G93" s="38">
        <v>117490</v>
      </c>
      <c r="H93" s="38">
        <v>1586110</v>
      </c>
      <c r="I93" s="37" t="s">
        <v>72</v>
      </c>
      <c r="J93" s="37" t="s">
        <v>73</v>
      </c>
    </row>
    <row r="94" spans="1:10" x14ac:dyDescent="0.2">
      <c r="A94" s="36">
        <v>45742</v>
      </c>
      <c r="B94" s="37" t="s">
        <v>1207</v>
      </c>
      <c r="C94" s="37" t="s">
        <v>44</v>
      </c>
      <c r="D94" s="37" t="s">
        <v>358</v>
      </c>
      <c r="E94" s="38">
        <v>5552900</v>
      </c>
      <c r="F94" s="39" t="s">
        <v>36</v>
      </c>
      <c r="G94" s="38">
        <v>444232</v>
      </c>
      <c r="H94" s="38">
        <v>5997132</v>
      </c>
      <c r="I94" s="37" t="s">
        <v>72</v>
      </c>
      <c r="J94" s="37" t="s">
        <v>73</v>
      </c>
    </row>
    <row r="95" spans="1:10" x14ac:dyDescent="0.2">
      <c r="A95" s="36">
        <v>45742</v>
      </c>
      <c r="B95" s="37" t="s">
        <v>1208</v>
      </c>
      <c r="C95" s="37" t="s">
        <v>44</v>
      </c>
      <c r="D95" s="37" t="s">
        <v>359</v>
      </c>
      <c r="E95" s="38">
        <v>892850</v>
      </c>
      <c r="F95" s="39" t="s">
        <v>36</v>
      </c>
      <c r="G95" s="38">
        <v>71428</v>
      </c>
      <c r="H95" s="38">
        <v>964278</v>
      </c>
      <c r="I95" s="37" t="s">
        <v>72</v>
      </c>
      <c r="J95" s="37" t="s">
        <v>73</v>
      </c>
    </row>
    <row r="96" spans="1:10" x14ac:dyDescent="0.2">
      <c r="A96" s="36">
        <v>45742</v>
      </c>
      <c r="B96" s="37" t="s">
        <v>1209</v>
      </c>
      <c r="C96" s="37" t="s">
        <v>44</v>
      </c>
      <c r="D96" s="37" t="s">
        <v>360</v>
      </c>
      <c r="E96" s="38">
        <v>1468620</v>
      </c>
      <c r="F96" s="39" t="s">
        <v>36</v>
      </c>
      <c r="G96" s="38">
        <v>117490</v>
      </c>
      <c r="H96" s="38">
        <v>1586110</v>
      </c>
      <c r="I96" s="37" t="s">
        <v>42</v>
      </c>
      <c r="J96" s="37" t="s">
        <v>43</v>
      </c>
    </row>
    <row r="97" spans="1:10" x14ac:dyDescent="0.2">
      <c r="A97" s="36">
        <v>45742</v>
      </c>
      <c r="B97" s="37" t="s">
        <v>1210</v>
      </c>
      <c r="C97" s="37" t="s">
        <v>44</v>
      </c>
      <c r="D97" s="37" t="s">
        <v>361</v>
      </c>
      <c r="E97" s="38">
        <v>1110580</v>
      </c>
      <c r="F97" s="39" t="s">
        <v>36</v>
      </c>
      <c r="G97" s="38">
        <v>88846</v>
      </c>
      <c r="H97" s="38">
        <v>1199426</v>
      </c>
      <c r="I97" s="37" t="s">
        <v>42</v>
      </c>
      <c r="J97" s="37" t="s">
        <v>43</v>
      </c>
    </row>
    <row r="98" spans="1:10" x14ac:dyDescent="0.2">
      <c r="A98" s="36">
        <v>45742</v>
      </c>
      <c r="B98" s="37" t="s">
        <v>1211</v>
      </c>
      <c r="C98" s="37" t="s">
        <v>44</v>
      </c>
      <c r="D98" s="37" t="s">
        <v>362</v>
      </c>
      <c r="E98" s="38">
        <v>5652660</v>
      </c>
      <c r="F98" s="39" t="s">
        <v>36</v>
      </c>
      <c r="G98" s="38">
        <v>452213</v>
      </c>
      <c r="H98" s="38">
        <v>6104873</v>
      </c>
      <c r="I98" s="37" t="s">
        <v>42</v>
      </c>
      <c r="J98" s="37" t="s">
        <v>43</v>
      </c>
    </row>
    <row r="99" spans="1:10" x14ac:dyDescent="0.2">
      <c r="A99" s="36">
        <v>45742</v>
      </c>
      <c r="B99" s="37" t="s">
        <v>1212</v>
      </c>
      <c r="C99" s="37" t="s">
        <v>44</v>
      </c>
      <c r="D99" s="37" t="s">
        <v>363</v>
      </c>
      <c r="E99" s="38">
        <v>2632235</v>
      </c>
      <c r="F99" s="39" t="s">
        <v>36</v>
      </c>
      <c r="G99" s="38">
        <v>210579</v>
      </c>
      <c r="H99" s="38">
        <v>2842814</v>
      </c>
      <c r="I99" s="37" t="s">
        <v>115</v>
      </c>
      <c r="J99" s="37" t="s">
        <v>116</v>
      </c>
    </row>
    <row r="100" spans="1:10" x14ac:dyDescent="0.2">
      <c r="A100" s="36">
        <v>45742</v>
      </c>
      <c r="B100" s="37" t="s">
        <v>1213</v>
      </c>
      <c r="C100" s="37" t="s">
        <v>44</v>
      </c>
      <c r="D100" s="37" t="s">
        <v>364</v>
      </c>
      <c r="E100" s="38">
        <v>2381320</v>
      </c>
      <c r="F100" s="39" t="s">
        <v>36</v>
      </c>
      <c r="G100" s="38">
        <v>190506</v>
      </c>
      <c r="H100" s="38">
        <v>2571826</v>
      </c>
      <c r="I100" s="37" t="s">
        <v>60</v>
      </c>
      <c r="J100" s="37" t="s">
        <v>61</v>
      </c>
    </row>
    <row r="101" spans="1:10" x14ac:dyDescent="0.2">
      <c r="A101" s="36">
        <v>45743</v>
      </c>
      <c r="B101" s="37" t="s">
        <v>1214</v>
      </c>
      <c r="C101" s="37" t="s">
        <v>44</v>
      </c>
      <c r="D101" s="37" t="s">
        <v>365</v>
      </c>
      <c r="E101" s="38">
        <v>4762640</v>
      </c>
      <c r="F101" s="39" t="s">
        <v>36</v>
      </c>
      <c r="G101" s="38">
        <v>381011</v>
      </c>
      <c r="H101" s="38">
        <v>5143651</v>
      </c>
      <c r="I101" s="37" t="s">
        <v>102</v>
      </c>
      <c r="J101" s="37" t="s">
        <v>103</v>
      </c>
    </row>
    <row r="102" spans="1:10" x14ac:dyDescent="0.2">
      <c r="A102" s="36">
        <v>45743</v>
      </c>
      <c r="B102" s="37" t="s">
        <v>1215</v>
      </c>
      <c r="C102" s="37" t="s">
        <v>44</v>
      </c>
      <c r="D102" s="37" t="s">
        <v>366</v>
      </c>
      <c r="E102" s="38">
        <v>1468620</v>
      </c>
      <c r="F102" s="39" t="s">
        <v>36</v>
      </c>
      <c r="G102" s="38">
        <v>117490</v>
      </c>
      <c r="H102" s="38">
        <v>1586110</v>
      </c>
      <c r="I102" s="37" t="s">
        <v>56</v>
      </c>
      <c r="J102" s="37" t="s">
        <v>57</v>
      </c>
    </row>
    <row r="103" spans="1:10" x14ac:dyDescent="0.2">
      <c r="A103" s="36">
        <v>45743</v>
      </c>
      <c r="B103" s="37" t="s">
        <v>1216</v>
      </c>
      <c r="C103" s="37" t="s">
        <v>44</v>
      </c>
      <c r="D103" s="37" t="s">
        <v>367</v>
      </c>
      <c r="E103" s="38">
        <v>1719535</v>
      </c>
      <c r="F103" s="39" t="s">
        <v>36</v>
      </c>
      <c r="G103" s="38">
        <v>137563</v>
      </c>
      <c r="H103" s="38">
        <v>1857098</v>
      </c>
      <c r="I103" s="37" t="s">
        <v>102</v>
      </c>
      <c r="J103" s="37" t="s">
        <v>103</v>
      </c>
    </row>
    <row r="104" spans="1:10" x14ac:dyDescent="0.2">
      <c r="A104" s="36">
        <v>45743</v>
      </c>
      <c r="B104" s="37" t="s">
        <v>1217</v>
      </c>
      <c r="C104" s="37" t="s">
        <v>44</v>
      </c>
      <c r="D104" s="37" t="s">
        <v>368</v>
      </c>
      <c r="E104" s="38">
        <v>1896510</v>
      </c>
      <c r="F104" s="39" t="s">
        <v>36</v>
      </c>
      <c r="G104" s="38">
        <v>151721</v>
      </c>
      <c r="H104" s="38">
        <v>2048231</v>
      </c>
      <c r="I104" s="37" t="s">
        <v>42</v>
      </c>
      <c r="J104" s="37" t="s">
        <v>43</v>
      </c>
    </row>
    <row r="105" spans="1:10" x14ac:dyDescent="0.2">
      <c r="A105" s="36">
        <v>45743</v>
      </c>
      <c r="B105" s="37" t="s">
        <v>1218</v>
      </c>
      <c r="C105" s="37" t="s">
        <v>44</v>
      </c>
      <c r="D105" s="37" t="s">
        <v>369</v>
      </c>
      <c r="E105" s="38">
        <v>11469520</v>
      </c>
      <c r="F105" s="39" t="s">
        <v>36</v>
      </c>
      <c r="G105" s="38">
        <v>917562</v>
      </c>
      <c r="H105" s="38">
        <v>12387082</v>
      </c>
      <c r="I105" s="37" t="s">
        <v>42</v>
      </c>
      <c r="J105" s="37" t="s">
        <v>43</v>
      </c>
    </row>
    <row r="106" spans="1:10" x14ac:dyDescent="0.2">
      <c r="A106" s="36">
        <v>45743</v>
      </c>
      <c r="B106" s="37" t="s">
        <v>1219</v>
      </c>
      <c r="C106" s="37" t="s">
        <v>44</v>
      </c>
      <c r="D106" s="37" t="s">
        <v>370</v>
      </c>
      <c r="E106" s="38">
        <v>446425</v>
      </c>
      <c r="F106" s="39" t="s">
        <v>36</v>
      </c>
      <c r="G106" s="38">
        <v>35714</v>
      </c>
      <c r="H106" s="38">
        <v>482139</v>
      </c>
      <c r="I106" s="37" t="s">
        <v>52</v>
      </c>
      <c r="J106" s="37" t="s">
        <v>53</v>
      </c>
    </row>
    <row r="107" spans="1:10" x14ac:dyDescent="0.2">
      <c r="A107" s="36">
        <v>45743</v>
      </c>
      <c r="B107" s="37" t="s">
        <v>1220</v>
      </c>
      <c r="C107" s="37" t="s">
        <v>44</v>
      </c>
      <c r="D107" s="37" t="s">
        <v>371</v>
      </c>
      <c r="E107" s="38">
        <v>1612410</v>
      </c>
      <c r="F107" s="39" t="s">
        <v>36</v>
      </c>
      <c r="G107" s="38">
        <v>128993</v>
      </c>
      <c r="H107" s="38">
        <v>1741403</v>
      </c>
      <c r="I107" s="37" t="s">
        <v>52</v>
      </c>
      <c r="J107" s="37" t="s">
        <v>53</v>
      </c>
    </row>
    <row r="108" spans="1:10" x14ac:dyDescent="0.2">
      <c r="A108" s="36">
        <v>45743</v>
      </c>
      <c r="B108" s="37" t="s">
        <v>1221</v>
      </c>
      <c r="C108" s="37" t="s">
        <v>44</v>
      </c>
      <c r="D108" s="37" t="s">
        <v>372</v>
      </c>
      <c r="E108" s="38">
        <v>2381320</v>
      </c>
      <c r="F108" s="39" t="s">
        <v>36</v>
      </c>
      <c r="G108" s="38">
        <v>190506</v>
      </c>
      <c r="H108" s="38">
        <v>2571826</v>
      </c>
      <c r="I108" s="37" t="s">
        <v>37</v>
      </c>
      <c r="J108" s="37" t="s">
        <v>38</v>
      </c>
    </row>
    <row r="109" spans="1:10" x14ac:dyDescent="0.2">
      <c r="A109" s="36">
        <v>45743</v>
      </c>
      <c r="B109" s="37" t="s">
        <v>1222</v>
      </c>
      <c r="C109" s="37" t="s">
        <v>44</v>
      </c>
      <c r="D109" s="37" t="s">
        <v>373</v>
      </c>
      <c r="E109" s="38">
        <v>501830</v>
      </c>
      <c r="F109" s="39" t="s">
        <v>36</v>
      </c>
      <c r="G109" s="38">
        <v>40146</v>
      </c>
      <c r="H109" s="38">
        <v>541976</v>
      </c>
      <c r="I109" s="37" t="s">
        <v>37</v>
      </c>
      <c r="J109" s="37" t="s">
        <v>38</v>
      </c>
    </row>
    <row r="110" spans="1:10" x14ac:dyDescent="0.2">
      <c r="A110" s="36">
        <v>45747</v>
      </c>
      <c r="B110" s="37" t="s">
        <v>1223</v>
      </c>
      <c r="C110" s="37" t="s">
        <v>44</v>
      </c>
      <c r="D110" s="37" t="s">
        <v>374</v>
      </c>
      <c r="E110" s="38">
        <v>13504592</v>
      </c>
      <c r="F110" s="39" t="s">
        <v>36</v>
      </c>
      <c r="G110" s="38">
        <v>1080367</v>
      </c>
      <c r="H110" s="38">
        <v>14584959</v>
      </c>
      <c r="I110" s="37" t="s">
        <v>72</v>
      </c>
      <c r="J110" s="37" t="s">
        <v>73</v>
      </c>
    </row>
    <row r="111" spans="1:10" x14ac:dyDescent="0.2">
      <c r="A111" s="36">
        <v>45747</v>
      </c>
      <c r="B111" s="37" t="s">
        <v>1224</v>
      </c>
      <c r="C111" s="37" t="s">
        <v>44</v>
      </c>
      <c r="D111" s="37" t="s">
        <v>375</v>
      </c>
      <c r="E111" s="38">
        <v>4384750</v>
      </c>
      <c r="F111" s="39" t="s">
        <v>36</v>
      </c>
      <c r="G111" s="38">
        <v>350780</v>
      </c>
      <c r="H111" s="38">
        <v>4735530</v>
      </c>
      <c r="I111" s="37" t="s">
        <v>72</v>
      </c>
      <c r="J111" s="37" t="s">
        <v>73</v>
      </c>
    </row>
    <row r="112" spans="1:10" x14ac:dyDescent="0.2">
      <c r="A112" s="36">
        <v>45747</v>
      </c>
      <c r="B112" s="37" t="s">
        <v>1225</v>
      </c>
      <c r="C112" s="37" t="s">
        <v>44</v>
      </c>
      <c r="D112" s="37" t="s">
        <v>376</v>
      </c>
      <c r="E112" s="38">
        <v>5920055</v>
      </c>
      <c r="F112" s="39" t="s">
        <v>36</v>
      </c>
      <c r="G112" s="38">
        <v>473604</v>
      </c>
      <c r="H112" s="38">
        <v>6393659</v>
      </c>
      <c r="I112" s="37" t="s">
        <v>72</v>
      </c>
      <c r="J112" s="37" t="s">
        <v>73</v>
      </c>
    </row>
    <row r="113" spans="1:10" x14ac:dyDescent="0.2">
      <c r="A113" s="36">
        <v>45747</v>
      </c>
      <c r="B113" s="37" t="s">
        <v>1226</v>
      </c>
      <c r="C113" s="37" t="s">
        <v>44</v>
      </c>
      <c r="D113" s="37" t="s">
        <v>377</v>
      </c>
      <c r="E113" s="38">
        <v>200732</v>
      </c>
      <c r="F113" s="39" t="s">
        <v>36</v>
      </c>
      <c r="G113" s="38">
        <v>16059</v>
      </c>
      <c r="H113" s="38">
        <v>216791</v>
      </c>
      <c r="I113" s="37" t="s">
        <v>72</v>
      </c>
      <c r="J113" s="37" t="s">
        <v>73</v>
      </c>
    </row>
    <row r="114" spans="1:10" x14ac:dyDescent="0.2">
      <c r="A114" s="36">
        <v>45747</v>
      </c>
      <c r="B114" s="37" t="s">
        <v>1227</v>
      </c>
      <c r="C114" s="37" t="s">
        <v>44</v>
      </c>
      <c r="D114" s="37" t="s">
        <v>378</v>
      </c>
      <c r="E114" s="38">
        <v>2381320</v>
      </c>
      <c r="F114" s="39" t="s">
        <v>36</v>
      </c>
      <c r="G114" s="38">
        <v>190506</v>
      </c>
      <c r="H114" s="38">
        <v>2571826</v>
      </c>
      <c r="I114" s="37" t="s">
        <v>42</v>
      </c>
      <c r="J114" s="37" t="s">
        <v>43</v>
      </c>
    </row>
    <row r="115" spans="1:10" x14ac:dyDescent="0.2">
      <c r="A115" s="36">
        <v>45747</v>
      </c>
      <c r="B115" s="37" t="s">
        <v>1228</v>
      </c>
      <c r="C115" s="37" t="s">
        <v>44</v>
      </c>
      <c r="D115" s="37" t="s">
        <v>379</v>
      </c>
      <c r="E115" s="38">
        <v>1468620</v>
      </c>
      <c r="F115" s="39" t="s">
        <v>36</v>
      </c>
      <c r="G115" s="38">
        <v>117490</v>
      </c>
      <c r="H115" s="38">
        <v>1586110</v>
      </c>
      <c r="I115" s="37" t="s">
        <v>66</v>
      </c>
      <c r="J115" s="37" t="s">
        <v>67</v>
      </c>
    </row>
    <row r="116" spans="1:10" x14ac:dyDescent="0.2">
      <c r="A116" s="36">
        <v>45747</v>
      </c>
      <c r="B116" s="37" t="s">
        <v>1229</v>
      </c>
      <c r="C116" s="37" t="s">
        <v>44</v>
      </c>
      <c r="D116" s="37" t="s">
        <v>380</v>
      </c>
      <c r="E116" s="38">
        <v>1468620</v>
      </c>
      <c r="F116" s="39" t="s">
        <v>36</v>
      </c>
      <c r="G116" s="38">
        <v>117490</v>
      </c>
      <c r="H116" s="38">
        <v>1586110</v>
      </c>
      <c r="I116" s="37" t="s">
        <v>131</v>
      </c>
      <c r="J116" s="37" t="s">
        <v>132</v>
      </c>
    </row>
    <row r="117" spans="1:10" x14ac:dyDescent="0.2">
      <c r="A117" s="36">
        <v>45747</v>
      </c>
      <c r="B117" s="37" t="s">
        <v>1230</v>
      </c>
      <c r="C117" s="37" t="s">
        <v>44</v>
      </c>
      <c r="D117" s="37" t="s">
        <v>381</v>
      </c>
      <c r="E117" s="38">
        <v>1468620</v>
      </c>
      <c r="F117" s="39" t="s">
        <v>36</v>
      </c>
      <c r="G117" s="38">
        <v>117490</v>
      </c>
      <c r="H117" s="38">
        <v>1586110</v>
      </c>
      <c r="I117" s="37" t="s">
        <v>60</v>
      </c>
      <c r="J117" s="37" t="s">
        <v>61</v>
      </c>
    </row>
    <row r="118" spans="1:10" x14ac:dyDescent="0.2">
      <c r="A118" s="36">
        <v>45747</v>
      </c>
      <c r="B118" s="37" t="s">
        <v>1231</v>
      </c>
      <c r="C118" s="37" t="s">
        <v>44</v>
      </c>
      <c r="D118" s="37" t="s">
        <v>382</v>
      </c>
      <c r="E118" s="38">
        <v>1915045</v>
      </c>
      <c r="F118" s="39" t="s">
        <v>36</v>
      </c>
      <c r="G118" s="38">
        <v>153204</v>
      </c>
      <c r="H118" s="38">
        <v>2068249</v>
      </c>
      <c r="I118" s="37" t="s">
        <v>46</v>
      </c>
      <c r="J118" s="37" t="s">
        <v>47</v>
      </c>
    </row>
    <row r="119" spans="1:10" x14ac:dyDescent="0.2">
      <c r="H119" s="38">
        <f>SUM(H2:H118)</f>
        <v>188324238</v>
      </c>
    </row>
  </sheetData>
  <conditionalFormatting sqref="B1:B118">
    <cfRule type="duplicateValues" dxfId="12" priority="52"/>
    <cfRule type="duplicateValues" dxfId="11" priority="54"/>
    <cfRule type="duplicateValues" dxfId="10" priority="55"/>
  </conditionalFormatting>
  <conditionalFormatting sqref="B2:B118">
    <cfRule type="duplicateValues" dxfId="9" priority="58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8"/>
  <sheetViews>
    <sheetView topLeftCell="A107" workbookViewId="0">
      <selection activeCell="A128" sqref="A128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45702</v>
      </c>
      <c r="B2" s="37" t="s">
        <v>990</v>
      </c>
      <c r="C2" s="37" t="s">
        <v>34</v>
      </c>
      <c r="D2" s="37" t="s">
        <v>35</v>
      </c>
      <c r="E2" s="38">
        <v>-184489</v>
      </c>
      <c r="F2" s="39" t="s">
        <v>36</v>
      </c>
      <c r="G2" s="38">
        <v>-14759</v>
      </c>
      <c r="H2" s="38">
        <v>-199248</v>
      </c>
      <c r="I2" s="37" t="s">
        <v>115</v>
      </c>
      <c r="J2" s="37" t="s">
        <v>116</v>
      </c>
    </row>
    <row r="3" spans="1:10" x14ac:dyDescent="0.2">
      <c r="A3" s="36">
        <v>45702</v>
      </c>
      <c r="B3" s="37" t="s">
        <v>991</v>
      </c>
      <c r="C3" s="37" t="s">
        <v>34</v>
      </c>
      <c r="D3" s="37" t="s">
        <v>35</v>
      </c>
      <c r="E3" s="38">
        <v>-1286460</v>
      </c>
      <c r="F3" s="39" t="s">
        <v>36</v>
      </c>
      <c r="G3" s="38">
        <v>-102917</v>
      </c>
      <c r="H3" s="38">
        <v>-1389377</v>
      </c>
      <c r="I3" s="37" t="s">
        <v>115</v>
      </c>
      <c r="J3" s="37" t="s">
        <v>116</v>
      </c>
    </row>
    <row r="4" spans="1:10" x14ac:dyDescent="0.2">
      <c r="A4" s="36">
        <v>45702</v>
      </c>
      <c r="B4" s="37" t="s">
        <v>992</v>
      </c>
      <c r="C4" s="37" t="s">
        <v>34</v>
      </c>
      <c r="D4" s="37" t="s">
        <v>35</v>
      </c>
      <c r="E4" s="38">
        <v>-111058</v>
      </c>
      <c r="F4" s="39" t="s">
        <v>36</v>
      </c>
      <c r="G4" s="38">
        <v>-8885</v>
      </c>
      <c r="H4" s="38">
        <v>-119943</v>
      </c>
      <c r="I4" s="37" t="s">
        <v>115</v>
      </c>
      <c r="J4" s="37" t="s">
        <v>116</v>
      </c>
    </row>
    <row r="5" spans="1:10" x14ac:dyDescent="0.2">
      <c r="A5" s="36">
        <v>45706</v>
      </c>
      <c r="B5" s="37" t="s">
        <v>993</v>
      </c>
      <c r="C5" s="37" t="s">
        <v>34</v>
      </c>
      <c r="D5" s="37" t="s">
        <v>35</v>
      </c>
      <c r="E5" s="38">
        <v>-119066</v>
      </c>
      <c r="F5" s="39" t="s">
        <v>36</v>
      </c>
      <c r="G5" s="38">
        <v>-9525</v>
      </c>
      <c r="H5" s="38">
        <v>-128591</v>
      </c>
      <c r="I5" s="37" t="s">
        <v>56</v>
      </c>
      <c r="J5" s="37" t="s">
        <v>57</v>
      </c>
    </row>
    <row r="6" spans="1:10" x14ac:dyDescent="0.2">
      <c r="A6" s="36">
        <v>45706</v>
      </c>
      <c r="B6" s="37" t="s">
        <v>994</v>
      </c>
      <c r="C6" s="37" t="s">
        <v>34</v>
      </c>
      <c r="D6" s="37" t="s">
        <v>35</v>
      </c>
      <c r="E6" s="38">
        <v>-111606</v>
      </c>
      <c r="F6" s="39" t="s">
        <v>36</v>
      </c>
      <c r="G6" s="38">
        <v>-8928</v>
      </c>
      <c r="H6" s="38">
        <v>-120534</v>
      </c>
      <c r="I6" s="37" t="s">
        <v>56</v>
      </c>
      <c r="J6" s="37" t="s">
        <v>57</v>
      </c>
    </row>
    <row r="7" spans="1:10" x14ac:dyDescent="0.2">
      <c r="A7" s="36">
        <v>45706</v>
      </c>
      <c r="B7" s="37" t="s">
        <v>995</v>
      </c>
      <c r="C7" s="37" t="s">
        <v>34</v>
      </c>
      <c r="D7" s="37" t="s">
        <v>35</v>
      </c>
      <c r="E7" s="38">
        <v>-119066</v>
      </c>
      <c r="F7" s="39" t="s">
        <v>36</v>
      </c>
      <c r="G7" s="38">
        <v>-9525</v>
      </c>
      <c r="H7" s="38">
        <v>-128591</v>
      </c>
      <c r="I7" s="37" t="s">
        <v>56</v>
      </c>
      <c r="J7" s="37" t="s">
        <v>57</v>
      </c>
    </row>
    <row r="8" spans="1:10" x14ac:dyDescent="0.2">
      <c r="A8" s="36">
        <v>45706</v>
      </c>
      <c r="B8" s="37" t="s">
        <v>996</v>
      </c>
      <c r="C8" s="37" t="s">
        <v>34</v>
      </c>
      <c r="D8" s="37" t="s">
        <v>35</v>
      </c>
      <c r="E8" s="38">
        <v>-365125</v>
      </c>
      <c r="F8" s="39" t="s">
        <v>36</v>
      </c>
      <c r="G8" s="38">
        <v>-29210</v>
      </c>
      <c r="H8" s="38">
        <v>-394335</v>
      </c>
      <c r="I8" s="37" t="s">
        <v>52</v>
      </c>
      <c r="J8" s="37" t="s">
        <v>53</v>
      </c>
    </row>
    <row r="9" spans="1:10" x14ac:dyDescent="0.2">
      <c r="A9" s="36">
        <v>45694</v>
      </c>
      <c r="B9" s="37" t="s">
        <v>997</v>
      </c>
      <c r="C9" s="37" t="s">
        <v>39</v>
      </c>
      <c r="D9" s="37" t="s">
        <v>75</v>
      </c>
      <c r="E9" s="38">
        <v>-28264943</v>
      </c>
      <c r="F9" s="39" t="s">
        <v>36</v>
      </c>
      <c r="G9" s="38">
        <v>-2261195</v>
      </c>
      <c r="H9" s="38">
        <v>-30526138</v>
      </c>
      <c r="I9" s="37" t="s">
        <v>42</v>
      </c>
      <c r="J9" s="37" t="s">
        <v>43</v>
      </c>
    </row>
    <row r="10" spans="1:10" x14ac:dyDescent="0.2">
      <c r="A10" s="36">
        <v>45694</v>
      </c>
      <c r="B10" s="37" t="s">
        <v>998</v>
      </c>
      <c r="C10" s="37" t="s">
        <v>39</v>
      </c>
      <c r="D10" s="37" t="s">
        <v>80</v>
      </c>
      <c r="E10" s="38">
        <v>-16252342</v>
      </c>
      <c r="F10" s="39" t="s">
        <v>36</v>
      </c>
      <c r="G10" s="38">
        <v>-1300187</v>
      </c>
      <c r="H10" s="38">
        <v>-17552529</v>
      </c>
      <c r="I10" s="37" t="s">
        <v>42</v>
      </c>
      <c r="J10" s="37" t="s">
        <v>43</v>
      </c>
    </row>
    <row r="11" spans="1:10" x14ac:dyDescent="0.2">
      <c r="A11" s="36">
        <v>45694</v>
      </c>
      <c r="B11" s="37" t="s">
        <v>999</v>
      </c>
      <c r="C11" s="37" t="s">
        <v>39</v>
      </c>
      <c r="D11" s="37" t="s">
        <v>77</v>
      </c>
      <c r="E11" s="38">
        <v>-7066236</v>
      </c>
      <c r="F11" s="39" t="s">
        <v>36</v>
      </c>
      <c r="G11" s="38">
        <v>-565299</v>
      </c>
      <c r="H11" s="38">
        <v>-7631535</v>
      </c>
      <c r="I11" s="37" t="s">
        <v>42</v>
      </c>
      <c r="J11" s="37" t="s">
        <v>43</v>
      </c>
    </row>
    <row r="12" spans="1:10" x14ac:dyDescent="0.2">
      <c r="A12" s="36">
        <v>45694</v>
      </c>
      <c r="B12" s="37" t="s">
        <v>1000</v>
      </c>
      <c r="C12" s="37" t="s">
        <v>39</v>
      </c>
      <c r="D12" s="37" t="s">
        <v>78</v>
      </c>
      <c r="E12" s="38">
        <v>-3533118</v>
      </c>
      <c r="F12" s="39" t="s">
        <v>36</v>
      </c>
      <c r="G12" s="38">
        <v>-282649</v>
      </c>
      <c r="H12" s="38">
        <v>-3815767</v>
      </c>
      <c r="I12" s="37" t="s">
        <v>42</v>
      </c>
      <c r="J12" s="37" t="s">
        <v>43</v>
      </c>
    </row>
    <row r="13" spans="1:10" x14ac:dyDescent="0.2">
      <c r="A13" s="36">
        <v>45694</v>
      </c>
      <c r="B13" s="37" t="s">
        <v>1001</v>
      </c>
      <c r="C13" s="37" t="s">
        <v>39</v>
      </c>
      <c r="D13" s="37" t="s">
        <v>40</v>
      </c>
      <c r="E13" s="38">
        <v>-23318578</v>
      </c>
      <c r="F13" s="39" t="s">
        <v>36</v>
      </c>
      <c r="G13" s="38">
        <v>-1865486</v>
      </c>
      <c r="H13" s="38">
        <v>-25184064</v>
      </c>
      <c r="I13" s="37" t="s">
        <v>42</v>
      </c>
      <c r="J13" s="37" t="s">
        <v>43</v>
      </c>
    </row>
    <row r="14" spans="1:10" x14ac:dyDescent="0.2">
      <c r="A14" s="36">
        <v>45694</v>
      </c>
      <c r="B14" s="37" t="s">
        <v>1002</v>
      </c>
      <c r="C14" s="37" t="s">
        <v>39</v>
      </c>
      <c r="D14" s="37" t="s">
        <v>76</v>
      </c>
      <c r="E14" s="38">
        <v>-14132471</v>
      </c>
      <c r="F14" s="39" t="s">
        <v>36</v>
      </c>
      <c r="G14" s="38">
        <v>-1130598</v>
      </c>
      <c r="H14" s="38">
        <v>-15263069</v>
      </c>
      <c r="I14" s="37" t="s">
        <v>42</v>
      </c>
      <c r="J14" s="37" t="s">
        <v>43</v>
      </c>
    </row>
    <row r="15" spans="1:10" x14ac:dyDescent="0.2">
      <c r="A15" s="36">
        <v>45694</v>
      </c>
      <c r="B15" s="37" t="s">
        <v>1003</v>
      </c>
      <c r="C15" s="37" t="s">
        <v>39</v>
      </c>
      <c r="D15" s="37" t="s">
        <v>79</v>
      </c>
      <c r="E15" s="38">
        <v>-15899030</v>
      </c>
      <c r="F15" s="39" t="s">
        <v>36</v>
      </c>
      <c r="G15" s="38">
        <v>-1271922</v>
      </c>
      <c r="H15" s="38">
        <v>-17170952</v>
      </c>
      <c r="I15" s="37" t="s">
        <v>42</v>
      </c>
      <c r="J15" s="37" t="s">
        <v>43</v>
      </c>
    </row>
    <row r="16" spans="1:10" x14ac:dyDescent="0.2">
      <c r="A16" s="36">
        <v>45694</v>
      </c>
      <c r="B16" s="37" t="s">
        <v>1004</v>
      </c>
      <c r="C16" s="37" t="s">
        <v>39</v>
      </c>
      <c r="D16" s="37" t="s">
        <v>81</v>
      </c>
      <c r="E16" s="38">
        <v>-1766559</v>
      </c>
      <c r="F16" s="39" t="s">
        <v>36</v>
      </c>
      <c r="G16" s="38">
        <v>-141325</v>
      </c>
      <c r="H16" s="38">
        <v>-1907884</v>
      </c>
      <c r="I16" s="37" t="s">
        <v>42</v>
      </c>
      <c r="J16" s="37" t="s">
        <v>43</v>
      </c>
    </row>
    <row r="17" spans="1:10" x14ac:dyDescent="0.2">
      <c r="A17" s="36">
        <v>45706</v>
      </c>
      <c r="B17" s="37" t="s">
        <v>1005</v>
      </c>
      <c r="C17" s="37" t="s">
        <v>157</v>
      </c>
      <c r="D17" s="37" t="s">
        <v>190</v>
      </c>
      <c r="E17" s="38">
        <v>-11421477</v>
      </c>
      <c r="F17" s="39" t="s">
        <v>36</v>
      </c>
      <c r="G17" s="38">
        <v>-913718</v>
      </c>
      <c r="H17" s="38">
        <v>-12335195</v>
      </c>
      <c r="I17" s="37" t="s">
        <v>42</v>
      </c>
      <c r="J17" s="37" t="s">
        <v>43</v>
      </c>
    </row>
    <row r="18" spans="1:10" x14ac:dyDescent="0.2">
      <c r="A18" s="36">
        <v>45692</v>
      </c>
      <c r="B18" s="37" t="s">
        <v>1006</v>
      </c>
      <c r="C18" s="37" t="s">
        <v>44</v>
      </c>
      <c r="D18" s="37" t="s">
        <v>191</v>
      </c>
      <c r="E18" s="38">
        <v>22615100</v>
      </c>
      <c r="F18" s="39" t="s">
        <v>36</v>
      </c>
      <c r="G18" s="38">
        <v>1809208</v>
      </c>
      <c r="H18" s="38">
        <v>24424308</v>
      </c>
      <c r="I18" s="37" t="s">
        <v>42</v>
      </c>
      <c r="J18" s="37" t="s">
        <v>43</v>
      </c>
    </row>
    <row r="19" spans="1:10" x14ac:dyDescent="0.2">
      <c r="A19" s="36">
        <v>45692</v>
      </c>
      <c r="B19" s="37" t="s">
        <v>1007</v>
      </c>
      <c r="C19" s="37" t="s">
        <v>44</v>
      </c>
      <c r="D19" s="37" t="s">
        <v>192</v>
      </c>
      <c r="E19" s="38">
        <v>23509200</v>
      </c>
      <c r="F19" s="39" t="s">
        <v>36</v>
      </c>
      <c r="G19" s="38">
        <v>1880736</v>
      </c>
      <c r="H19" s="38">
        <v>25389936</v>
      </c>
      <c r="I19" s="37" t="s">
        <v>42</v>
      </c>
      <c r="J19" s="37" t="s">
        <v>43</v>
      </c>
    </row>
    <row r="20" spans="1:10" x14ac:dyDescent="0.2">
      <c r="A20" s="36">
        <v>45692</v>
      </c>
      <c r="B20" s="37" t="s">
        <v>1008</v>
      </c>
      <c r="C20" s="37" t="s">
        <v>44</v>
      </c>
      <c r="D20" s="37" t="s">
        <v>193</v>
      </c>
      <c r="E20" s="38">
        <v>4014640</v>
      </c>
      <c r="F20" s="39" t="s">
        <v>36</v>
      </c>
      <c r="G20" s="38">
        <v>321171</v>
      </c>
      <c r="H20" s="38">
        <v>4335811</v>
      </c>
      <c r="I20" s="37" t="s">
        <v>42</v>
      </c>
      <c r="J20" s="37" t="s">
        <v>43</v>
      </c>
    </row>
    <row r="21" spans="1:10" x14ac:dyDescent="0.2">
      <c r="A21" s="36">
        <v>45692</v>
      </c>
      <c r="B21" s="37" t="s">
        <v>1009</v>
      </c>
      <c r="C21" s="37" t="s">
        <v>44</v>
      </c>
      <c r="D21" s="37" t="s">
        <v>194</v>
      </c>
      <c r="E21" s="38">
        <v>42527437</v>
      </c>
      <c r="F21" s="39" t="s">
        <v>36</v>
      </c>
      <c r="G21" s="38">
        <v>3402195</v>
      </c>
      <c r="H21" s="38">
        <v>45929632</v>
      </c>
      <c r="I21" s="37" t="s">
        <v>102</v>
      </c>
      <c r="J21" s="37" t="s">
        <v>103</v>
      </c>
    </row>
    <row r="22" spans="1:10" x14ac:dyDescent="0.2">
      <c r="A22" s="36">
        <v>45692</v>
      </c>
      <c r="B22" s="37" t="s">
        <v>1010</v>
      </c>
      <c r="C22" s="37" t="s">
        <v>44</v>
      </c>
      <c r="D22" s="37" t="s">
        <v>195</v>
      </c>
      <c r="E22" s="38">
        <v>1254575</v>
      </c>
      <c r="F22" s="39" t="s">
        <v>36</v>
      </c>
      <c r="G22" s="38">
        <v>100366</v>
      </c>
      <c r="H22" s="38">
        <v>1354941</v>
      </c>
      <c r="I22" s="37" t="s">
        <v>102</v>
      </c>
      <c r="J22" s="37" t="s">
        <v>103</v>
      </c>
    </row>
    <row r="23" spans="1:10" x14ac:dyDescent="0.2">
      <c r="A23" s="36">
        <v>45693</v>
      </c>
      <c r="B23" s="37" t="s">
        <v>1011</v>
      </c>
      <c r="C23" s="37" t="s">
        <v>44</v>
      </c>
      <c r="D23" s="37" t="s">
        <v>196</v>
      </c>
      <c r="E23" s="38">
        <v>1769718</v>
      </c>
      <c r="F23" s="39" t="s">
        <v>36</v>
      </c>
      <c r="G23" s="38">
        <v>141577</v>
      </c>
      <c r="H23" s="38">
        <v>1911295</v>
      </c>
      <c r="I23" s="37" t="s">
        <v>46</v>
      </c>
      <c r="J23" s="37" t="s">
        <v>47</v>
      </c>
    </row>
    <row r="24" spans="1:10" x14ac:dyDescent="0.2">
      <c r="A24" s="36">
        <v>45693</v>
      </c>
      <c r="B24" s="37" t="s">
        <v>1012</v>
      </c>
      <c r="C24" s="37" t="s">
        <v>44</v>
      </c>
      <c r="D24" s="37" t="s">
        <v>197</v>
      </c>
      <c r="E24" s="38">
        <v>6072360</v>
      </c>
      <c r="F24" s="39" t="s">
        <v>36</v>
      </c>
      <c r="G24" s="38">
        <v>485789</v>
      </c>
      <c r="H24" s="38">
        <v>6558149</v>
      </c>
      <c r="I24" s="37" t="s">
        <v>46</v>
      </c>
      <c r="J24" s="37" t="s">
        <v>47</v>
      </c>
    </row>
    <row r="25" spans="1:10" x14ac:dyDescent="0.2">
      <c r="A25" s="36">
        <v>45693</v>
      </c>
      <c r="B25" s="37" t="s">
        <v>1013</v>
      </c>
      <c r="C25" s="37" t="s">
        <v>44</v>
      </c>
      <c r="D25" s="37" t="s">
        <v>198</v>
      </c>
      <c r="E25" s="38">
        <v>9158870</v>
      </c>
      <c r="F25" s="39" t="s">
        <v>36</v>
      </c>
      <c r="G25" s="38">
        <v>732710</v>
      </c>
      <c r="H25" s="38">
        <v>9891580</v>
      </c>
      <c r="I25" s="37" t="s">
        <v>99</v>
      </c>
      <c r="J25" s="37" t="s">
        <v>100</v>
      </c>
    </row>
    <row r="26" spans="1:10" x14ac:dyDescent="0.2">
      <c r="A26" s="36">
        <v>45693</v>
      </c>
      <c r="B26" s="37" t="s">
        <v>1014</v>
      </c>
      <c r="C26" s="37" t="s">
        <v>44</v>
      </c>
      <c r="D26" s="37" t="s">
        <v>199</v>
      </c>
      <c r="E26" s="38">
        <v>1110580</v>
      </c>
      <c r="F26" s="39" t="s">
        <v>36</v>
      </c>
      <c r="G26" s="38">
        <v>88846</v>
      </c>
      <c r="H26" s="38">
        <v>1199426</v>
      </c>
      <c r="I26" s="37" t="s">
        <v>99</v>
      </c>
      <c r="J26" s="37" t="s">
        <v>100</v>
      </c>
    </row>
    <row r="27" spans="1:10" x14ac:dyDescent="0.2">
      <c r="A27" s="36">
        <v>45693</v>
      </c>
      <c r="B27" s="37" t="s">
        <v>1015</v>
      </c>
      <c r="C27" s="37" t="s">
        <v>44</v>
      </c>
      <c r="D27" s="37" t="s">
        <v>200</v>
      </c>
      <c r="E27" s="38">
        <v>3612720</v>
      </c>
      <c r="F27" s="39" t="s">
        <v>36</v>
      </c>
      <c r="G27" s="38">
        <v>289018</v>
      </c>
      <c r="H27" s="38">
        <v>3901738</v>
      </c>
      <c r="I27" s="37" t="s">
        <v>131</v>
      </c>
      <c r="J27" s="37" t="s">
        <v>132</v>
      </c>
    </row>
    <row r="28" spans="1:10" x14ac:dyDescent="0.2">
      <c r="A28" s="36">
        <v>45693</v>
      </c>
      <c r="B28" s="37" t="s">
        <v>1016</v>
      </c>
      <c r="C28" s="37" t="s">
        <v>44</v>
      </c>
      <c r="D28" s="37" t="s">
        <v>201</v>
      </c>
      <c r="E28" s="38">
        <v>3889975</v>
      </c>
      <c r="F28" s="39" t="s">
        <v>36</v>
      </c>
      <c r="G28" s="38">
        <v>311198</v>
      </c>
      <c r="H28" s="38">
        <v>4201173</v>
      </c>
      <c r="I28" s="37" t="s">
        <v>66</v>
      </c>
      <c r="J28" s="37" t="s">
        <v>67</v>
      </c>
    </row>
    <row r="29" spans="1:10" x14ac:dyDescent="0.2">
      <c r="A29" s="36">
        <v>45693</v>
      </c>
      <c r="B29" s="37" t="s">
        <v>1017</v>
      </c>
      <c r="C29" s="37" t="s">
        <v>44</v>
      </c>
      <c r="D29" s="37" t="s">
        <v>202</v>
      </c>
      <c r="E29" s="38">
        <v>21224295</v>
      </c>
      <c r="F29" s="39" t="s">
        <v>36</v>
      </c>
      <c r="G29" s="38">
        <v>1697944</v>
      </c>
      <c r="H29" s="38">
        <v>22922239</v>
      </c>
      <c r="I29" s="37" t="s">
        <v>56</v>
      </c>
      <c r="J29" s="37" t="s">
        <v>57</v>
      </c>
    </row>
    <row r="30" spans="1:10" x14ac:dyDescent="0.2">
      <c r="A30" s="36">
        <v>45693</v>
      </c>
      <c r="B30" s="37" t="s">
        <v>1018</v>
      </c>
      <c r="C30" s="37" t="s">
        <v>44</v>
      </c>
      <c r="D30" s="37" t="s">
        <v>203</v>
      </c>
      <c r="E30" s="38">
        <v>5874480</v>
      </c>
      <c r="F30" s="39" t="s">
        <v>36</v>
      </c>
      <c r="G30" s="38">
        <v>469958</v>
      </c>
      <c r="H30" s="38">
        <v>6344438</v>
      </c>
      <c r="I30" s="37" t="s">
        <v>56</v>
      </c>
      <c r="J30" s="37" t="s">
        <v>57</v>
      </c>
    </row>
    <row r="31" spans="1:10" x14ac:dyDescent="0.2">
      <c r="A31" s="36">
        <v>45693</v>
      </c>
      <c r="B31" s="37" t="s">
        <v>1019</v>
      </c>
      <c r="C31" s="37" t="s">
        <v>44</v>
      </c>
      <c r="D31" s="37" t="s">
        <v>204</v>
      </c>
      <c r="E31" s="38">
        <v>3254680</v>
      </c>
      <c r="F31" s="39" t="s">
        <v>36</v>
      </c>
      <c r="G31" s="38">
        <v>260374</v>
      </c>
      <c r="H31" s="38">
        <v>3515054</v>
      </c>
      <c r="I31" s="37" t="s">
        <v>115</v>
      </c>
      <c r="J31" s="37" t="s">
        <v>116</v>
      </c>
    </row>
    <row r="32" spans="1:10" x14ac:dyDescent="0.2">
      <c r="A32" s="36">
        <v>45695</v>
      </c>
      <c r="B32" s="37" t="s">
        <v>1020</v>
      </c>
      <c r="C32" s="37" t="s">
        <v>44</v>
      </c>
      <c r="D32" s="37" t="s">
        <v>205</v>
      </c>
      <c r="E32" s="38">
        <v>13337920</v>
      </c>
      <c r="F32" s="39" t="s">
        <v>36</v>
      </c>
      <c r="G32" s="38">
        <v>1067034</v>
      </c>
      <c r="H32" s="38">
        <v>14404954</v>
      </c>
      <c r="I32" s="37" t="s">
        <v>72</v>
      </c>
      <c r="J32" s="37" t="s">
        <v>73</v>
      </c>
    </row>
    <row r="33" spans="1:10" x14ac:dyDescent="0.2">
      <c r="A33" s="36">
        <v>45695</v>
      </c>
      <c r="B33" s="37" t="s">
        <v>1021</v>
      </c>
      <c r="C33" s="37" t="s">
        <v>44</v>
      </c>
      <c r="D33" s="37" t="s">
        <v>206</v>
      </c>
      <c r="E33" s="38">
        <v>16658700</v>
      </c>
      <c r="F33" s="39" t="s">
        <v>36</v>
      </c>
      <c r="G33" s="38">
        <v>1332696</v>
      </c>
      <c r="H33" s="38">
        <v>17991396</v>
      </c>
      <c r="I33" s="37" t="s">
        <v>72</v>
      </c>
      <c r="J33" s="37" t="s">
        <v>73</v>
      </c>
    </row>
    <row r="34" spans="1:10" x14ac:dyDescent="0.2">
      <c r="A34" s="36">
        <v>45695</v>
      </c>
      <c r="B34" s="37" t="s">
        <v>1022</v>
      </c>
      <c r="C34" s="37" t="s">
        <v>44</v>
      </c>
      <c r="D34" s="37" t="s">
        <v>207</v>
      </c>
      <c r="E34" s="38">
        <v>17463700</v>
      </c>
      <c r="F34" s="39" t="s">
        <v>36</v>
      </c>
      <c r="G34" s="38">
        <v>1397096</v>
      </c>
      <c r="H34" s="38">
        <v>18860796</v>
      </c>
      <c r="I34" s="37" t="s">
        <v>72</v>
      </c>
      <c r="J34" s="37" t="s">
        <v>73</v>
      </c>
    </row>
    <row r="35" spans="1:10" x14ac:dyDescent="0.2">
      <c r="A35" s="36">
        <v>45695</v>
      </c>
      <c r="B35" s="37" t="s">
        <v>1023</v>
      </c>
      <c r="C35" s="37" t="s">
        <v>44</v>
      </c>
      <c r="D35" s="37" t="s">
        <v>208</v>
      </c>
      <c r="E35" s="38">
        <v>18209220</v>
      </c>
      <c r="F35" s="39" t="s">
        <v>36</v>
      </c>
      <c r="G35" s="38">
        <v>1456738</v>
      </c>
      <c r="H35" s="38">
        <v>19665958</v>
      </c>
      <c r="I35" s="37" t="s">
        <v>72</v>
      </c>
      <c r="J35" s="37" t="s">
        <v>73</v>
      </c>
    </row>
    <row r="36" spans="1:10" x14ac:dyDescent="0.2">
      <c r="A36" s="36">
        <v>45695</v>
      </c>
      <c r="B36" s="37" t="s">
        <v>1024</v>
      </c>
      <c r="C36" s="37" t="s">
        <v>44</v>
      </c>
      <c r="D36" s="37" t="s">
        <v>209</v>
      </c>
      <c r="E36" s="38">
        <v>10120600</v>
      </c>
      <c r="F36" s="39" t="s">
        <v>36</v>
      </c>
      <c r="G36" s="38">
        <v>809648</v>
      </c>
      <c r="H36" s="38">
        <v>10930248</v>
      </c>
      <c r="I36" s="37" t="s">
        <v>72</v>
      </c>
      <c r="J36" s="37" t="s">
        <v>73</v>
      </c>
    </row>
    <row r="37" spans="1:10" x14ac:dyDescent="0.2">
      <c r="A37" s="36">
        <v>45695</v>
      </c>
      <c r="B37" s="37" t="s">
        <v>1025</v>
      </c>
      <c r="C37" s="37" t="s">
        <v>44</v>
      </c>
      <c r="D37" s="37" t="s">
        <v>210</v>
      </c>
      <c r="E37" s="38">
        <v>6780802</v>
      </c>
      <c r="F37" s="39" t="s">
        <v>36</v>
      </c>
      <c r="G37" s="38">
        <v>542464</v>
      </c>
      <c r="H37" s="38">
        <v>7323266</v>
      </c>
      <c r="I37" s="37" t="s">
        <v>72</v>
      </c>
      <c r="J37" s="37" t="s">
        <v>73</v>
      </c>
    </row>
    <row r="38" spans="1:10" x14ac:dyDescent="0.2">
      <c r="A38" s="36">
        <v>45695</v>
      </c>
      <c r="B38" s="37" t="s">
        <v>1026</v>
      </c>
      <c r="C38" s="37" t="s">
        <v>44</v>
      </c>
      <c r="D38" s="37" t="s">
        <v>211</v>
      </c>
      <c r="E38" s="38">
        <v>6072360</v>
      </c>
      <c r="F38" s="39" t="s">
        <v>36</v>
      </c>
      <c r="G38" s="38">
        <v>485789</v>
      </c>
      <c r="H38" s="38">
        <v>6558149</v>
      </c>
      <c r="I38" s="37" t="s">
        <v>72</v>
      </c>
      <c r="J38" s="37" t="s">
        <v>73</v>
      </c>
    </row>
    <row r="39" spans="1:10" x14ac:dyDescent="0.2">
      <c r="A39" s="36">
        <v>45695</v>
      </c>
      <c r="B39" s="37" t="s">
        <v>1027</v>
      </c>
      <c r="C39" s="37" t="s">
        <v>44</v>
      </c>
      <c r="D39" s="37" t="s">
        <v>212</v>
      </c>
      <c r="E39" s="38">
        <v>17283180</v>
      </c>
      <c r="F39" s="39" t="s">
        <v>36</v>
      </c>
      <c r="G39" s="38">
        <v>1382654</v>
      </c>
      <c r="H39" s="38">
        <v>18665834</v>
      </c>
      <c r="I39" s="37" t="s">
        <v>72</v>
      </c>
      <c r="J39" s="37" t="s">
        <v>73</v>
      </c>
    </row>
    <row r="40" spans="1:10" x14ac:dyDescent="0.2">
      <c r="A40" s="36">
        <v>45695</v>
      </c>
      <c r="B40" s="37" t="s">
        <v>1028</v>
      </c>
      <c r="C40" s="37" t="s">
        <v>44</v>
      </c>
      <c r="D40" s="37" t="s">
        <v>213</v>
      </c>
      <c r="E40" s="38">
        <v>14023020</v>
      </c>
      <c r="F40" s="39" t="s">
        <v>36</v>
      </c>
      <c r="G40" s="38">
        <v>1121842</v>
      </c>
      <c r="H40" s="38">
        <v>15144862</v>
      </c>
      <c r="I40" s="37" t="s">
        <v>72</v>
      </c>
      <c r="J40" s="37" t="s">
        <v>73</v>
      </c>
    </row>
    <row r="41" spans="1:10" x14ac:dyDescent="0.2">
      <c r="A41" s="36">
        <v>45696</v>
      </c>
      <c r="B41" s="37" t="s">
        <v>1029</v>
      </c>
      <c r="C41" s="37" t="s">
        <v>44</v>
      </c>
      <c r="D41" s="37" t="s">
        <v>214</v>
      </c>
      <c r="E41" s="38">
        <v>15113840</v>
      </c>
      <c r="F41" s="39" t="s">
        <v>36</v>
      </c>
      <c r="G41" s="38">
        <v>1209107</v>
      </c>
      <c r="H41" s="38">
        <v>16322947</v>
      </c>
      <c r="I41" s="37" t="s">
        <v>42</v>
      </c>
      <c r="J41" s="37" t="s">
        <v>43</v>
      </c>
    </row>
    <row r="42" spans="1:10" x14ac:dyDescent="0.2">
      <c r="A42" s="36">
        <v>45696</v>
      </c>
      <c r="B42" s="37" t="s">
        <v>1030</v>
      </c>
      <c r="C42" s="37" t="s">
        <v>44</v>
      </c>
      <c r="D42" s="37" t="s">
        <v>215</v>
      </c>
      <c r="E42" s="38">
        <v>2395015</v>
      </c>
      <c r="F42" s="39" t="s">
        <v>36</v>
      </c>
      <c r="G42" s="38">
        <v>191601</v>
      </c>
      <c r="H42" s="38">
        <v>2586616</v>
      </c>
      <c r="I42" s="37" t="s">
        <v>42</v>
      </c>
      <c r="J42" s="37" t="s">
        <v>43</v>
      </c>
    </row>
    <row r="43" spans="1:10" x14ac:dyDescent="0.2">
      <c r="A43" s="36">
        <v>45696</v>
      </c>
      <c r="B43" s="37" t="s">
        <v>1031</v>
      </c>
      <c r="C43" s="37" t="s">
        <v>44</v>
      </c>
      <c r="D43" s="37" t="s">
        <v>216</v>
      </c>
      <c r="E43" s="38">
        <v>2024120</v>
      </c>
      <c r="F43" s="39" t="s">
        <v>36</v>
      </c>
      <c r="G43" s="38">
        <v>161930</v>
      </c>
      <c r="H43" s="38">
        <v>2186050</v>
      </c>
      <c r="I43" s="37" t="s">
        <v>42</v>
      </c>
      <c r="J43" s="37" t="s">
        <v>43</v>
      </c>
    </row>
    <row r="44" spans="1:10" x14ac:dyDescent="0.2">
      <c r="A44" s="36">
        <v>45696</v>
      </c>
      <c r="B44" s="37" t="s">
        <v>1032</v>
      </c>
      <c r="C44" s="37" t="s">
        <v>44</v>
      </c>
      <c r="D44" s="37" t="s">
        <v>217</v>
      </c>
      <c r="E44" s="38">
        <v>17317660</v>
      </c>
      <c r="F44" s="39" t="s">
        <v>36</v>
      </c>
      <c r="G44" s="38">
        <v>1385413</v>
      </c>
      <c r="H44" s="38">
        <v>18703073</v>
      </c>
      <c r="I44" s="37" t="s">
        <v>42</v>
      </c>
      <c r="J44" s="37" t="s">
        <v>43</v>
      </c>
    </row>
    <row r="45" spans="1:10" x14ac:dyDescent="0.2">
      <c r="A45" s="36">
        <v>45696</v>
      </c>
      <c r="B45" s="37" t="s">
        <v>1033</v>
      </c>
      <c r="C45" s="37" t="s">
        <v>44</v>
      </c>
      <c r="D45" s="37" t="s">
        <v>218</v>
      </c>
      <c r="E45" s="38">
        <v>21119470</v>
      </c>
      <c r="F45" s="39" t="s">
        <v>36</v>
      </c>
      <c r="G45" s="38">
        <v>1689558</v>
      </c>
      <c r="H45" s="38">
        <v>22809028</v>
      </c>
      <c r="I45" s="37" t="s">
        <v>42</v>
      </c>
      <c r="J45" s="37" t="s">
        <v>43</v>
      </c>
    </row>
    <row r="46" spans="1:10" x14ac:dyDescent="0.2">
      <c r="A46" s="36">
        <v>45696</v>
      </c>
      <c r="B46" s="37" t="s">
        <v>1034</v>
      </c>
      <c r="C46" s="37" t="s">
        <v>44</v>
      </c>
      <c r="D46" s="37" t="s">
        <v>219</v>
      </c>
      <c r="E46" s="38">
        <v>2024120</v>
      </c>
      <c r="F46" s="39" t="s">
        <v>36</v>
      </c>
      <c r="G46" s="38">
        <v>161930</v>
      </c>
      <c r="H46" s="38">
        <v>2186050</v>
      </c>
      <c r="I46" s="37" t="s">
        <v>42</v>
      </c>
      <c r="J46" s="37" t="s">
        <v>43</v>
      </c>
    </row>
    <row r="47" spans="1:10" x14ac:dyDescent="0.2">
      <c r="A47" s="36">
        <v>45696</v>
      </c>
      <c r="B47" s="37" t="s">
        <v>1035</v>
      </c>
      <c r="C47" s="37" t="s">
        <v>44</v>
      </c>
      <c r="D47" s="37" t="s">
        <v>220</v>
      </c>
      <c r="E47" s="38">
        <v>2472280</v>
      </c>
      <c r="F47" s="39" t="s">
        <v>36</v>
      </c>
      <c r="G47" s="38">
        <v>197782</v>
      </c>
      <c r="H47" s="38">
        <v>2670062</v>
      </c>
      <c r="I47" s="37" t="s">
        <v>52</v>
      </c>
      <c r="J47" s="37" t="s">
        <v>53</v>
      </c>
    </row>
    <row r="48" spans="1:10" x14ac:dyDescent="0.2">
      <c r="A48" s="36">
        <v>45696</v>
      </c>
      <c r="B48" s="37" t="s">
        <v>1036</v>
      </c>
      <c r="C48" s="37" t="s">
        <v>44</v>
      </c>
      <c r="D48" s="37" t="s">
        <v>221</v>
      </c>
      <c r="E48" s="38">
        <v>4048240</v>
      </c>
      <c r="F48" s="39" t="s">
        <v>36</v>
      </c>
      <c r="G48" s="38">
        <v>323859</v>
      </c>
      <c r="H48" s="38">
        <v>4372099</v>
      </c>
      <c r="I48" s="37" t="s">
        <v>52</v>
      </c>
      <c r="J48" s="37" t="s">
        <v>53</v>
      </c>
    </row>
    <row r="49" spans="1:10" x14ac:dyDescent="0.2">
      <c r="A49" s="36">
        <v>45696</v>
      </c>
      <c r="B49" s="37" t="s">
        <v>1037</v>
      </c>
      <c r="C49" s="37" t="s">
        <v>44</v>
      </c>
      <c r="D49" s="37" t="s">
        <v>222</v>
      </c>
      <c r="E49" s="38">
        <v>10934780</v>
      </c>
      <c r="F49" s="39" t="s">
        <v>36</v>
      </c>
      <c r="G49" s="38">
        <v>874782</v>
      </c>
      <c r="H49" s="38">
        <v>11809562</v>
      </c>
      <c r="I49" s="37" t="s">
        <v>42</v>
      </c>
      <c r="J49" s="37" t="s">
        <v>43</v>
      </c>
    </row>
    <row r="50" spans="1:10" x14ac:dyDescent="0.2">
      <c r="A50" s="36">
        <v>45699</v>
      </c>
      <c r="B50" s="37" t="s">
        <v>1038</v>
      </c>
      <c r="C50" s="37" t="s">
        <v>44</v>
      </c>
      <c r="D50" s="37" t="s">
        <v>223</v>
      </c>
      <c r="E50" s="38">
        <v>5027250</v>
      </c>
      <c r="F50" s="39" t="s">
        <v>36</v>
      </c>
      <c r="G50" s="38">
        <v>402180</v>
      </c>
      <c r="H50" s="38">
        <v>5429430</v>
      </c>
      <c r="I50" s="37" t="s">
        <v>52</v>
      </c>
      <c r="J50" s="37" t="s">
        <v>53</v>
      </c>
    </row>
    <row r="51" spans="1:10" x14ac:dyDescent="0.2">
      <c r="A51" s="36">
        <v>45699</v>
      </c>
      <c r="B51" s="37" t="s">
        <v>1039</v>
      </c>
      <c r="C51" s="37" t="s">
        <v>44</v>
      </c>
      <c r="D51" s="37" t="s">
        <v>224</v>
      </c>
      <c r="E51" s="38">
        <v>10345810</v>
      </c>
      <c r="F51" s="39" t="s">
        <v>36</v>
      </c>
      <c r="G51" s="38">
        <v>827665</v>
      </c>
      <c r="H51" s="38">
        <v>11173475</v>
      </c>
      <c r="I51" s="37" t="s">
        <v>42</v>
      </c>
      <c r="J51" s="37" t="s">
        <v>43</v>
      </c>
    </row>
    <row r="52" spans="1:10" x14ac:dyDescent="0.2">
      <c r="A52" s="36">
        <v>45699</v>
      </c>
      <c r="B52" s="37" t="s">
        <v>1040</v>
      </c>
      <c r="C52" s="37" t="s">
        <v>44</v>
      </c>
      <c r="D52" s="37" t="s">
        <v>225</v>
      </c>
      <c r="E52" s="38">
        <v>9218860</v>
      </c>
      <c r="F52" s="39" t="s">
        <v>36</v>
      </c>
      <c r="G52" s="38">
        <v>737509</v>
      </c>
      <c r="H52" s="38">
        <v>9956369</v>
      </c>
      <c r="I52" s="37" t="s">
        <v>42</v>
      </c>
      <c r="J52" s="37" t="s">
        <v>43</v>
      </c>
    </row>
    <row r="53" spans="1:10" x14ac:dyDescent="0.2">
      <c r="A53" s="36">
        <v>45699</v>
      </c>
      <c r="B53" s="37" t="s">
        <v>1041</v>
      </c>
      <c r="C53" s="37" t="s">
        <v>44</v>
      </c>
      <c r="D53" s="37" t="s">
        <v>226</v>
      </c>
      <c r="E53" s="38">
        <v>7110100</v>
      </c>
      <c r="F53" s="39" t="s">
        <v>36</v>
      </c>
      <c r="G53" s="38">
        <v>568808</v>
      </c>
      <c r="H53" s="38">
        <v>7678908</v>
      </c>
      <c r="I53" s="37" t="s">
        <v>42</v>
      </c>
      <c r="J53" s="37" t="s">
        <v>43</v>
      </c>
    </row>
    <row r="54" spans="1:10" x14ac:dyDescent="0.2">
      <c r="A54" s="36">
        <v>45699</v>
      </c>
      <c r="B54" s="37" t="s">
        <v>1042</v>
      </c>
      <c r="C54" s="37" t="s">
        <v>44</v>
      </c>
      <c r="D54" s="37" t="s">
        <v>227</v>
      </c>
      <c r="E54" s="38">
        <v>1003660</v>
      </c>
      <c r="F54" s="39" t="s">
        <v>36</v>
      </c>
      <c r="G54" s="38">
        <v>80293</v>
      </c>
      <c r="H54" s="38">
        <v>1083953</v>
      </c>
      <c r="I54" s="37" t="s">
        <v>42</v>
      </c>
      <c r="J54" s="37" t="s">
        <v>43</v>
      </c>
    </row>
    <row r="55" spans="1:10" x14ac:dyDescent="0.2">
      <c r="A55" s="36">
        <v>45699</v>
      </c>
      <c r="B55" s="37" t="s">
        <v>1043</v>
      </c>
      <c r="C55" s="37" t="s">
        <v>44</v>
      </c>
      <c r="D55" s="37" t="s">
        <v>228</v>
      </c>
      <c r="E55" s="38">
        <v>6495870</v>
      </c>
      <c r="F55" s="39" t="s">
        <v>36</v>
      </c>
      <c r="G55" s="38">
        <v>519670</v>
      </c>
      <c r="H55" s="38">
        <v>7015540</v>
      </c>
      <c r="I55" s="37" t="s">
        <v>92</v>
      </c>
      <c r="J55" s="37" t="s">
        <v>93</v>
      </c>
    </row>
    <row r="56" spans="1:10" x14ac:dyDescent="0.2">
      <c r="A56" s="36">
        <v>45699</v>
      </c>
      <c r="B56" s="37" t="s">
        <v>1044</v>
      </c>
      <c r="C56" s="37" t="s">
        <v>44</v>
      </c>
      <c r="D56" s="37" t="s">
        <v>229</v>
      </c>
      <c r="E56" s="38">
        <v>1719535</v>
      </c>
      <c r="F56" s="39" t="s">
        <v>36</v>
      </c>
      <c r="G56" s="38">
        <v>137563</v>
      </c>
      <c r="H56" s="38">
        <v>1857098</v>
      </c>
      <c r="I56" s="37" t="s">
        <v>46</v>
      </c>
      <c r="J56" s="37" t="s">
        <v>47</v>
      </c>
    </row>
    <row r="57" spans="1:10" x14ac:dyDescent="0.2">
      <c r="A57" s="36">
        <v>45699</v>
      </c>
      <c r="B57" s="37" t="s">
        <v>1045</v>
      </c>
      <c r="C57" s="37" t="s">
        <v>44</v>
      </c>
      <c r="D57" s="37" t="s">
        <v>230</v>
      </c>
      <c r="E57" s="38">
        <v>5462350</v>
      </c>
      <c r="F57" s="39" t="s">
        <v>36</v>
      </c>
      <c r="G57" s="38">
        <v>436988</v>
      </c>
      <c r="H57" s="38">
        <v>5899338</v>
      </c>
      <c r="I57" s="37" t="s">
        <v>66</v>
      </c>
      <c r="J57" s="37" t="s">
        <v>67</v>
      </c>
    </row>
    <row r="58" spans="1:10" x14ac:dyDescent="0.2">
      <c r="A58" s="36">
        <v>45699</v>
      </c>
      <c r="B58" s="37" t="s">
        <v>1046</v>
      </c>
      <c r="C58" s="37" t="s">
        <v>44</v>
      </c>
      <c r="D58" s="37" t="s">
        <v>231</v>
      </c>
      <c r="E58" s="38">
        <v>1468620</v>
      </c>
      <c r="F58" s="39" t="s">
        <v>36</v>
      </c>
      <c r="G58" s="38">
        <v>117490</v>
      </c>
      <c r="H58" s="38">
        <v>1586110</v>
      </c>
      <c r="I58" s="37" t="s">
        <v>63</v>
      </c>
      <c r="J58" s="37" t="s">
        <v>64</v>
      </c>
    </row>
    <row r="59" spans="1:10" x14ac:dyDescent="0.2">
      <c r="A59" s="36">
        <v>45699</v>
      </c>
      <c r="B59" s="37" t="s">
        <v>1047</v>
      </c>
      <c r="C59" s="37" t="s">
        <v>44</v>
      </c>
      <c r="D59" s="37" t="s">
        <v>232</v>
      </c>
      <c r="E59" s="38">
        <v>4100855</v>
      </c>
      <c r="F59" s="39" t="s">
        <v>36</v>
      </c>
      <c r="G59" s="38">
        <v>328068</v>
      </c>
      <c r="H59" s="38">
        <v>4428923</v>
      </c>
      <c r="I59" s="37" t="s">
        <v>99</v>
      </c>
      <c r="J59" s="37" t="s">
        <v>100</v>
      </c>
    </row>
    <row r="60" spans="1:10" x14ac:dyDescent="0.2">
      <c r="A60" s="36">
        <v>45699</v>
      </c>
      <c r="B60" s="37" t="s">
        <v>1048</v>
      </c>
      <c r="C60" s="37" t="s">
        <v>44</v>
      </c>
      <c r="D60" s="37" t="s">
        <v>233</v>
      </c>
      <c r="E60" s="38">
        <v>8316915</v>
      </c>
      <c r="F60" s="39" t="s">
        <v>36</v>
      </c>
      <c r="G60" s="38">
        <v>665353</v>
      </c>
      <c r="H60" s="38">
        <v>8982268</v>
      </c>
      <c r="I60" s="37" t="s">
        <v>56</v>
      </c>
      <c r="J60" s="37" t="s">
        <v>57</v>
      </c>
    </row>
    <row r="61" spans="1:10" x14ac:dyDescent="0.2">
      <c r="A61" s="36">
        <v>45699</v>
      </c>
      <c r="B61" s="37" t="s">
        <v>1049</v>
      </c>
      <c r="C61" s="37" t="s">
        <v>44</v>
      </c>
      <c r="D61" s="37" t="s">
        <v>234</v>
      </c>
      <c r="E61" s="38">
        <v>2144100</v>
      </c>
      <c r="F61" s="39" t="s">
        <v>36</v>
      </c>
      <c r="G61" s="38">
        <v>171528</v>
      </c>
      <c r="H61" s="38">
        <v>2315628</v>
      </c>
      <c r="I61" s="37" t="s">
        <v>126</v>
      </c>
      <c r="J61" s="37" t="s">
        <v>127</v>
      </c>
    </row>
    <row r="62" spans="1:10" x14ac:dyDescent="0.2">
      <c r="A62" s="36">
        <v>45700</v>
      </c>
      <c r="B62" s="37" t="s">
        <v>1050</v>
      </c>
      <c r="C62" s="37" t="s">
        <v>44</v>
      </c>
      <c r="D62" s="37" t="s">
        <v>235</v>
      </c>
      <c r="E62" s="38">
        <v>12756488</v>
      </c>
      <c r="F62" s="39" t="s">
        <v>36</v>
      </c>
      <c r="G62" s="38">
        <v>1020519</v>
      </c>
      <c r="H62" s="38">
        <v>13777007</v>
      </c>
      <c r="I62" s="37" t="s">
        <v>72</v>
      </c>
      <c r="J62" s="37" t="s">
        <v>73</v>
      </c>
    </row>
    <row r="63" spans="1:10" x14ac:dyDescent="0.2">
      <c r="A63" s="36">
        <v>45701</v>
      </c>
      <c r="B63" s="37" t="s">
        <v>1051</v>
      </c>
      <c r="C63" s="37" t="s">
        <v>44</v>
      </c>
      <c r="D63" s="37" t="s">
        <v>236</v>
      </c>
      <c r="E63" s="38">
        <v>4995000</v>
      </c>
      <c r="F63" s="39" t="s">
        <v>36</v>
      </c>
      <c r="G63" s="38">
        <v>399600</v>
      </c>
      <c r="H63" s="38">
        <v>5394600</v>
      </c>
      <c r="I63" s="37" t="s">
        <v>72</v>
      </c>
      <c r="J63" s="37" t="s">
        <v>73</v>
      </c>
    </row>
    <row r="64" spans="1:10" x14ac:dyDescent="0.2">
      <c r="A64" s="36">
        <v>45701</v>
      </c>
      <c r="B64" s="37" t="s">
        <v>1052</v>
      </c>
      <c r="C64" s="37" t="s">
        <v>44</v>
      </c>
      <c r="D64" s="37" t="s">
        <v>237</v>
      </c>
      <c r="E64" s="38">
        <v>1468620</v>
      </c>
      <c r="F64" s="39" t="s">
        <v>36</v>
      </c>
      <c r="G64" s="38">
        <v>117490</v>
      </c>
      <c r="H64" s="38">
        <v>1586110</v>
      </c>
      <c r="I64" s="37" t="s">
        <v>72</v>
      </c>
      <c r="J64" s="37" t="s">
        <v>73</v>
      </c>
    </row>
    <row r="65" spans="1:10" x14ac:dyDescent="0.2">
      <c r="A65" s="36">
        <v>45701</v>
      </c>
      <c r="B65" s="37" t="s">
        <v>1053</v>
      </c>
      <c r="C65" s="37" t="s">
        <v>44</v>
      </c>
      <c r="D65" s="37" t="s">
        <v>238</v>
      </c>
      <c r="E65" s="38">
        <v>2024120</v>
      </c>
      <c r="F65" s="39" t="s">
        <v>36</v>
      </c>
      <c r="G65" s="38">
        <v>161930</v>
      </c>
      <c r="H65" s="38">
        <v>2186050</v>
      </c>
      <c r="I65" s="37" t="s">
        <v>72</v>
      </c>
      <c r="J65" s="37" t="s">
        <v>73</v>
      </c>
    </row>
    <row r="66" spans="1:10" x14ac:dyDescent="0.2">
      <c r="A66" s="36">
        <v>45702</v>
      </c>
      <c r="B66" s="37" t="s">
        <v>1054</v>
      </c>
      <c r="C66" s="37" t="s">
        <v>44</v>
      </c>
      <c r="D66" s="37" t="s">
        <v>239</v>
      </c>
      <c r="E66" s="38">
        <v>536025</v>
      </c>
      <c r="F66" s="39" t="s">
        <v>36</v>
      </c>
      <c r="G66" s="38">
        <v>42882</v>
      </c>
      <c r="H66" s="38">
        <v>578907</v>
      </c>
      <c r="I66" s="37" t="s">
        <v>42</v>
      </c>
      <c r="J66" s="37" t="s">
        <v>43</v>
      </c>
    </row>
    <row r="67" spans="1:10" x14ac:dyDescent="0.2">
      <c r="A67" s="36">
        <v>45702</v>
      </c>
      <c r="B67" s="37" t="s">
        <v>1055</v>
      </c>
      <c r="C67" s="37" t="s">
        <v>44</v>
      </c>
      <c r="D67" s="37" t="s">
        <v>240</v>
      </c>
      <c r="E67" s="38">
        <v>3849940</v>
      </c>
      <c r="F67" s="39" t="s">
        <v>36</v>
      </c>
      <c r="G67" s="38">
        <v>307995</v>
      </c>
      <c r="H67" s="38">
        <v>4157935</v>
      </c>
      <c r="I67" s="37" t="s">
        <v>42</v>
      </c>
      <c r="J67" s="37" t="s">
        <v>43</v>
      </c>
    </row>
    <row r="68" spans="1:10" x14ac:dyDescent="0.2">
      <c r="A68" s="36">
        <v>45702</v>
      </c>
      <c r="B68" s="37" t="s">
        <v>1056</v>
      </c>
      <c r="C68" s="37" t="s">
        <v>44</v>
      </c>
      <c r="D68" s="37" t="s">
        <v>241</v>
      </c>
      <c r="E68" s="38">
        <v>501830</v>
      </c>
      <c r="F68" s="39" t="s">
        <v>36</v>
      </c>
      <c r="G68" s="38">
        <v>40146</v>
      </c>
      <c r="H68" s="38">
        <v>541976</v>
      </c>
      <c r="I68" s="37" t="s">
        <v>42</v>
      </c>
      <c r="J68" s="37" t="s">
        <v>43</v>
      </c>
    </row>
    <row r="69" spans="1:10" x14ac:dyDescent="0.2">
      <c r="A69" s="36">
        <v>45702</v>
      </c>
      <c r="B69" s="37" t="s">
        <v>1057</v>
      </c>
      <c r="C69" s="37" t="s">
        <v>44</v>
      </c>
      <c r="D69" s="37" t="s">
        <v>242</v>
      </c>
      <c r="E69" s="38">
        <v>3361100</v>
      </c>
      <c r="F69" s="39" t="s">
        <v>36</v>
      </c>
      <c r="G69" s="38">
        <v>268888</v>
      </c>
      <c r="H69" s="38">
        <v>3629988</v>
      </c>
      <c r="I69" s="37" t="s">
        <v>37</v>
      </c>
      <c r="J69" s="37" t="s">
        <v>38</v>
      </c>
    </row>
    <row r="70" spans="1:10" x14ac:dyDescent="0.2">
      <c r="A70" s="36">
        <v>45702</v>
      </c>
      <c r="B70" s="37" t="s">
        <v>1058</v>
      </c>
      <c r="C70" s="37" t="s">
        <v>44</v>
      </c>
      <c r="D70" s="37" t="s">
        <v>243</v>
      </c>
      <c r="E70" s="38">
        <v>558030</v>
      </c>
      <c r="F70" s="39" t="s">
        <v>36</v>
      </c>
      <c r="G70" s="38">
        <v>44642</v>
      </c>
      <c r="H70" s="38">
        <v>602672</v>
      </c>
      <c r="I70" s="37" t="s">
        <v>37</v>
      </c>
      <c r="J70" s="37" t="s">
        <v>38</v>
      </c>
    </row>
    <row r="71" spans="1:10" x14ac:dyDescent="0.2">
      <c r="A71" s="36">
        <v>45702</v>
      </c>
      <c r="B71" s="37" t="s">
        <v>1059</v>
      </c>
      <c r="C71" s="37" t="s">
        <v>44</v>
      </c>
      <c r="D71" s="37" t="s">
        <v>244</v>
      </c>
      <c r="E71" s="38">
        <v>3849940</v>
      </c>
      <c r="F71" s="39" t="s">
        <v>36</v>
      </c>
      <c r="G71" s="38">
        <v>307995</v>
      </c>
      <c r="H71" s="38">
        <v>4157935</v>
      </c>
      <c r="I71" s="37" t="s">
        <v>37</v>
      </c>
      <c r="J71" s="37" t="s">
        <v>38</v>
      </c>
    </row>
    <row r="72" spans="1:10" x14ac:dyDescent="0.2">
      <c r="A72" s="36">
        <v>45702</v>
      </c>
      <c r="B72" s="37" t="s">
        <v>1060</v>
      </c>
      <c r="C72" s="37" t="s">
        <v>44</v>
      </c>
      <c r="D72" s="37" t="s">
        <v>245</v>
      </c>
      <c r="E72" s="38">
        <v>1468620</v>
      </c>
      <c r="F72" s="39" t="s">
        <v>36</v>
      </c>
      <c r="G72" s="38">
        <v>117490</v>
      </c>
      <c r="H72" s="38">
        <v>1586110</v>
      </c>
      <c r="I72" s="37" t="s">
        <v>115</v>
      </c>
      <c r="J72" s="37" t="s">
        <v>116</v>
      </c>
    </row>
    <row r="73" spans="1:10" x14ac:dyDescent="0.2">
      <c r="A73" s="36">
        <v>45702</v>
      </c>
      <c r="B73" s="37" t="s">
        <v>1061</v>
      </c>
      <c r="C73" s="37" t="s">
        <v>44</v>
      </c>
      <c r="D73" s="37" t="s">
        <v>246</v>
      </c>
      <c r="E73" s="38">
        <v>2381320</v>
      </c>
      <c r="F73" s="39" t="s">
        <v>36</v>
      </c>
      <c r="G73" s="38">
        <v>190506</v>
      </c>
      <c r="H73" s="38">
        <v>2571826</v>
      </c>
      <c r="I73" s="37" t="s">
        <v>115</v>
      </c>
      <c r="J73" s="37" t="s">
        <v>116</v>
      </c>
    </row>
    <row r="74" spans="1:10" x14ac:dyDescent="0.2">
      <c r="A74" s="36">
        <v>45702</v>
      </c>
      <c r="B74" s="37" t="s">
        <v>1062</v>
      </c>
      <c r="C74" s="37" t="s">
        <v>44</v>
      </c>
      <c r="D74" s="37" t="s">
        <v>247</v>
      </c>
      <c r="E74" s="38">
        <v>6231260</v>
      </c>
      <c r="F74" s="39" t="s">
        <v>36</v>
      </c>
      <c r="G74" s="38">
        <v>498501</v>
      </c>
      <c r="H74" s="38">
        <v>6729761</v>
      </c>
      <c r="I74" s="37" t="s">
        <v>66</v>
      </c>
      <c r="J74" s="37" t="s">
        <v>67</v>
      </c>
    </row>
    <row r="75" spans="1:10" x14ac:dyDescent="0.2">
      <c r="A75" s="36">
        <v>45702</v>
      </c>
      <c r="B75" s="37" t="s">
        <v>1063</v>
      </c>
      <c r="C75" s="37" t="s">
        <v>44</v>
      </c>
      <c r="D75" s="37" t="s">
        <v>248</v>
      </c>
      <c r="E75" s="38">
        <v>1468620</v>
      </c>
      <c r="F75" s="39" t="s">
        <v>36</v>
      </c>
      <c r="G75" s="38">
        <v>117490</v>
      </c>
      <c r="H75" s="38">
        <v>1586110</v>
      </c>
      <c r="I75" s="37" t="s">
        <v>66</v>
      </c>
      <c r="J75" s="37" t="s">
        <v>67</v>
      </c>
    </row>
    <row r="76" spans="1:10" x14ac:dyDescent="0.2">
      <c r="A76" s="36">
        <v>45702</v>
      </c>
      <c r="B76" s="37" t="s">
        <v>1064</v>
      </c>
      <c r="C76" s="37" t="s">
        <v>44</v>
      </c>
      <c r="D76" s="37" t="s">
        <v>249</v>
      </c>
      <c r="E76" s="38">
        <v>2579200</v>
      </c>
      <c r="F76" s="39" t="s">
        <v>36</v>
      </c>
      <c r="G76" s="38">
        <v>206336</v>
      </c>
      <c r="H76" s="38">
        <v>2785536</v>
      </c>
      <c r="I76" s="37" t="s">
        <v>60</v>
      </c>
      <c r="J76" s="37" t="s">
        <v>61</v>
      </c>
    </row>
    <row r="77" spans="1:10" x14ac:dyDescent="0.2">
      <c r="A77" s="36">
        <v>45702</v>
      </c>
      <c r="B77" s="37" t="s">
        <v>1065</v>
      </c>
      <c r="C77" s="37" t="s">
        <v>44</v>
      </c>
      <c r="D77" s="37" t="s">
        <v>250</v>
      </c>
      <c r="E77" s="38">
        <v>2381320</v>
      </c>
      <c r="F77" s="39" t="s">
        <v>36</v>
      </c>
      <c r="G77" s="38">
        <v>190506</v>
      </c>
      <c r="H77" s="38">
        <v>2571826</v>
      </c>
      <c r="I77" s="37" t="s">
        <v>60</v>
      </c>
      <c r="J77" s="37" t="s">
        <v>61</v>
      </c>
    </row>
    <row r="78" spans="1:10" x14ac:dyDescent="0.2">
      <c r="A78" s="36">
        <v>45702</v>
      </c>
      <c r="B78" s="37" t="s">
        <v>1066</v>
      </c>
      <c r="C78" s="37" t="s">
        <v>44</v>
      </c>
      <c r="D78" s="37" t="s">
        <v>251</v>
      </c>
      <c r="E78" s="38">
        <v>6143310</v>
      </c>
      <c r="F78" s="39" t="s">
        <v>36</v>
      </c>
      <c r="G78" s="38">
        <v>491465</v>
      </c>
      <c r="H78" s="38">
        <v>6634775</v>
      </c>
      <c r="I78" s="37" t="s">
        <v>102</v>
      </c>
      <c r="J78" s="37" t="s">
        <v>103</v>
      </c>
    </row>
    <row r="79" spans="1:10" x14ac:dyDescent="0.2">
      <c r="A79" s="36">
        <v>45702</v>
      </c>
      <c r="B79" s="37" t="s">
        <v>1067</v>
      </c>
      <c r="C79" s="37" t="s">
        <v>44</v>
      </c>
      <c r="D79" s="37" t="s">
        <v>252</v>
      </c>
      <c r="E79" s="38">
        <v>2381320</v>
      </c>
      <c r="F79" s="39" t="s">
        <v>36</v>
      </c>
      <c r="G79" s="38">
        <v>190506</v>
      </c>
      <c r="H79" s="38">
        <v>2571826</v>
      </c>
      <c r="I79" s="37" t="s">
        <v>56</v>
      </c>
      <c r="J79" s="37" t="s">
        <v>57</v>
      </c>
    </row>
    <row r="80" spans="1:10" x14ac:dyDescent="0.2">
      <c r="A80" s="36">
        <v>45705</v>
      </c>
      <c r="B80" s="37" t="s">
        <v>1068</v>
      </c>
      <c r="C80" s="37" t="s">
        <v>44</v>
      </c>
      <c r="D80" s="37" t="s">
        <v>253</v>
      </c>
      <c r="E80" s="38">
        <v>1361495</v>
      </c>
      <c r="F80" s="39" t="s">
        <v>36</v>
      </c>
      <c r="G80" s="38">
        <v>108920</v>
      </c>
      <c r="H80" s="38">
        <v>1470415</v>
      </c>
      <c r="I80" s="37" t="s">
        <v>56</v>
      </c>
      <c r="J80" s="37" t="s">
        <v>57</v>
      </c>
    </row>
    <row r="81" spans="1:10" x14ac:dyDescent="0.2">
      <c r="A81" s="36">
        <v>45705</v>
      </c>
      <c r="B81" s="37" t="s">
        <v>1069</v>
      </c>
      <c r="C81" s="37" t="s">
        <v>44</v>
      </c>
      <c r="D81" s="37" t="s">
        <v>254</v>
      </c>
      <c r="E81" s="38">
        <v>1110580</v>
      </c>
      <c r="F81" s="39" t="s">
        <v>36</v>
      </c>
      <c r="G81" s="38">
        <v>88846</v>
      </c>
      <c r="H81" s="38">
        <v>1199426</v>
      </c>
      <c r="I81" s="37" t="s">
        <v>102</v>
      </c>
      <c r="J81" s="37" t="s">
        <v>103</v>
      </c>
    </row>
    <row r="82" spans="1:10" x14ac:dyDescent="0.2">
      <c r="A82" s="36">
        <v>45705</v>
      </c>
      <c r="B82" s="37" t="s">
        <v>1070</v>
      </c>
      <c r="C82" s="37" t="s">
        <v>44</v>
      </c>
      <c r="D82" s="37" t="s">
        <v>255</v>
      </c>
      <c r="E82" s="38">
        <v>1361495</v>
      </c>
      <c r="F82" s="39" t="s">
        <v>36</v>
      </c>
      <c r="G82" s="38">
        <v>108920</v>
      </c>
      <c r="H82" s="38">
        <v>1470415</v>
      </c>
      <c r="I82" s="37" t="s">
        <v>115</v>
      </c>
      <c r="J82" s="37" t="s">
        <v>116</v>
      </c>
    </row>
    <row r="83" spans="1:10" x14ac:dyDescent="0.2">
      <c r="A83" s="36">
        <v>45705</v>
      </c>
      <c r="B83" s="37" t="s">
        <v>1071</v>
      </c>
      <c r="C83" s="37" t="s">
        <v>44</v>
      </c>
      <c r="D83" s="37" t="s">
        <v>256</v>
      </c>
      <c r="E83" s="38">
        <v>2026650</v>
      </c>
      <c r="F83" s="39" t="s">
        <v>36</v>
      </c>
      <c r="G83" s="38">
        <v>162132</v>
      </c>
      <c r="H83" s="38">
        <v>2188782</v>
      </c>
      <c r="I83" s="37" t="s">
        <v>52</v>
      </c>
      <c r="J83" s="37" t="s">
        <v>53</v>
      </c>
    </row>
    <row r="84" spans="1:10" x14ac:dyDescent="0.2">
      <c r="A84" s="36">
        <v>45707</v>
      </c>
      <c r="B84" s="37" t="s">
        <v>1072</v>
      </c>
      <c r="C84" s="37" t="s">
        <v>44</v>
      </c>
      <c r="D84" s="37" t="s">
        <v>257</v>
      </c>
      <c r="E84" s="38">
        <v>11798060</v>
      </c>
      <c r="F84" s="39" t="s">
        <v>36</v>
      </c>
      <c r="G84" s="38">
        <v>943845</v>
      </c>
      <c r="H84" s="38">
        <v>12741905</v>
      </c>
      <c r="I84" s="37" t="s">
        <v>42</v>
      </c>
      <c r="J84" s="37" t="s">
        <v>43</v>
      </c>
    </row>
    <row r="85" spans="1:10" x14ac:dyDescent="0.2">
      <c r="A85" s="36">
        <v>45708</v>
      </c>
      <c r="B85" s="37" t="s">
        <v>1073</v>
      </c>
      <c r="C85" s="37" t="s">
        <v>44</v>
      </c>
      <c r="D85" s="37" t="s">
        <v>258</v>
      </c>
      <c r="E85" s="38">
        <v>4960520</v>
      </c>
      <c r="F85" s="39" t="s">
        <v>36</v>
      </c>
      <c r="G85" s="38">
        <v>396842</v>
      </c>
      <c r="H85" s="38">
        <v>5357362</v>
      </c>
      <c r="I85" s="37" t="s">
        <v>72</v>
      </c>
      <c r="J85" s="37" t="s">
        <v>73</v>
      </c>
    </row>
    <row r="86" spans="1:10" x14ac:dyDescent="0.2">
      <c r="A86" s="36">
        <v>45708</v>
      </c>
      <c r="B86" s="37" t="s">
        <v>1074</v>
      </c>
      <c r="C86" s="37" t="s">
        <v>44</v>
      </c>
      <c r="D86" s="37" t="s">
        <v>259</v>
      </c>
      <c r="E86" s="38">
        <v>5025777</v>
      </c>
      <c r="F86" s="39" t="s">
        <v>36</v>
      </c>
      <c r="G86" s="38">
        <v>402062</v>
      </c>
      <c r="H86" s="38">
        <v>5427839</v>
      </c>
      <c r="I86" s="37" t="s">
        <v>72</v>
      </c>
      <c r="J86" s="37" t="s">
        <v>73</v>
      </c>
    </row>
    <row r="87" spans="1:10" x14ac:dyDescent="0.2">
      <c r="A87" s="36">
        <v>45708</v>
      </c>
      <c r="B87" s="37" t="s">
        <v>1075</v>
      </c>
      <c r="C87" s="37" t="s">
        <v>44</v>
      </c>
      <c r="D87" s="37" t="s">
        <v>260</v>
      </c>
      <c r="E87" s="38">
        <v>4669796</v>
      </c>
      <c r="F87" s="39" t="s">
        <v>36</v>
      </c>
      <c r="G87" s="38">
        <v>373584</v>
      </c>
      <c r="H87" s="38">
        <v>5043380</v>
      </c>
      <c r="I87" s="37" t="s">
        <v>72</v>
      </c>
      <c r="J87" s="37" t="s">
        <v>73</v>
      </c>
    </row>
    <row r="88" spans="1:10" x14ac:dyDescent="0.2">
      <c r="A88" s="36">
        <v>45708</v>
      </c>
      <c r="B88" s="37" t="s">
        <v>1076</v>
      </c>
      <c r="C88" s="37" t="s">
        <v>44</v>
      </c>
      <c r="D88" s="37" t="s">
        <v>261</v>
      </c>
      <c r="E88" s="38">
        <v>11105800</v>
      </c>
      <c r="F88" s="39" t="s">
        <v>36</v>
      </c>
      <c r="G88" s="38">
        <v>888464</v>
      </c>
      <c r="H88" s="38">
        <v>11994264</v>
      </c>
      <c r="I88" s="37" t="s">
        <v>72</v>
      </c>
      <c r="J88" s="37" t="s">
        <v>73</v>
      </c>
    </row>
    <row r="89" spans="1:10" x14ac:dyDescent="0.2">
      <c r="A89" s="36">
        <v>45708</v>
      </c>
      <c r="B89" s="37" t="s">
        <v>1077</v>
      </c>
      <c r="C89" s="37" t="s">
        <v>44</v>
      </c>
      <c r="D89" s="37" t="s">
        <v>262</v>
      </c>
      <c r="E89" s="38">
        <v>1468620</v>
      </c>
      <c r="F89" s="39" t="s">
        <v>36</v>
      </c>
      <c r="G89" s="38">
        <v>117490</v>
      </c>
      <c r="H89" s="38">
        <v>1586110</v>
      </c>
      <c r="I89" s="37" t="s">
        <v>72</v>
      </c>
      <c r="J89" s="37" t="s">
        <v>73</v>
      </c>
    </row>
    <row r="90" spans="1:10" x14ac:dyDescent="0.2">
      <c r="A90" s="36">
        <v>45708</v>
      </c>
      <c r="B90" s="37" t="s">
        <v>1078</v>
      </c>
      <c r="C90" s="37" t="s">
        <v>44</v>
      </c>
      <c r="D90" s="37" t="s">
        <v>263</v>
      </c>
      <c r="E90" s="38">
        <v>1072050</v>
      </c>
      <c r="F90" s="39" t="s">
        <v>36</v>
      </c>
      <c r="G90" s="38">
        <v>85764</v>
      </c>
      <c r="H90" s="38">
        <v>1157814</v>
      </c>
      <c r="I90" s="37" t="s">
        <v>72</v>
      </c>
      <c r="J90" s="37" t="s">
        <v>73</v>
      </c>
    </row>
    <row r="91" spans="1:10" x14ac:dyDescent="0.2">
      <c r="A91" s="36">
        <v>45709</v>
      </c>
      <c r="B91" s="37" t="s">
        <v>1079</v>
      </c>
      <c r="C91" s="37" t="s">
        <v>44</v>
      </c>
      <c r="D91" s="37" t="s">
        <v>264</v>
      </c>
      <c r="E91" s="38">
        <v>6143677</v>
      </c>
      <c r="F91" s="39" t="s">
        <v>36</v>
      </c>
      <c r="G91" s="38">
        <v>491494</v>
      </c>
      <c r="H91" s="38">
        <v>6635171</v>
      </c>
      <c r="I91" s="37" t="s">
        <v>46</v>
      </c>
      <c r="J91" s="37" t="s">
        <v>47</v>
      </c>
    </row>
    <row r="92" spans="1:10" x14ac:dyDescent="0.2">
      <c r="A92" s="36">
        <v>45709</v>
      </c>
      <c r="B92" s="37" t="s">
        <v>1080</v>
      </c>
      <c r="C92" s="37" t="s">
        <v>44</v>
      </c>
      <c r="D92" s="37" t="s">
        <v>265</v>
      </c>
      <c r="E92" s="38">
        <v>2579200</v>
      </c>
      <c r="F92" s="39" t="s">
        <v>36</v>
      </c>
      <c r="G92" s="38">
        <v>206336</v>
      </c>
      <c r="H92" s="38">
        <v>2785536</v>
      </c>
      <c r="I92" s="37" t="s">
        <v>56</v>
      </c>
      <c r="J92" s="37" t="s">
        <v>57</v>
      </c>
    </row>
    <row r="93" spans="1:10" x14ac:dyDescent="0.2">
      <c r="A93" s="36">
        <v>45709</v>
      </c>
      <c r="B93" s="37" t="s">
        <v>1081</v>
      </c>
      <c r="C93" s="37" t="s">
        <v>44</v>
      </c>
      <c r="D93" s="37" t="s">
        <v>266</v>
      </c>
      <c r="E93" s="38">
        <v>2226640</v>
      </c>
      <c r="F93" s="39" t="s">
        <v>36</v>
      </c>
      <c r="G93" s="38">
        <v>178131</v>
      </c>
      <c r="H93" s="38">
        <v>2404771</v>
      </c>
      <c r="I93" s="37" t="s">
        <v>102</v>
      </c>
      <c r="J93" s="37" t="s">
        <v>103</v>
      </c>
    </row>
    <row r="94" spans="1:10" x14ac:dyDescent="0.2">
      <c r="A94" s="36">
        <v>45709</v>
      </c>
      <c r="B94" s="37" t="s">
        <v>1082</v>
      </c>
      <c r="C94" s="37" t="s">
        <v>44</v>
      </c>
      <c r="D94" s="37" t="s">
        <v>267</v>
      </c>
      <c r="E94" s="38">
        <v>1468620</v>
      </c>
      <c r="F94" s="39" t="s">
        <v>36</v>
      </c>
      <c r="G94" s="38">
        <v>117490</v>
      </c>
      <c r="H94" s="38">
        <v>1586110</v>
      </c>
      <c r="I94" s="37" t="s">
        <v>131</v>
      </c>
      <c r="J94" s="37" t="s">
        <v>132</v>
      </c>
    </row>
    <row r="95" spans="1:10" x14ac:dyDescent="0.2">
      <c r="A95" s="36">
        <v>45709</v>
      </c>
      <c r="B95" s="37" t="s">
        <v>1083</v>
      </c>
      <c r="C95" s="37" t="s">
        <v>44</v>
      </c>
      <c r="D95" s="37" t="s">
        <v>268</v>
      </c>
      <c r="E95" s="38">
        <v>2883150</v>
      </c>
      <c r="F95" s="39" t="s">
        <v>36</v>
      </c>
      <c r="G95" s="38">
        <v>230652</v>
      </c>
      <c r="H95" s="38">
        <v>3113802</v>
      </c>
      <c r="I95" s="37" t="s">
        <v>99</v>
      </c>
      <c r="J95" s="37" t="s">
        <v>100</v>
      </c>
    </row>
    <row r="96" spans="1:10" x14ac:dyDescent="0.2">
      <c r="A96" s="36">
        <v>45709</v>
      </c>
      <c r="B96" s="37" t="s">
        <v>1084</v>
      </c>
      <c r="C96" s="37" t="s">
        <v>44</v>
      </c>
      <c r="D96" s="37" t="s">
        <v>269</v>
      </c>
      <c r="E96" s="38">
        <v>4704400</v>
      </c>
      <c r="F96" s="39" t="s">
        <v>36</v>
      </c>
      <c r="G96" s="38">
        <v>376352</v>
      </c>
      <c r="H96" s="38">
        <v>5080752</v>
      </c>
      <c r="I96" s="37" t="s">
        <v>42</v>
      </c>
      <c r="J96" s="37" t="s">
        <v>43</v>
      </c>
    </row>
    <row r="97" spans="1:10" x14ac:dyDescent="0.2">
      <c r="A97" s="36">
        <v>45709</v>
      </c>
      <c r="B97" s="37" t="s">
        <v>1085</v>
      </c>
      <c r="C97" s="37" t="s">
        <v>44</v>
      </c>
      <c r="D97" s="37" t="s">
        <v>270</v>
      </c>
      <c r="E97" s="38">
        <v>6071100</v>
      </c>
      <c r="F97" s="39" t="s">
        <v>36</v>
      </c>
      <c r="G97" s="38">
        <v>485688</v>
      </c>
      <c r="H97" s="38">
        <v>6556788</v>
      </c>
      <c r="I97" s="37" t="s">
        <v>42</v>
      </c>
      <c r="J97" s="37" t="s">
        <v>43</v>
      </c>
    </row>
    <row r="98" spans="1:10" x14ac:dyDescent="0.2">
      <c r="A98" s="36">
        <v>45709</v>
      </c>
      <c r="B98" s="37" t="s">
        <v>1086</v>
      </c>
      <c r="C98" s="37" t="s">
        <v>44</v>
      </c>
      <c r="D98" s="37" t="s">
        <v>271</v>
      </c>
      <c r="E98" s="38">
        <v>2144100</v>
      </c>
      <c r="F98" s="39" t="s">
        <v>36</v>
      </c>
      <c r="G98" s="38">
        <v>171528</v>
      </c>
      <c r="H98" s="38">
        <v>2315628</v>
      </c>
      <c r="I98" s="37" t="s">
        <v>42</v>
      </c>
      <c r="J98" s="37" t="s">
        <v>43</v>
      </c>
    </row>
    <row r="99" spans="1:10" x14ac:dyDescent="0.2">
      <c r="A99" s="36">
        <v>45710</v>
      </c>
      <c r="B99" s="37" t="s">
        <v>1087</v>
      </c>
      <c r="C99" s="37" t="s">
        <v>34</v>
      </c>
      <c r="D99" s="37" t="s">
        <v>35</v>
      </c>
      <c r="E99" s="38">
        <v>-1286014</v>
      </c>
      <c r="F99" s="39" t="s">
        <v>36</v>
      </c>
      <c r="G99" s="38">
        <v>-102881</v>
      </c>
      <c r="H99" s="38">
        <v>-1388895</v>
      </c>
      <c r="I99" s="37" t="s">
        <v>72</v>
      </c>
      <c r="J99" s="37" t="s">
        <v>73</v>
      </c>
    </row>
    <row r="100" spans="1:10" x14ac:dyDescent="0.2">
      <c r="A100" s="36">
        <v>45710</v>
      </c>
      <c r="B100" s="37" t="s">
        <v>1088</v>
      </c>
      <c r="C100" s="37" t="s">
        <v>34</v>
      </c>
      <c r="D100" s="37" t="s">
        <v>35</v>
      </c>
      <c r="E100" s="38">
        <v>-452788</v>
      </c>
      <c r="F100" s="39" t="s">
        <v>36</v>
      </c>
      <c r="G100" s="38">
        <v>-36222</v>
      </c>
      <c r="H100" s="38">
        <v>-489010</v>
      </c>
      <c r="I100" s="37" t="s">
        <v>72</v>
      </c>
      <c r="J100" s="37" t="s">
        <v>73</v>
      </c>
    </row>
    <row r="101" spans="1:10" x14ac:dyDescent="0.2">
      <c r="A101" s="36">
        <v>45710</v>
      </c>
      <c r="B101" s="37" t="s">
        <v>1089</v>
      </c>
      <c r="C101" s="37" t="s">
        <v>34</v>
      </c>
      <c r="D101" s="37" t="s">
        <v>272</v>
      </c>
      <c r="E101" s="38">
        <v>-365125</v>
      </c>
      <c r="F101" s="39" t="s">
        <v>36</v>
      </c>
      <c r="G101" s="38">
        <v>-29210</v>
      </c>
      <c r="H101" s="38">
        <v>-394335</v>
      </c>
      <c r="I101" s="37" t="s">
        <v>52</v>
      </c>
      <c r="J101" s="37" t="s">
        <v>53</v>
      </c>
    </row>
    <row r="102" spans="1:10" x14ac:dyDescent="0.2">
      <c r="A102" s="36">
        <v>45710</v>
      </c>
      <c r="B102" s="37" t="s">
        <v>1090</v>
      </c>
      <c r="C102" s="37" t="s">
        <v>44</v>
      </c>
      <c r="D102" s="37" t="s">
        <v>273</v>
      </c>
      <c r="E102" s="38">
        <v>2381320</v>
      </c>
      <c r="F102" s="39" t="s">
        <v>36</v>
      </c>
      <c r="G102" s="38">
        <v>190506</v>
      </c>
      <c r="H102" s="38">
        <v>2571826</v>
      </c>
      <c r="I102" s="37" t="s">
        <v>37</v>
      </c>
      <c r="J102" s="37" t="s">
        <v>38</v>
      </c>
    </row>
    <row r="103" spans="1:10" x14ac:dyDescent="0.2">
      <c r="A103" s="36">
        <v>45710</v>
      </c>
      <c r="B103" s="37" t="s">
        <v>1091</v>
      </c>
      <c r="C103" s="37" t="s">
        <v>44</v>
      </c>
      <c r="D103" s="37" t="s">
        <v>274</v>
      </c>
      <c r="E103" s="38">
        <v>2144100</v>
      </c>
      <c r="F103" s="39" t="s">
        <v>36</v>
      </c>
      <c r="G103" s="38">
        <v>171528</v>
      </c>
      <c r="H103" s="38">
        <v>2315628</v>
      </c>
      <c r="I103" s="37" t="s">
        <v>37</v>
      </c>
      <c r="J103" s="37" t="s">
        <v>38</v>
      </c>
    </row>
    <row r="104" spans="1:10" x14ac:dyDescent="0.2">
      <c r="A104" s="36">
        <v>45712</v>
      </c>
      <c r="B104" s="37" t="s">
        <v>1092</v>
      </c>
      <c r="C104" s="37" t="s">
        <v>44</v>
      </c>
      <c r="D104" s="37" t="s">
        <v>275</v>
      </c>
      <c r="E104" s="38">
        <v>6327495</v>
      </c>
      <c r="F104" s="39" t="s">
        <v>36</v>
      </c>
      <c r="G104" s="38">
        <v>506200</v>
      </c>
      <c r="H104" s="38">
        <v>6833695</v>
      </c>
      <c r="I104" s="37" t="s">
        <v>56</v>
      </c>
      <c r="J104" s="37" t="s">
        <v>57</v>
      </c>
    </row>
    <row r="105" spans="1:10" x14ac:dyDescent="0.2">
      <c r="A105" s="36">
        <v>45712</v>
      </c>
      <c r="B105" s="37" t="s">
        <v>1093</v>
      </c>
      <c r="C105" s="37" t="s">
        <v>44</v>
      </c>
      <c r="D105" s="37" t="s">
        <v>276</v>
      </c>
      <c r="E105" s="38">
        <v>1110580</v>
      </c>
      <c r="F105" s="39" t="s">
        <v>36</v>
      </c>
      <c r="G105" s="38">
        <v>88846</v>
      </c>
      <c r="H105" s="38">
        <v>1199426</v>
      </c>
      <c r="I105" s="37" t="s">
        <v>60</v>
      </c>
      <c r="J105" s="37" t="s">
        <v>61</v>
      </c>
    </row>
    <row r="106" spans="1:10" x14ac:dyDescent="0.2">
      <c r="A106" s="36">
        <v>45712</v>
      </c>
      <c r="B106" s="37" t="s">
        <v>1094</v>
      </c>
      <c r="C106" s="37" t="s">
        <v>44</v>
      </c>
      <c r="D106" s="37" t="s">
        <v>277</v>
      </c>
      <c r="E106" s="38">
        <v>3849940</v>
      </c>
      <c r="F106" s="39" t="s">
        <v>36</v>
      </c>
      <c r="G106" s="38">
        <v>307995</v>
      </c>
      <c r="H106" s="38">
        <v>4157935</v>
      </c>
      <c r="I106" s="37" t="s">
        <v>99</v>
      </c>
      <c r="J106" s="37" t="s">
        <v>100</v>
      </c>
    </row>
    <row r="107" spans="1:10" x14ac:dyDescent="0.2">
      <c r="A107" s="36">
        <v>45712</v>
      </c>
      <c r="B107" s="37" t="s">
        <v>1095</v>
      </c>
      <c r="C107" s="37" t="s">
        <v>44</v>
      </c>
      <c r="D107" s="37" t="s">
        <v>278</v>
      </c>
      <c r="E107" s="38">
        <v>558030</v>
      </c>
      <c r="F107" s="39" t="s">
        <v>36</v>
      </c>
      <c r="G107" s="38">
        <v>44642</v>
      </c>
      <c r="H107" s="38">
        <v>602672</v>
      </c>
      <c r="I107" s="37" t="s">
        <v>66</v>
      </c>
      <c r="J107" s="37" t="s">
        <v>67</v>
      </c>
    </row>
    <row r="108" spans="1:10" x14ac:dyDescent="0.2">
      <c r="A108" s="36">
        <v>45712</v>
      </c>
      <c r="B108" s="37" t="s">
        <v>1096</v>
      </c>
      <c r="C108" s="37" t="s">
        <v>44</v>
      </c>
      <c r="D108" s="37" t="s">
        <v>279</v>
      </c>
      <c r="E108" s="38">
        <v>3849940</v>
      </c>
      <c r="F108" s="39" t="s">
        <v>36</v>
      </c>
      <c r="G108" s="38">
        <v>307995</v>
      </c>
      <c r="H108" s="38">
        <v>4157935</v>
      </c>
      <c r="I108" s="37" t="s">
        <v>46</v>
      </c>
      <c r="J108" s="37" t="s">
        <v>47</v>
      </c>
    </row>
    <row r="109" spans="1:10" x14ac:dyDescent="0.2">
      <c r="A109" s="36">
        <v>45713</v>
      </c>
      <c r="B109" s="37" t="s">
        <v>1097</v>
      </c>
      <c r="C109" s="37" t="s">
        <v>44</v>
      </c>
      <c r="D109" s="37" t="s">
        <v>280</v>
      </c>
      <c r="E109" s="38">
        <v>6137830</v>
      </c>
      <c r="F109" s="39" t="s">
        <v>36</v>
      </c>
      <c r="G109" s="38">
        <v>491026</v>
      </c>
      <c r="H109" s="38">
        <v>6628856</v>
      </c>
      <c r="I109" s="37" t="s">
        <v>42</v>
      </c>
      <c r="J109" s="37" t="s">
        <v>43</v>
      </c>
    </row>
    <row r="110" spans="1:10" x14ac:dyDescent="0.2">
      <c r="A110" s="36">
        <v>45714</v>
      </c>
      <c r="B110" s="37" t="s">
        <v>1098</v>
      </c>
      <c r="C110" s="37" t="s">
        <v>34</v>
      </c>
      <c r="D110" s="37" t="s">
        <v>35</v>
      </c>
      <c r="E110" s="38">
        <v>-230124</v>
      </c>
      <c r="F110" s="39" t="s">
        <v>36</v>
      </c>
      <c r="G110" s="38">
        <v>-18410</v>
      </c>
      <c r="H110" s="38">
        <v>-248534</v>
      </c>
      <c r="I110" s="37" t="s">
        <v>56</v>
      </c>
      <c r="J110" s="37" t="s">
        <v>57</v>
      </c>
    </row>
    <row r="111" spans="1:10" x14ac:dyDescent="0.2">
      <c r="A111" s="36">
        <v>45714</v>
      </c>
      <c r="B111" s="37" t="s">
        <v>1099</v>
      </c>
      <c r="C111" s="37" t="s">
        <v>34</v>
      </c>
      <c r="D111" s="37" t="s">
        <v>35</v>
      </c>
      <c r="E111" s="38">
        <v>-506030</v>
      </c>
      <c r="F111" s="39" t="s">
        <v>36</v>
      </c>
      <c r="G111" s="38">
        <v>-40482</v>
      </c>
      <c r="H111" s="38">
        <v>-546512</v>
      </c>
      <c r="I111" s="37" t="s">
        <v>126</v>
      </c>
      <c r="J111" s="37" t="s">
        <v>127</v>
      </c>
    </row>
    <row r="112" spans="1:10" x14ac:dyDescent="0.2">
      <c r="A112" s="36">
        <v>45714</v>
      </c>
      <c r="B112" s="37" t="s">
        <v>1100</v>
      </c>
      <c r="C112" s="37" t="s">
        <v>34</v>
      </c>
      <c r="D112" s="37" t="s">
        <v>35</v>
      </c>
      <c r="E112" s="38">
        <v>-1772238</v>
      </c>
      <c r="F112" s="39" t="s">
        <v>36</v>
      </c>
      <c r="G112" s="38">
        <v>-141779</v>
      </c>
      <c r="H112" s="38">
        <v>-1914017</v>
      </c>
      <c r="I112" s="37" t="s">
        <v>126</v>
      </c>
      <c r="J112" s="37" t="s">
        <v>127</v>
      </c>
    </row>
    <row r="113" spans="1:10" x14ac:dyDescent="0.2">
      <c r="A113" s="36">
        <v>45714</v>
      </c>
      <c r="B113" s="37" t="s">
        <v>1101</v>
      </c>
      <c r="C113" s="37" t="s">
        <v>34</v>
      </c>
      <c r="D113" s="37" t="s">
        <v>35</v>
      </c>
      <c r="E113" s="38">
        <v>-367155</v>
      </c>
      <c r="F113" s="39" t="s">
        <v>36</v>
      </c>
      <c r="G113" s="38">
        <v>-29372</v>
      </c>
      <c r="H113" s="38">
        <v>-396527</v>
      </c>
      <c r="I113" s="37" t="s">
        <v>126</v>
      </c>
      <c r="J113" s="37" t="s">
        <v>127</v>
      </c>
    </row>
    <row r="114" spans="1:10" x14ac:dyDescent="0.2">
      <c r="A114" s="36">
        <v>45714</v>
      </c>
      <c r="B114" s="37" t="s">
        <v>1102</v>
      </c>
      <c r="C114" s="37" t="s">
        <v>34</v>
      </c>
      <c r="D114" s="37" t="s">
        <v>35</v>
      </c>
      <c r="E114" s="38">
        <v>-1905035</v>
      </c>
      <c r="F114" s="39" t="s">
        <v>36</v>
      </c>
      <c r="G114" s="38">
        <v>-152403</v>
      </c>
      <c r="H114" s="38">
        <v>-2057438</v>
      </c>
      <c r="I114" s="37" t="s">
        <v>92</v>
      </c>
      <c r="J114" s="37" t="s">
        <v>93</v>
      </c>
    </row>
    <row r="115" spans="1:10" x14ac:dyDescent="0.2">
      <c r="A115" s="36">
        <v>45714</v>
      </c>
      <c r="B115" s="37" t="s">
        <v>1103</v>
      </c>
      <c r="C115" s="37" t="s">
        <v>34</v>
      </c>
      <c r="D115" s="37" t="s">
        <v>35</v>
      </c>
      <c r="E115" s="38">
        <v>-2688256</v>
      </c>
      <c r="F115" s="39" t="s">
        <v>36</v>
      </c>
      <c r="G115" s="38">
        <v>-215060</v>
      </c>
      <c r="H115" s="38">
        <v>-2903316</v>
      </c>
      <c r="I115" s="37" t="s">
        <v>126</v>
      </c>
      <c r="J115" s="37" t="s">
        <v>127</v>
      </c>
    </row>
    <row r="116" spans="1:10" x14ac:dyDescent="0.2">
      <c r="A116" s="36">
        <v>45714</v>
      </c>
      <c r="B116" s="37" t="s">
        <v>1104</v>
      </c>
      <c r="C116" s="37" t="s">
        <v>44</v>
      </c>
      <c r="D116" s="37" t="s">
        <v>281</v>
      </c>
      <c r="E116" s="38">
        <v>9485576</v>
      </c>
      <c r="F116" s="39" t="s">
        <v>36</v>
      </c>
      <c r="G116" s="38">
        <v>758846</v>
      </c>
      <c r="H116" s="38">
        <v>10244422</v>
      </c>
      <c r="I116" s="37" t="s">
        <v>42</v>
      </c>
      <c r="J116" s="37" t="s">
        <v>43</v>
      </c>
    </row>
    <row r="117" spans="1:10" x14ac:dyDescent="0.2">
      <c r="A117" s="36">
        <v>45714</v>
      </c>
      <c r="B117" s="37" t="s">
        <v>1105</v>
      </c>
      <c r="C117" s="37" t="s">
        <v>44</v>
      </c>
      <c r="D117" s="37" t="s">
        <v>282</v>
      </c>
      <c r="E117" s="38">
        <v>1468620</v>
      </c>
      <c r="F117" s="39" t="s">
        <v>36</v>
      </c>
      <c r="G117" s="38">
        <v>117490</v>
      </c>
      <c r="H117" s="38">
        <v>1586110</v>
      </c>
      <c r="I117" s="37" t="s">
        <v>42</v>
      </c>
      <c r="J117" s="37" t="s">
        <v>43</v>
      </c>
    </row>
    <row r="118" spans="1:10" x14ac:dyDescent="0.2">
      <c r="A118" s="36">
        <v>45714</v>
      </c>
      <c r="B118" s="37" t="s">
        <v>1106</v>
      </c>
      <c r="C118" s="37" t="s">
        <v>44</v>
      </c>
      <c r="D118" s="37" t="s">
        <v>283</v>
      </c>
      <c r="E118" s="38">
        <v>8510045</v>
      </c>
      <c r="F118" s="39" t="s">
        <v>36</v>
      </c>
      <c r="G118" s="38">
        <v>680804</v>
      </c>
      <c r="H118" s="38">
        <v>9190849</v>
      </c>
      <c r="I118" s="37" t="s">
        <v>72</v>
      </c>
      <c r="J118" s="37" t="s">
        <v>73</v>
      </c>
    </row>
    <row r="119" spans="1:10" x14ac:dyDescent="0.2">
      <c r="A119" s="36">
        <v>45714</v>
      </c>
      <c r="B119" s="37" t="s">
        <v>1107</v>
      </c>
      <c r="C119" s="37" t="s">
        <v>44</v>
      </c>
      <c r="D119" s="37" t="s">
        <v>284</v>
      </c>
      <c r="E119" s="38">
        <v>5552900</v>
      </c>
      <c r="F119" s="39" t="s">
        <v>36</v>
      </c>
      <c r="G119" s="38">
        <v>444232</v>
      </c>
      <c r="H119" s="38">
        <v>5997132</v>
      </c>
      <c r="I119" s="37" t="s">
        <v>72</v>
      </c>
      <c r="J119" s="37" t="s">
        <v>73</v>
      </c>
    </row>
    <row r="120" spans="1:10" x14ac:dyDescent="0.2">
      <c r="A120" s="36">
        <v>45716</v>
      </c>
      <c r="B120" s="37" t="s">
        <v>1108</v>
      </c>
      <c r="C120" s="37" t="s">
        <v>44</v>
      </c>
      <c r="D120" s="37" t="s">
        <v>285</v>
      </c>
      <c r="E120" s="38">
        <v>1110580</v>
      </c>
      <c r="F120" s="39" t="s">
        <v>36</v>
      </c>
      <c r="G120" s="38">
        <v>88846</v>
      </c>
      <c r="H120" s="38">
        <v>1199426</v>
      </c>
      <c r="I120" s="37" t="s">
        <v>52</v>
      </c>
      <c r="J120" s="37" t="s">
        <v>53</v>
      </c>
    </row>
    <row r="121" spans="1:10" x14ac:dyDescent="0.2">
      <c r="A121" s="36">
        <v>45716</v>
      </c>
      <c r="B121" s="37" t="s">
        <v>1109</v>
      </c>
      <c r="C121" s="37" t="s">
        <v>44</v>
      </c>
      <c r="D121" s="37" t="s">
        <v>286</v>
      </c>
      <c r="E121" s="38">
        <v>501830</v>
      </c>
      <c r="F121" s="39" t="s">
        <v>36</v>
      </c>
      <c r="G121" s="38">
        <v>40146</v>
      </c>
      <c r="H121" s="38">
        <v>541976</v>
      </c>
      <c r="I121" s="37" t="s">
        <v>52</v>
      </c>
      <c r="J121" s="37" t="s">
        <v>53</v>
      </c>
    </row>
    <row r="122" spans="1:10" x14ac:dyDescent="0.2">
      <c r="A122" s="36">
        <v>45716</v>
      </c>
      <c r="B122" s="37" t="s">
        <v>1110</v>
      </c>
      <c r="C122" s="37" t="s">
        <v>44</v>
      </c>
      <c r="D122" s="37" t="s">
        <v>287</v>
      </c>
      <c r="E122" s="38">
        <v>2584680</v>
      </c>
      <c r="F122" s="39" t="s">
        <v>36</v>
      </c>
      <c r="G122" s="38">
        <v>206774</v>
      </c>
      <c r="H122" s="38">
        <v>2791454</v>
      </c>
      <c r="I122" s="37" t="s">
        <v>56</v>
      </c>
      <c r="J122" s="37" t="s">
        <v>57</v>
      </c>
    </row>
    <row r="123" spans="1:10" x14ac:dyDescent="0.2">
      <c r="A123" s="36">
        <v>45716</v>
      </c>
      <c r="B123" s="37" t="s">
        <v>1111</v>
      </c>
      <c r="C123" s="37" t="s">
        <v>44</v>
      </c>
      <c r="D123" s="37" t="s">
        <v>288</v>
      </c>
      <c r="E123" s="38">
        <v>3849940</v>
      </c>
      <c r="F123" s="39" t="s">
        <v>36</v>
      </c>
      <c r="G123" s="38">
        <v>307995</v>
      </c>
      <c r="H123" s="38">
        <v>4157935</v>
      </c>
      <c r="I123" s="37" t="s">
        <v>102</v>
      </c>
      <c r="J123" s="37" t="s">
        <v>103</v>
      </c>
    </row>
    <row r="124" spans="1:10" x14ac:dyDescent="0.2">
      <c r="A124" s="36">
        <v>45716</v>
      </c>
      <c r="B124" s="37" t="s">
        <v>1112</v>
      </c>
      <c r="C124" s="37" t="s">
        <v>44</v>
      </c>
      <c r="D124" s="37" t="s">
        <v>289</v>
      </c>
      <c r="E124" s="38">
        <v>3849940</v>
      </c>
      <c r="F124" s="39" t="s">
        <v>36</v>
      </c>
      <c r="G124" s="38">
        <v>307995</v>
      </c>
      <c r="H124" s="38">
        <v>4157935</v>
      </c>
      <c r="I124" s="37" t="s">
        <v>60</v>
      </c>
      <c r="J124" s="37" t="s">
        <v>61</v>
      </c>
    </row>
    <row r="125" spans="1:10" x14ac:dyDescent="0.2">
      <c r="A125" s="36">
        <v>45716</v>
      </c>
      <c r="B125" s="37" t="s">
        <v>1113</v>
      </c>
      <c r="C125" s="37" t="s">
        <v>44</v>
      </c>
      <c r="D125" s="37" t="s">
        <v>290</v>
      </c>
      <c r="E125" s="38">
        <v>2381320</v>
      </c>
      <c r="F125" s="39" t="s">
        <v>36</v>
      </c>
      <c r="G125" s="38">
        <v>190506</v>
      </c>
      <c r="H125" s="38">
        <v>2571826</v>
      </c>
      <c r="I125" s="37" t="s">
        <v>99</v>
      </c>
      <c r="J125" s="37" t="s">
        <v>100</v>
      </c>
    </row>
    <row r="126" spans="1:10" x14ac:dyDescent="0.2">
      <c r="A126" s="36">
        <v>45716</v>
      </c>
      <c r="B126" s="37" t="s">
        <v>1114</v>
      </c>
      <c r="C126" s="37" t="s">
        <v>44</v>
      </c>
      <c r="D126" s="37" t="s">
        <v>291</v>
      </c>
      <c r="E126" s="38">
        <v>558030</v>
      </c>
      <c r="F126" s="39" t="s">
        <v>36</v>
      </c>
      <c r="G126" s="38">
        <v>44642</v>
      </c>
      <c r="H126" s="38">
        <v>602672</v>
      </c>
      <c r="I126" s="37" t="s">
        <v>46</v>
      </c>
      <c r="J126" s="37" t="s">
        <v>47</v>
      </c>
    </row>
    <row r="127" spans="1:10" x14ac:dyDescent="0.2">
      <c r="A127" s="36">
        <v>45716</v>
      </c>
      <c r="B127" s="37" t="s">
        <v>1115</v>
      </c>
      <c r="C127" s="37" t="s">
        <v>44</v>
      </c>
      <c r="D127" s="37" t="s">
        <v>292</v>
      </c>
      <c r="E127" s="38">
        <v>3083882</v>
      </c>
      <c r="F127" s="39" t="s">
        <v>36</v>
      </c>
      <c r="G127" s="38">
        <v>246711</v>
      </c>
      <c r="H127" s="38">
        <v>3330593</v>
      </c>
      <c r="I127" s="37" t="s">
        <v>46</v>
      </c>
      <c r="J127" s="37" t="s">
        <v>47</v>
      </c>
    </row>
    <row r="128" spans="1:10" x14ac:dyDescent="0.2">
      <c r="H128" s="38">
        <f>SUM(H2:H127)</f>
        <v>516878897</v>
      </c>
    </row>
  </sheetData>
  <conditionalFormatting sqref="B1:B127">
    <cfRule type="duplicateValues" dxfId="8" priority="41"/>
    <cfRule type="duplicateValues" dxfId="7" priority="43"/>
    <cfRule type="duplicateValues" dxfId="6" priority="44"/>
  </conditionalFormatting>
  <conditionalFormatting sqref="B2:B127">
    <cfRule type="duplicateValues" dxfId="5" priority="47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4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45664</v>
      </c>
      <c r="B2" s="37" t="s">
        <v>859</v>
      </c>
      <c r="C2" s="37" t="s">
        <v>34</v>
      </c>
      <c r="D2" s="37" t="s">
        <v>35</v>
      </c>
      <c r="E2" s="38">
        <v>-91124</v>
      </c>
      <c r="F2" s="39" t="s">
        <v>36</v>
      </c>
      <c r="G2" s="38">
        <v>-7290</v>
      </c>
      <c r="H2" s="38">
        <v>-98414</v>
      </c>
      <c r="I2" s="37" t="s">
        <v>37</v>
      </c>
      <c r="J2" s="37" t="s">
        <v>38</v>
      </c>
    </row>
    <row r="3" spans="1:10" x14ac:dyDescent="0.2">
      <c r="A3" s="36">
        <v>45664</v>
      </c>
      <c r="B3" s="37" t="s">
        <v>860</v>
      </c>
      <c r="C3" s="37" t="s">
        <v>34</v>
      </c>
      <c r="D3" s="37" t="s">
        <v>35</v>
      </c>
      <c r="E3" s="38">
        <v>-523688</v>
      </c>
      <c r="F3" s="39" t="s">
        <v>36</v>
      </c>
      <c r="G3" s="38">
        <v>-41895</v>
      </c>
      <c r="H3" s="38">
        <v>-565583</v>
      </c>
      <c r="I3" s="37" t="s">
        <v>37</v>
      </c>
      <c r="J3" s="37" t="s">
        <v>38</v>
      </c>
    </row>
    <row r="4" spans="1:10" x14ac:dyDescent="0.2">
      <c r="A4" s="36">
        <v>45664</v>
      </c>
      <c r="B4" s="37" t="s">
        <v>861</v>
      </c>
      <c r="C4" s="37" t="s">
        <v>34</v>
      </c>
      <c r="D4" s="37" t="s">
        <v>35</v>
      </c>
      <c r="E4" s="38">
        <v>-970545</v>
      </c>
      <c r="F4" s="39" t="s">
        <v>36</v>
      </c>
      <c r="G4" s="38">
        <v>-77644</v>
      </c>
      <c r="H4" s="38">
        <v>-1048189</v>
      </c>
      <c r="I4" s="37" t="s">
        <v>37</v>
      </c>
      <c r="J4" s="37" t="s">
        <v>38</v>
      </c>
    </row>
    <row r="5" spans="1:10" x14ac:dyDescent="0.2">
      <c r="A5" s="36">
        <v>45663</v>
      </c>
      <c r="B5" s="37" t="s">
        <v>862</v>
      </c>
      <c r="C5" s="37" t="s">
        <v>39</v>
      </c>
      <c r="D5" s="37" t="s">
        <v>40</v>
      </c>
      <c r="E5" s="38">
        <v>-15549680</v>
      </c>
      <c r="F5" s="39" t="s">
        <v>41</v>
      </c>
      <c r="G5" s="38">
        <v>-1243974</v>
      </c>
      <c r="H5" s="38">
        <v>-16793654</v>
      </c>
      <c r="I5" s="37" t="s">
        <v>42</v>
      </c>
      <c r="J5" s="37" t="s">
        <v>43</v>
      </c>
    </row>
    <row r="6" spans="1:10" x14ac:dyDescent="0.2">
      <c r="A6" s="36">
        <v>45666</v>
      </c>
      <c r="B6" s="37" t="s">
        <v>863</v>
      </c>
      <c r="C6" s="37" t="s">
        <v>44</v>
      </c>
      <c r="D6" s="37" t="s">
        <v>45</v>
      </c>
      <c r="E6" s="38">
        <v>11906600</v>
      </c>
      <c r="F6" s="39" t="s">
        <v>36</v>
      </c>
      <c r="G6" s="38">
        <v>952528</v>
      </c>
      <c r="H6" s="38">
        <v>12859128</v>
      </c>
      <c r="I6" s="37" t="s">
        <v>46</v>
      </c>
      <c r="J6" s="37" t="s">
        <v>47</v>
      </c>
    </row>
    <row r="7" spans="1:10" x14ac:dyDescent="0.2">
      <c r="A7" s="36">
        <v>45660</v>
      </c>
      <c r="B7" s="37" t="s">
        <v>864</v>
      </c>
      <c r="C7" s="37" t="s">
        <v>44</v>
      </c>
      <c r="D7" s="37" t="s">
        <v>48</v>
      </c>
      <c r="E7" s="38">
        <v>3269780</v>
      </c>
      <c r="F7" s="39" t="s">
        <v>36</v>
      </c>
      <c r="G7" s="38">
        <v>261582</v>
      </c>
      <c r="H7" s="38">
        <v>3531362</v>
      </c>
      <c r="I7" s="37" t="s">
        <v>42</v>
      </c>
      <c r="J7" s="37" t="s">
        <v>43</v>
      </c>
    </row>
    <row r="8" spans="1:10" x14ac:dyDescent="0.2">
      <c r="A8" s="36">
        <v>45660</v>
      </c>
      <c r="B8" s="37" t="s">
        <v>865</v>
      </c>
      <c r="C8" s="37" t="s">
        <v>44</v>
      </c>
      <c r="D8" s="37" t="s">
        <v>49</v>
      </c>
      <c r="E8" s="38">
        <v>8848160</v>
      </c>
      <c r="F8" s="39" t="s">
        <v>36</v>
      </c>
      <c r="G8" s="38">
        <v>707853</v>
      </c>
      <c r="H8" s="38">
        <v>9556013</v>
      </c>
      <c r="I8" s="37" t="s">
        <v>42</v>
      </c>
      <c r="J8" s="37" t="s">
        <v>43</v>
      </c>
    </row>
    <row r="9" spans="1:10" x14ac:dyDescent="0.2">
      <c r="A9" s="36">
        <v>45660</v>
      </c>
      <c r="B9" s="37" t="s">
        <v>866</v>
      </c>
      <c r="C9" s="37" t="s">
        <v>44</v>
      </c>
      <c r="D9" s="37" t="s">
        <v>50</v>
      </c>
      <c r="E9" s="38">
        <v>5595055</v>
      </c>
      <c r="F9" s="39" t="s">
        <v>36</v>
      </c>
      <c r="G9" s="38">
        <v>447604</v>
      </c>
      <c r="H9" s="38">
        <v>6042659</v>
      </c>
      <c r="I9" s="37" t="s">
        <v>42</v>
      </c>
      <c r="J9" s="37" t="s">
        <v>43</v>
      </c>
    </row>
    <row r="10" spans="1:10" x14ac:dyDescent="0.2">
      <c r="A10" s="36">
        <v>45661</v>
      </c>
      <c r="B10" s="37" t="s">
        <v>867</v>
      </c>
      <c r="C10" s="37" t="s">
        <v>44</v>
      </c>
      <c r="D10" s="37" t="s">
        <v>51</v>
      </c>
      <c r="E10" s="38">
        <v>7606450</v>
      </c>
      <c r="F10" s="39" t="s">
        <v>36</v>
      </c>
      <c r="G10" s="38">
        <v>608516</v>
      </c>
      <c r="H10" s="38">
        <v>8214966</v>
      </c>
      <c r="I10" s="37" t="s">
        <v>52</v>
      </c>
      <c r="J10" s="37" t="s">
        <v>53</v>
      </c>
    </row>
    <row r="11" spans="1:10" x14ac:dyDescent="0.2">
      <c r="A11" s="36">
        <v>45661</v>
      </c>
      <c r="B11" s="37" t="s">
        <v>868</v>
      </c>
      <c r="C11" s="37" t="s">
        <v>44</v>
      </c>
      <c r="D11" s="37" t="s">
        <v>54</v>
      </c>
      <c r="E11" s="38">
        <v>20720750</v>
      </c>
      <c r="F11" s="39" t="s">
        <v>36</v>
      </c>
      <c r="G11" s="38">
        <v>1657660</v>
      </c>
      <c r="H11" s="38">
        <v>22378410</v>
      </c>
      <c r="I11" s="37" t="s">
        <v>42</v>
      </c>
      <c r="J11" s="37" t="s">
        <v>43</v>
      </c>
    </row>
    <row r="12" spans="1:10" x14ac:dyDescent="0.2">
      <c r="A12" s="36">
        <v>45661</v>
      </c>
      <c r="B12" s="37" t="s">
        <v>869</v>
      </c>
      <c r="C12" s="37" t="s">
        <v>44</v>
      </c>
      <c r="D12" s="37" t="s">
        <v>55</v>
      </c>
      <c r="E12" s="38">
        <v>1255575</v>
      </c>
      <c r="F12" s="39" t="s">
        <v>36</v>
      </c>
      <c r="G12" s="38">
        <v>100446</v>
      </c>
      <c r="H12" s="38">
        <v>1356021</v>
      </c>
      <c r="I12" s="37" t="s">
        <v>56</v>
      </c>
      <c r="J12" s="37" t="s">
        <v>57</v>
      </c>
    </row>
    <row r="13" spans="1:10" x14ac:dyDescent="0.2">
      <c r="A13" s="36">
        <v>45661</v>
      </c>
      <c r="B13" s="37" t="s">
        <v>870</v>
      </c>
      <c r="C13" s="37" t="s">
        <v>44</v>
      </c>
      <c r="D13" s="37" t="s">
        <v>58</v>
      </c>
      <c r="E13" s="38">
        <v>1311312</v>
      </c>
      <c r="F13" s="39" t="s">
        <v>36</v>
      </c>
      <c r="G13" s="38">
        <v>104905</v>
      </c>
      <c r="H13" s="38">
        <v>1416217</v>
      </c>
      <c r="I13" s="37" t="s">
        <v>56</v>
      </c>
      <c r="J13" s="37" t="s">
        <v>57</v>
      </c>
    </row>
    <row r="14" spans="1:10" x14ac:dyDescent="0.2">
      <c r="A14" s="36">
        <v>45661</v>
      </c>
      <c r="B14" s="37" t="s">
        <v>871</v>
      </c>
      <c r="C14" s="37" t="s">
        <v>44</v>
      </c>
      <c r="D14" s="37" t="s">
        <v>59</v>
      </c>
      <c r="E14" s="38">
        <v>837050</v>
      </c>
      <c r="F14" s="39" t="s">
        <v>36</v>
      </c>
      <c r="G14" s="38">
        <v>66964</v>
      </c>
      <c r="H14" s="38">
        <v>904014</v>
      </c>
      <c r="I14" s="37" t="s">
        <v>60</v>
      </c>
      <c r="J14" s="37" t="s">
        <v>61</v>
      </c>
    </row>
    <row r="15" spans="1:10" x14ac:dyDescent="0.2">
      <c r="A15" s="36">
        <v>45661</v>
      </c>
      <c r="B15" s="37" t="s">
        <v>872</v>
      </c>
      <c r="C15" s="37" t="s">
        <v>44</v>
      </c>
      <c r="D15" s="37" t="s">
        <v>62</v>
      </c>
      <c r="E15" s="38">
        <v>2937240</v>
      </c>
      <c r="F15" s="39" t="s">
        <v>36</v>
      </c>
      <c r="G15" s="38">
        <v>234979</v>
      </c>
      <c r="H15" s="38">
        <v>3172219</v>
      </c>
      <c r="I15" s="37" t="s">
        <v>63</v>
      </c>
      <c r="J15" s="37" t="s">
        <v>64</v>
      </c>
    </row>
    <row r="16" spans="1:10" x14ac:dyDescent="0.2">
      <c r="A16" s="36">
        <v>45661</v>
      </c>
      <c r="B16" s="37" t="s">
        <v>873</v>
      </c>
      <c r="C16" s="37" t="s">
        <v>44</v>
      </c>
      <c r="D16" s="37" t="s">
        <v>65</v>
      </c>
      <c r="E16" s="38">
        <v>2381320</v>
      </c>
      <c r="F16" s="39" t="s">
        <v>36</v>
      </c>
      <c r="G16" s="38">
        <v>190506</v>
      </c>
      <c r="H16" s="38">
        <v>2571826</v>
      </c>
      <c r="I16" s="37" t="s">
        <v>66</v>
      </c>
      <c r="J16" s="37" t="s">
        <v>67</v>
      </c>
    </row>
    <row r="17" spans="1:10" x14ac:dyDescent="0.2">
      <c r="A17" s="36">
        <v>45661</v>
      </c>
      <c r="B17" s="37" t="s">
        <v>874</v>
      </c>
      <c r="C17" s="37" t="s">
        <v>44</v>
      </c>
      <c r="D17" s="37" t="s">
        <v>68</v>
      </c>
      <c r="E17" s="38">
        <v>4762640</v>
      </c>
      <c r="F17" s="39" t="s">
        <v>36</v>
      </c>
      <c r="G17" s="38">
        <v>381011</v>
      </c>
      <c r="H17" s="38">
        <v>5143651</v>
      </c>
      <c r="I17" s="37" t="s">
        <v>46</v>
      </c>
      <c r="J17" s="37" t="s">
        <v>47</v>
      </c>
    </row>
    <row r="18" spans="1:10" x14ac:dyDescent="0.2">
      <c r="A18" s="36">
        <v>45661</v>
      </c>
      <c r="B18" s="37" t="s">
        <v>875</v>
      </c>
      <c r="C18" s="37" t="s">
        <v>44</v>
      </c>
      <c r="D18" s="37" t="s">
        <v>69</v>
      </c>
      <c r="E18" s="38">
        <v>837050</v>
      </c>
      <c r="F18" s="39" t="s">
        <v>36</v>
      </c>
      <c r="G18" s="38">
        <v>66964</v>
      </c>
      <c r="H18" s="38">
        <v>904014</v>
      </c>
      <c r="I18" s="37" t="s">
        <v>46</v>
      </c>
      <c r="J18" s="37" t="s">
        <v>47</v>
      </c>
    </row>
    <row r="19" spans="1:10" x14ac:dyDescent="0.2">
      <c r="A19" s="36">
        <v>45661</v>
      </c>
      <c r="B19" s="37" t="s">
        <v>876</v>
      </c>
      <c r="C19" s="37" t="s">
        <v>44</v>
      </c>
      <c r="D19" s="37" t="s">
        <v>70</v>
      </c>
      <c r="E19" s="38">
        <v>5318560</v>
      </c>
      <c r="F19" s="39" t="s">
        <v>36</v>
      </c>
      <c r="G19" s="38">
        <v>425485</v>
      </c>
      <c r="H19" s="38">
        <v>5744045</v>
      </c>
      <c r="I19" s="37" t="s">
        <v>46</v>
      </c>
      <c r="J19" s="37" t="s">
        <v>47</v>
      </c>
    </row>
    <row r="20" spans="1:10" x14ac:dyDescent="0.2">
      <c r="A20" s="36">
        <v>45663</v>
      </c>
      <c r="B20" s="37" t="s">
        <v>877</v>
      </c>
      <c r="C20" s="37" t="s">
        <v>44</v>
      </c>
      <c r="D20" s="37" t="s">
        <v>71</v>
      </c>
      <c r="E20" s="38">
        <v>8609340</v>
      </c>
      <c r="F20" s="39" t="s">
        <v>36</v>
      </c>
      <c r="G20" s="38">
        <v>688747</v>
      </c>
      <c r="H20" s="38">
        <v>9298087</v>
      </c>
      <c r="I20" s="37" t="s">
        <v>72</v>
      </c>
      <c r="J20" s="37" t="s">
        <v>73</v>
      </c>
    </row>
    <row r="21" spans="1:10" x14ac:dyDescent="0.2">
      <c r="A21" s="36">
        <v>45663</v>
      </c>
      <c r="B21" s="37" t="s">
        <v>878</v>
      </c>
      <c r="C21" s="37" t="s">
        <v>44</v>
      </c>
      <c r="D21" s="37" t="s">
        <v>74</v>
      </c>
      <c r="E21" s="38">
        <v>1674100</v>
      </c>
      <c r="F21" s="39" t="s">
        <v>36</v>
      </c>
      <c r="G21" s="38">
        <v>133928</v>
      </c>
      <c r="H21" s="38">
        <v>1808028</v>
      </c>
      <c r="I21" s="37" t="s">
        <v>72</v>
      </c>
      <c r="J21" s="37" t="s">
        <v>73</v>
      </c>
    </row>
    <row r="22" spans="1:10" x14ac:dyDescent="0.2">
      <c r="A22" s="36">
        <v>45663</v>
      </c>
      <c r="B22" s="37" t="s">
        <v>879</v>
      </c>
      <c r="C22" s="37" t="s">
        <v>39</v>
      </c>
      <c r="D22" s="37" t="s">
        <v>75</v>
      </c>
      <c r="E22" s="38">
        <v>-18848097</v>
      </c>
      <c r="F22" s="39" t="s">
        <v>36</v>
      </c>
      <c r="G22" s="38">
        <v>-1507848</v>
      </c>
      <c r="H22" s="38">
        <v>-20355945</v>
      </c>
      <c r="I22" s="37" t="s">
        <v>42</v>
      </c>
      <c r="J22" s="37" t="s">
        <v>43</v>
      </c>
    </row>
    <row r="23" spans="1:10" x14ac:dyDescent="0.2">
      <c r="A23" s="36">
        <v>45663</v>
      </c>
      <c r="B23" s="37" t="s">
        <v>880</v>
      </c>
      <c r="C23" s="37" t="s">
        <v>39</v>
      </c>
      <c r="D23" s="37" t="s">
        <v>76</v>
      </c>
      <c r="E23" s="38">
        <v>-9424048</v>
      </c>
      <c r="F23" s="39" t="s">
        <v>36</v>
      </c>
      <c r="G23" s="38">
        <v>-753924</v>
      </c>
      <c r="H23" s="38">
        <v>-10177972</v>
      </c>
      <c r="I23" s="37" t="s">
        <v>42</v>
      </c>
      <c r="J23" s="37" t="s">
        <v>43</v>
      </c>
    </row>
    <row r="24" spans="1:10" x14ac:dyDescent="0.2">
      <c r="A24" s="36">
        <v>45663</v>
      </c>
      <c r="B24" s="37" t="s">
        <v>881</v>
      </c>
      <c r="C24" s="37" t="s">
        <v>39</v>
      </c>
      <c r="D24" s="37" t="s">
        <v>77</v>
      </c>
      <c r="E24" s="38">
        <v>-4712024</v>
      </c>
      <c r="F24" s="39" t="s">
        <v>36</v>
      </c>
      <c r="G24" s="38">
        <v>-376962</v>
      </c>
      <c r="H24" s="38">
        <v>-5088986</v>
      </c>
      <c r="I24" s="37" t="s">
        <v>42</v>
      </c>
      <c r="J24" s="37" t="s">
        <v>43</v>
      </c>
    </row>
    <row r="25" spans="1:10" x14ac:dyDescent="0.2">
      <c r="A25" s="36">
        <v>45663</v>
      </c>
      <c r="B25" s="37" t="s">
        <v>882</v>
      </c>
      <c r="C25" s="37" t="s">
        <v>39</v>
      </c>
      <c r="D25" s="37" t="s">
        <v>78</v>
      </c>
      <c r="E25" s="38">
        <v>-2356012</v>
      </c>
      <c r="F25" s="39" t="s">
        <v>36</v>
      </c>
      <c r="G25" s="38">
        <v>-188481</v>
      </c>
      <c r="H25" s="38">
        <v>-2544493</v>
      </c>
      <c r="I25" s="37" t="s">
        <v>42</v>
      </c>
      <c r="J25" s="37" t="s">
        <v>43</v>
      </c>
    </row>
    <row r="26" spans="1:10" x14ac:dyDescent="0.2">
      <c r="A26" s="36">
        <v>45663</v>
      </c>
      <c r="B26" s="37" t="s">
        <v>883</v>
      </c>
      <c r="C26" s="37" t="s">
        <v>39</v>
      </c>
      <c r="D26" s="37" t="s">
        <v>79</v>
      </c>
      <c r="E26" s="38">
        <v>-10602055</v>
      </c>
      <c r="F26" s="39" t="s">
        <v>36</v>
      </c>
      <c r="G26" s="38">
        <v>-848164</v>
      </c>
      <c r="H26" s="38">
        <v>-11450219</v>
      </c>
      <c r="I26" s="37" t="s">
        <v>42</v>
      </c>
      <c r="J26" s="37" t="s">
        <v>43</v>
      </c>
    </row>
    <row r="27" spans="1:10" x14ac:dyDescent="0.2">
      <c r="A27" s="36">
        <v>45663</v>
      </c>
      <c r="B27" s="37" t="s">
        <v>884</v>
      </c>
      <c r="C27" s="37" t="s">
        <v>39</v>
      </c>
      <c r="D27" s="37" t="s">
        <v>80</v>
      </c>
      <c r="E27" s="38">
        <v>-10837656</v>
      </c>
      <c r="F27" s="39" t="s">
        <v>36</v>
      </c>
      <c r="G27" s="38">
        <v>-867012</v>
      </c>
      <c r="H27" s="38">
        <v>-11704668</v>
      </c>
      <c r="I27" s="37" t="s">
        <v>42</v>
      </c>
      <c r="J27" s="37" t="s">
        <v>43</v>
      </c>
    </row>
    <row r="28" spans="1:10" x14ac:dyDescent="0.2">
      <c r="A28" s="36">
        <v>45663</v>
      </c>
      <c r="B28" s="37" t="s">
        <v>885</v>
      </c>
      <c r="C28" s="37" t="s">
        <v>39</v>
      </c>
      <c r="D28" s="37" t="s">
        <v>81</v>
      </c>
      <c r="E28" s="38">
        <v>-1178006</v>
      </c>
      <c r="F28" s="39" t="s">
        <v>36</v>
      </c>
      <c r="G28" s="38">
        <v>-94240</v>
      </c>
      <c r="H28" s="38">
        <v>-1272246</v>
      </c>
      <c r="I28" s="37" t="s">
        <v>42</v>
      </c>
      <c r="J28" s="37" t="s">
        <v>43</v>
      </c>
    </row>
    <row r="29" spans="1:10" x14ac:dyDescent="0.2">
      <c r="A29" s="36">
        <v>45664</v>
      </c>
      <c r="B29" s="37"/>
      <c r="C29" s="37"/>
      <c r="D29" s="37" t="s">
        <v>82</v>
      </c>
      <c r="E29" s="38">
        <v>-7183155</v>
      </c>
      <c r="F29" s="37" t="s">
        <v>83</v>
      </c>
      <c r="G29" s="38">
        <v>0</v>
      </c>
      <c r="H29" s="38">
        <v>-7183155</v>
      </c>
      <c r="I29" s="37" t="s">
        <v>42</v>
      </c>
      <c r="J29" s="37" t="s">
        <v>43</v>
      </c>
    </row>
    <row r="30" spans="1:10" x14ac:dyDescent="0.2">
      <c r="A30" s="36">
        <v>45664</v>
      </c>
      <c r="B30" s="37" t="s">
        <v>886</v>
      </c>
      <c r="C30" s="37" t="s">
        <v>44</v>
      </c>
      <c r="D30" s="37" t="s">
        <v>84</v>
      </c>
      <c r="E30" s="38">
        <v>2883150</v>
      </c>
      <c r="F30" s="39" t="s">
        <v>36</v>
      </c>
      <c r="G30" s="38">
        <v>230652</v>
      </c>
      <c r="H30" s="38">
        <v>3113802</v>
      </c>
      <c r="I30" s="37" t="s">
        <v>37</v>
      </c>
      <c r="J30" s="37" t="s">
        <v>38</v>
      </c>
    </row>
    <row r="31" spans="1:10" x14ac:dyDescent="0.2">
      <c r="A31" s="36">
        <v>45664</v>
      </c>
      <c r="B31" s="37" t="s">
        <v>887</v>
      </c>
      <c r="C31" s="37" t="s">
        <v>44</v>
      </c>
      <c r="D31" s="37" t="s">
        <v>85</v>
      </c>
      <c r="E31" s="38">
        <v>8370500</v>
      </c>
      <c r="F31" s="39" t="s">
        <v>36</v>
      </c>
      <c r="G31" s="38">
        <v>669640</v>
      </c>
      <c r="H31" s="38">
        <v>9040140</v>
      </c>
      <c r="I31" s="37" t="s">
        <v>42</v>
      </c>
      <c r="J31" s="37" t="s">
        <v>43</v>
      </c>
    </row>
    <row r="32" spans="1:10" x14ac:dyDescent="0.2">
      <c r="A32" s="36">
        <v>45664</v>
      </c>
      <c r="B32" s="37" t="s">
        <v>888</v>
      </c>
      <c r="C32" s="37" t="s">
        <v>44</v>
      </c>
      <c r="D32" s="37" t="s">
        <v>86</v>
      </c>
      <c r="E32" s="38">
        <v>32339850</v>
      </c>
      <c r="F32" s="39" t="s">
        <v>36</v>
      </c>
      <c r="G32" s="38">
        <v>2587188</v>
      </c>
      <c r="H32" s="38">
        <v>34927038</v>
      </c>
      <c r="I32" s="37" t="s">
        <v>42</v>
      </c>
      <c r="J32" s="37" t="s">
        <v>43</v>
      </c>
    </row>
    <row r="33" spans="1:10" x14ac:dyDescent="0.2">
      <c r="A33" s="36">
        <v>45664</v>
      </c>
      <c r="B33" s="37" t="s">
        <v>889</v>
      </c>
      <c r="C33" s="37" t="s">
        <v>44</v>
      </c>
      <c r="D33" s="37" t="s">
        <v>87</v>
      </c>
      <c r="E33" s="38">
        <v>6696400</v>
      </c>
      <c r="F33" s="39" t="s">
        <v>36</v>
      </c>
      <c r="G33" s="38">
        <v>535712</v>
      </c>
      <c r="H33" s="38">
        <v>7232112</v>
      </c>
      <c r="I33" s="37" t="s">
        <v>42</v>
      </c>
      <c r="J33" s="37" t="s">
        <v>43</v>
      </c>
    </row>
    <row r="34" spans="1:10" x14ac:dyDescent="0.2">
      <c r="A34" s="36">
        <v>45664</v>
      </c>
      <c r="B34" s="37" t="s">
        <v>890</v>
      </c>
      <c r="C34" s="37" t="s">
        <v>44</v>
      </c>
      <c r="D34" s="37" t="s">
        <v>88</v>
      </c>
      <c r="E34" s="38">
        <v>1003660</v>
      </c>
      <c r="F34" s="39" t="s">
        <v>36</v>
      </c>
      <c r="G34" s="38">
        <v>80293</v>
      </c>
      <c r="H34" s="38">
        <v>1083953</v>
      </c>
      <c r="I34" s="37" t="s">
        <v>42</v>
      </c>
      <c r="J34" s="37" t="s">
        <v>43</v>
      </c>
    </row>
    <row r="35" spans="1:10" x14ac:dyDescent="0.2">
      <c r="A35" s="36">
        <v>45664</v>
      </c>
      <c r="B35" s="37" t="s">
        <v>891</v>
      </c>
      <c r="C35" s="37" t="s">
        <v>44</v>
      </c>
      <c r="D35" s="37" t="s">
        <v>89</v>
      </c>
      <c r="E35" s="38">
        <v>35177360</v>
      </c>
      <c r="F35" s="39" t="s">
        <v>36</v>
      </c>
      <c r="G35" s="38">
        <v>2814189</v>
      </c>
      <c r="H35" s="38">
        <v>37991549</v>
      </c>
      <c r="I35" s="37" t="s">
        <v>42</v>
      </c>
      <c r="J35" s="37" t="s">
        <v>43</v>
      </c>
    </row>
    <row r="36" spans="1:10" x14ac:dyDescent="0.2">
      <c r="A36" s="36">
        <v>45664</v>
      </c>
      <c r="B36" s="37" t="s">
        <v>892</v>
      </c>
      <c r="C36" s="37" t="s">
        <v>44</v>
      </c>
      <c r="D36" s="37" t="s">
        <v>90</v>
      </c>
      <c r="E36" s="38">
        <v>2144100</v>
      </c>
      <c r="F36" s="39" t="s">
        <v>36</v>
      </c>
      <c r="G36" s="38">
        <v>171528</v>
      </c>
      <c r="H36" s="38">
        <v>2315628</v>
      </c>
      <c r="I36" s="37" t="s">
        <v>42</v>
      </c>
      <c r="J36" s="37" t="s">
        <v>43</v>
      </c>
    </row>
    <row r="37" spans="1:10" x14ac:dyDescent="0.2">
      <c r="A37" s="36">
        <v>45664</v>
      </c>
      <c r="B37" s="37" t="s">
        <v>893</v>
      </c>
      <c r="C37" s="37" t="s">
        <v>44</v>
      </c>
      <c r="D37" s="37" t="s">
        <v>91</v>
      </c>
      <c r="E37" s="38">
        <v>7745200</v>
      </c>
      <c r="F37" s="39" t="s">
        <v>36</v>
      </c>
      <c r="G37" s="38">
        <v>619616</v>
      </c>
      <c r="H37" s="38">
        <v>8364816</v>
      </c>
      <c r="I37" s="37" t="s">
        <v>92</v>
      </c>
      <c r="J37" s="37" t="s">
        <v>93</v>
      </c>
    </row>
    <row r="38" spans="1:10" x14ac:dyDescent="0.2">
      <c r="A38" s="36">
        <v>45664</v>
      </c>
      <c r="B38" s="37" t="s">
        <v>894</v>
      </c>
      <c r="C38" s="37" t="s">
        <v>44</v>
      </c>
      <c r="D38" s="37" t="s">
        <v>94</v>
      </c>
      <c r="E38" s="38">
        <v>11906600</v>
      </c>
      <c r="F38" s="39" t="s">
        <v>36</v>
      </c>
      <c r="G38" s="38">
        <v>952528</v>
      </c>
      <c r="H38" s="38">
        <v>12859128</v>
      </c>
      <c r="I38" s="37" t="s">
        <v>46</v>
      </c>
      <c r="J38" s="37" t="s">
        <v>47</v>
      </c>
    </row>
    <row r="39" spans="1:10" x14ac:dyDescent="0.2">
      <c r="A39" s="36">
        <v>45664</v>
      </c>
      <c r="B39" s="37" t="s">
        <v>895</v>
      </c>
      <c r="C39" s="37" t="s">
        <v>44</v>
      </c>
      <c r="D39" s="37" t="s">
        <v>95</v>
      </c>
      <c r="E39" s="38">
        <v>4050672</v>
      </c>
      <c r="F39" s="39" t="s">
        <v>36</v>
      </c>
      <c r="G39" s="38">
        <v>324054</v>
      </c>
      <c r="H39" s="38">
        <v>4374726</v>
      </c>
      <c r="I39" s="37" t="s">
        <v>46</v>
      </c>
      <c r="J39" s="37" t="s">
        <v>47</v>
      </c>
    </row>
    <row r="40" spans="1:10" x14ac:dyDescent="0.2">
      <c r="A40" s="36">
        <v>45664</v>
      </c>
      <c r="B40" s="37" t="s">
        <v>896</v>
      </c>
      <c r="C40" s="37" t="s">
        <v>44</v>
      </c>
      <c r="D40" s="37" t="s">
        <v>96</v>
      </c>
      <c r="E40" s="38">
        <v>418525</v>
      </c>
      <c r="F40" s="39" t="s">
        <v>36</v>
      </c>
      <c r="G40" s="38">
        <v>33482</v>
      </c>
      <c r="H40" s="38">
        <v>452007</v>
      </c>
      <c r="I40" s="37" t="s">
        <v>46</v>
      </c>
      <c r="J40" s="37" t="s">
        <v>47</v>
      </c>
    </row>
    <row r="41" spans="1:10" x14ac:dyDescent="0.2">
      <c r="A41" s="36">
        <v>45664</v>
      </c>
      <c r="B41" s="37" t="s">
        <v>897</v>
      </c>
      <c r="C41" s="37" t="s">
        <v>44</v>
      </c>
      <c r="D41" s="37" t="s">
        <v>97</v>
      </c>
      <c r="E41" s="38">
        <v>7234715</v>
      </c>
      <c r="F41" s="39" t="s">
        <v>36</v>
      </c>
      <c r="G41" s="38">
        <v>578777</v>
      </c>
      <c r="H41" s="38">
        <v>7813492</v>
      </c>
      <c r="I41" s="37" t="s">
        <v>66</v>
      </c>
      <c r="J41" s="37" t="s">
        <v>67</v>
      </c>
    </row>
    <row r="42" spans="1:10" x14ac:dyDescent="0.2">
      <c r="A42" s="36">
        <v>45664</v>
      </c>
      <c r="B42" s="37" t="s">
        <v>898</v>
      </c>
      <c r="C42" s="37" t="s">
        <v>44</v>
      </c>
      <c r="D42" s="37" t="s">
        <v>98</v>
      </c>
      <c r="E42" s="38">
        <v>2381320</v>
      </c>
      <c r="F42" s="39" t="s">
        <v>36</v>
      </c>
      <c r="G42" s="38">
        <v>190506</v>
      </c>
      <c r="H42" s="38">
        <v>2571826</v>
      </c>
      <c r="I42" s="37" t="s">
        <v>99</v>
      </c>
      <c r="J42" s="37" t="s">
        <v>100</v>
      </c>
    </row>
    <row r="43" spans="1:10" x14ac:dyDescent="0.2">
      <c r="A43" s="36">
        <v>45664</v>
      </c>
      <c r="B43" s="37" t="s">
        <v>899</v>
      </c>
      <c r="C43" s="37" t="s">
        <v>44</v>
      </c>
      <c r="D43" s="37" t="s">
        <v>101</v>
      </c>
      <c r="E43" s="38">
        <v>2221160</v>
      </c>
      <c r="F43" s="39" t="s">
        <v>36</v>
      </c>
      <c r="G43" s="38">
        <v>177693</v>
      </c>
      <c r="H43" s="38">
        <v>2398853</v>
      </c>
      <c r="I43" s="37" t="s">
        <v>102</v>
      </c>
      <c r="J43" s="37" t="s">
        <v>103</v>
      </c>
    </row>
    <row r="44" spans="1:10" x14ac:dyDescent="0.2">
      <c r="A44" s="36">
        <v>45664</v>
      </c>
      <c r="B44" s="37" t="s">
        <v>900</v>
      </c>
      <c r="C44" s="37" t="s">
        <v>44</v>
      </c>
      <c r="D44" s="37" t="s">
        <v>104</v>
      </c>
      <c r="E44" s="38">
        <v>8365749</v>
      </c>
      <c r="F44" s="39" t="s">
        <v>36</v>
      </c>
      <c r="G44" s="38">
        <v>669260</v>
      </c>
      <c r="H44" s="38">
        <v>9035009</v>
      </c>
      <c r="I44" s="37" t="s">
        <v>56</v>
      </c>
      <c r="J44" s="37" t="s">
        <v>57</v>
      </c>
    </row>
    <row r="45" spans="1:10" x14ac:dyDescent="0.2">
      <c r="A45" s="36">
        <v>45664</v>
      </c>
      <c r="B45" s="37" t="s">
        <v>901</v>
      </c>
      <c r="C45" s="37" t="s">
        <v>44</v>
      </c>
      <c r="D45" s="37" t="s">
        <v>105</v>
      </c>
      <c r="E45" s="38">
        <v>837050</v>
      </c>
      <c r="F45" s="39" t="s">
        <v>36</v>
      </c>
      <c r="G45" s="38">
        <v>66964</v>
      </c>
      <c r="H45" s="38">
        <v>904014</v>
      </c>
      <c r="I45" s="37" t="s">
        <v>56</v>
      </c>
      <c r="J45" s="37" t="s">
        <v>57</v>
      </c>
    </row>
    <row r="46" spans="1:10" x14ac:dyDescent="0.2">
      <c r="A46" s="36">
        <v>45664</v>
      </c>
      <c r="B46" s="37" t="s">
        <v>902</v>
      </c>
      <c r="C46" s="37" t="s">
        <v>44</v>
      </c>
      <c r="D46" s="37" t="s">
        <v>106</v>
      </c>
      <c r="E46" s="38">
        <v>11273390</v>
      </c>
      <c r="F46" s="39" t="s">
        <v>36</v>
      </c>
      <c r="G46" s="38">
        <v>901871</v>
      </c>
      <c r="H46" s="38">
        <v>12175261</v>
      </c>
      <c r="I46" s="37" t="s">
        <v>42</v>
      </c>
      <c r="J46" s="37" t="s">
        <v>43</v>
      </c>
    </row>
    <row r="47" spans="1:10" x14ac:dyDescent="0.2">
      <c r="A47" s="36">
        <v>45666</v>
      </c>
      <c r="B47" s="37" t="s">
        <v>903</v>
      </c>
      <c r="C47" s="37" t="s">
        <v>44</v>
      </c>
      <c r="D47" s="37" t="s">
        <v>107</v>
      </c>
      <c r="E47" s="38">
        <v>3651250</v>
      </c>
      <c r="F47" s="39" t="s">
        <v>36</v>
      </c>
      <c r="G47" s="38">
        <v>292100</v>
      </c>
      <c r="H47" s="38">
        <v>3943350</v>
      </c>
      <c r="I47" s="37" t="s">
        <v>72</v>
      </c>
      <c r="J47" s="37" t="s">
        <v>73</v>
      </c>
    </row>
    <row r="48" spans="1:10" x14ac:dyDescent="0.2">
      <c r="A48" s="36">
        <v>45666</v>
      </c>
      <c r="B48" s="37" t="s">
        <v>904</v>
      </c>
      <c r="C48" s="37" t="s">
        <v>44</v>
      </c>
      <c r="D48" s="37" t="s">
        <v>108</v>
      </c>
      <c r="E48" s="38">
        <v>5552900</v>
      </c>
      <c r="F48" s="39" t="s">
        <v>36</v>
      </c>
      <c r="G48" s="38">
        <v>444232</v>
      </c>
      <c r="H48" s="38">
        <v>5997132</v>
      </c>
      <c r="I48" s="37" t="s">
        <v>72</v>
      </c>
      <c r="J48" s="37" t="s">
        <v>73</v>
      </c>
    </row>
    <row r="49" spans="1:10" x14ac:dyDescent="0.2">
      <c r="A49" s="36">
        <v>45666</v>
      </c>
      <c r="B49" s="37" t="s">
        <v>905</v>
      </c>
      <c r="C49" s="37" t="s">
        <v>44</v>
      </c>
      <c r="D49" s="37" t="s">
        <v>109</v>
      </c>
      <c r="E49" s="38">
        <v>18923225</v>
      </c>
      <c r="F49" s="39" t="s">
        <v>36</v>
      </c>
      <c r="G49" s="38">
        <v>1513858</v>
      </c>
      <c r="H49" s="38">
        <v>20437083</v>
      </c>
      <c r="I49" s="37" t="s">
        <v>72</v>
      </c>
      <c r="J49" s="37" t="s">
        <v>73</v>
      </c>
    </row>
    <row r="50" spans="1:10" x14ac:dyDescent="0.2">
      <c r="A50" s="36">
        <v>45667</v>
      </c>
      <c r="B50" s="37" t="s">
        <v>906</v>
      </c>
      <c r="C50" s="37" t="s">
        <v>44</v>
      </c>
      <c r="D50" s="37" t="s">
        <v>110</v>
      </c>
      <c r="E50" s="38">
        <v>501830</v>
      </c>
      <c r="F50" s="39" t="s">
        <v>36</v>
      </c>
      <c r="G50" s="38">
        <v>40146</v>
      </c>
      <c r="H50" s="38">
        <v>541976</v>
      </c>
      <c r="I50" s="37" t="s">
        <v>37</v>
      </c>
      <c r="J50" s="37" t="s">
        <v>38</v>
      </c>
    </row>
    <row r="51" spans="1:10" x14ac:dyDescent="0.2">
      <c r="A51" s="36">
        <v>45667</v>
      </c>
      <c r="B51" s="37" t="s">
        <v>907</v>
      </c>
      <c r="C51" s="37" t="s">
        <v>44</v>
      </c>
      <c r="D51" s="37" t="s">
        <v>111</v>
      </c>
      <c r="E51" s="38">
        <v>837050</v>
      </c>
      <c r="F51" s="39" t="s">
        <v>36</v>
      </c>
      <c r="G51" s="38">
        <v>66964</v>
      </c>
      <c r="H51" s="38">
        <v>904014</v>
      </c>
      <c r="I51" s="37" t="s">
        <v>37</v>
      </c>
      <c r="J51" s="37" t="s">
        <v>38</v>
      </c>
    </row>
    <row r="52" spans="1:10" x14ac:dyDescent="0.2">
      <c r="A52" s="36">
        <v>45667</v>
      </c>
      <c r="B52" s="37" t="s">
        <v>908</v>
      </c>
      <c r="C52" s="37" t="s">
        <v>44</v>
      </c>
      <c r="D52" s="37" t="s">
        <v>112</v>
      </c>
      <c r="E52" s="38">
        <v>4723300</v>
      </c>
      <c r="F52" s="39" t="s">
        <v>36</v>
      </c>
      <c r="G52" s="38">
        <v>377864</v>
      </c>
      <c r="H52" s="38">
        <v>5101164</v>
      </c>
      <c r="I52" s="37" t="s">
        <v>52</v>
      </c>
      <c r="J52" s="37" t="s">
        <v>53</v>
      </c>
    </row>
    <row r="53" spans="1:10" x14ac:dyDescent="0.2">
      <c r="A53" s="36">
        <v>45667</v>
      </c>
      <c r="B53" s="37" t="s">
        <v>909</v>
      </c>
      <c r="C53" s="37" t="s">
        <v>44</v>
      </c>
      <c r="D53" s="37" t="s">
        <v>113</v>
      </c>
      <c r="E53" s="38">
        <v>2381320</v>
      </c>
      <c r="F53" s="39" t="s">
        <v>36</v>
      </c>
      <c r="G53" s="38">
        <v>190506</v>
      </c>
      <c r="H53" s="38">
        <v>2571826</v>
      </c>
      <c r="I53" s="37" t="s">
        <v>42</v>
      </c>
      <c r="J53" s="37" t="s">
        <v>43</v>
      </c>
    </row>
    <row r="54" spans="1:10" x14ac:dyDescent="0.2">
      <c r="A54" s="36">
        <v>45667</v>
      </c>
      <c r="B54" s="37" t="s">
        <v>910</v>
      </c>
      <c r="C54" s="37" t="s">
        <v>44</v>
      </c>
      <c r="D54" s="37" t="s">
        <v>114</v>
      </c>
      <c r="E54" s="38">
        <v>3286510</v>
      </c>
      <c r="F54" s="39" t="s">
        <v>36</v>
      </c>
      <c r="G54" s="38">
        <v>262921</v>
      </c>
      <c r="H54" s="38">
        <v>3549431</v>
      </c>
      <c r="I54" s="37" t="s">
        <v>115</v>
      </c>
      <c r="J54" s="37" t="s">
        <v>116</v>
      </c>
    </row>
    <row r="55" spans="1:10" x14ac:dyDescent="0.2">
      <c r="A55" s="36">
        <v>45667</v>
      </c>
      <c r="B55" s="37" t="s">
        <v>911</v>
      </c>
      <c r="C55" s="37" t="s">
        <v>44</v>
      </c>
      <c r="D55" s="37" t="s">
        <v>117</v>
      </c>
      <c r="E55" s="38">
        <v>4519380</v>
      </c>
      <c r="F55" s="39" t="s">
        <v>36</v>
      </c>
      <c r="G55" s="38">
        <v>361550</v>
      </c>
      <c r="H55" s="38">
        <v>4880930</v>
      </c>
      <c r="I55" s="37" t="s">
        <v>115</v>
      </c>
      <c r="J55" s="37" t="s">
        <v>116</v>
      </c>
    </row>
    <row r="56" spans="1:10" x14ac:dyDescent="0.2">
      <c r="A56" s="36">
        <v>45667</v>
      </c>
      <c r="B56" s="37" t="s">
        <v>912</v>
      </c>
      <c r="C56" s="37" t="s">
        <v>44</v>
      </c>
      <c r="D56" s="37" t="s">
        <v>118</v>
      </c>
      <c r="E56" s="38">
        <v>14179380</v>
      </c>
      <c r="F56" s="39" t="s">
        <v>36</v>
      </c>
      <c r="G56" s="38">
        <v>1134350</v>
      </c>
      <c r="H56" s="38">
        <v>15313730</v>
      </c>
      <c r="I56" s="37" t="s">
        <v>92</v>
      </c>
      <c r="J56" s="37" t="s">
        <v>93</v>
      </c>
    </row>
    <row r="57" spans="1:10" x14ac:dyDescent="0.2">
      <c r="A57" s="36">
        <v>45667</v>
      </c>
      <c r="B57" s="37" t="s">
        <v>913</v>
      </c>
      <c r="C57" s="37" t="s">
        <v>44</v>
      </c>
      <c r="D57" s="37" t="s">
        <v>119</v>
      </c>
      <c r="E57" s="38">
        <v>7143960</v>
      </c>
      <c r="F57" s="39" t="s">
        <v>36</v>
      </c>
      <c r="G57" s="38">
        <v>571517</v>
      </c>
      <c r="H57" s="38">
        <v>7715477</v>
      </c>
      <c r="I57" s="37" t="s">
        <v>46</v>
      </c>
      <c r="J57" s="37" t="s">
        <v>47</v>
      </c>
    </row>
    <row r="58" spans="1:10" x14ac:dyDescent="0.2">
      <c r="A58" s="36">
        <v>45667</v>
      </c>
      <c r="B58" s="37" t="s">
        <v>914</v>
      </c>
      <c r="C58" s="37" t="s">
        <v>44</v>
      </c>
      <c r="D58" s="37" t="s">
        <v>120</v>
      </c>
      <c r="E58" s="38">
        <v>3134065</v>
      </c>
      <c r="F58" s="39" t="s">
        <v>36</v>
      </c>
      <c r="G58" s="38">
        <v>250725</v>
      </c>
      <c r="H58" s="38">
        <v>3384790</v>
      </c>
      <c r="I58" s="37" t="s">
        <v>99</v>
      </c>
      <c r="J58" s="37" t="s">
        <v>100</v>
      </c>
    </row>
    <row r="59" spans="1:10" x14ac:dyDescent="0.2">
      <c r="A59" s="36">
        <v>45667</v>
      </c>
      <c r="B59" s="37" t="s">
        <v>915</v>
      </c>
      <c r="C59" s="37" t="s">
        <v>44</v>
      </c>
      <c r="D59" s="37" t="s">
        <v>121</v>
      </c>
      <c r="E59" s="38">
        <v>13107330</v>
      </c>
      <c r="F59" s="39" t="s">
        <v>36</v>
      </c>
      <c r="G59" s="38">
        <v>1048586</v>
      </c>
      <c r="H59" s="38">
        <v>14155916</v>
      </c>
      <c r="I59" s="37" t="s">
        <v>60</v>
      </c>
      <c r="J59" s="37" t="s">
        <v>61</v>
      </c>
    </row>
    <row r="60" spans="1:10" x14ac:dyDescent="0.2">
      <c r="A60" s="36">
        <v>45667</v>
      </c>
      <c r="B60" s="37" t="s">
        <v>916</v>
      </c>
      <c r="C60" s="37" t="s">
        <v>44</v>
      </c>
      <c r="D60" s="37" t="s">
        <v>122</v>
      </c>
      <c r="E60" s="38">
        <v>837050</v>
      </c>
      <c r="F60" s="39" t="s">
        <v>36</v>
      </c>
      <c r="G60" s="38">
        <v>66964</v>
      </c>
      <c r="H60" s="38">
        <v>904014</v>
      </c>
      <c r="I60" s="37" t="s">
        <v>60</v>
      </c>
      <c r="J60" s="37" t="s">
        <v>61</v>
      </c>
    </row>
    <row r="61" spans="1:10" x14ac:dyDescent="0.2">
      <c r="A61" s="36">
        <v>45667</v>
      </c>
      <c r="B61" s="37" t="s">
        <v>917</v>
      </c>
      <c r="C61" s="37" t="s">
        <v>44</v>
      </c>
      <c r="D61" s="37" t="s">
        <v>123</v>
      </c>
      <c r="E61" s="38">
        <v>6214890</v>
      </c>
      <c r="F61" s="39" t="s">
        <v>36</v>
      </c>
      <c r="G61" s="38">
        <v>497191</v>
      </c>
      <c r="H61" s="38">
        <v>6712081</v>
      </c>
      <c r="I61" s="37" t="s">
        <v>102</v>
      </c>
      <c r="J61" s="37" t="s">
        <v>103</v>
      </c>
    </row>
    <row r="62" spans="1:10" x14ac:dyDescent="0.2">
      <c r="A62" s="36">
        <v>45667</v>
      </c>
      <c r="B62" s="37" t="s">
        <v>918</v>
      </c>
      <c r="C62" s="37" t="s">
        <v>44</v>
      </c>
      <c r="D62" s="37" t="s">
        <v>124</v>
      </c>
      <c r="E62" s="38">
        <v>8255800</v>
      </c>
      <c r="F62" s="39" t="s">
        <v>36</v>
      </c>
      <c r="G62" s="38">
        <v>660464</v>
      </c>
      <c r="H62" s="38">
        <v>8916264</v>
      </c>
      <c r="I62" s="37" t="s">
        <v>56</v>
      </c>
      <c r="J62" s="37" t="s">
        <v>57</v>
      </c>
    </row>
    <row r="63" spans="1:10" x14ac:dyDescent="0.2">
      <c r="A63" s="36">
        <v>45667</v>
      </c>
      <c r="B63" s="37" t="s">
        <v>919</v>
      </c>
      <c r="C63" s="37" t="s">
        <v>44</v>
      </c>
      <c r="D63" s="37" t="s">
        <v>125</v>
      </c>
      <c r="E63" s="38">
        <v>27487605</v>
      </c>
      <c r="F63" s="39" t="s">
        <v>36</v>
      </c>
      <c r="G63" s="38">
        <v>2199008</v>
      </c>
      <c r="H63" s="38">
        <v>29686613</v>
      </c>
      <c r="I63" s="37" t="s">
        <v>126</v>
      </c>
      <c r="J63" s="37" t="s">
        <v>127</v>
      </c>
    </row>
    <row r="64" spans="1:10" x14ac:dyDescent="0.2">
      <c r="A64" s="36">
        <v>45668</v>
      </c>
      <c r="B64" s="37" t="s">
        <v>920</v>
      </c>
      <c r="C64" s="37" t="s">
        <v>34</v>
      </c>
      <c r="D64" s="37" t="s">
        <v>35</v>
      </c>
      <c r="E64" s="38">
        <v>-111058</v>
      </c>
      <c r="F64" s="39" t="s">
        <v>36</v>
      </c>
      <c r="G64" s="38">
        <v>-8885</v>
      </c>
      <c r="H64" s="38">
        <v>-119943</v>
      </c>
      <c r="I64" s="37" t="s">
        <v>126</v>
      </c>
      <c r="J64" s="37" t="s">
        <v>127</v>
      </c>
    </row>
    <row r="65" spans="1:10" x14ac:dyDescent="0.2">
      <c r="A65" s="36">
        <v>45668</v>
      </c>
      <c r="B65" s="37" t="s">
        <v>921</v>
      </c>
      <c r="C65" s="37" t="s">
        <v>34</v>
      </c>
      <c r="D65" s="37" t="s">
        <v>35</v>
      </c>
      <c r="E65" s="38">
        <v>-905084</v>
      </c>
      <c r="F65" s="39" t="s">
        <v>36</v>
      </c>
      <c r="G65" s="38">
        <v>-72407</v>
      </c>
      <c r="H65" s="38">
        <v>-977491</v>
      </c>
      <c r="I65" s="37" t="s">
        <v>72</v>
      </c>
      <c r="J65" s="37" t="s">
        <v>73</v>
      </c>
    </row>
    <row r="66" spans="1:10" x14ac:dyDescent="0.2">
      <c r="A66" s="36">
        <v>45671</v>
      </c>
      <c r="B66" s="37" t="s">
        <v>922</v>
      </c>
      <c r="C66" s="37" t="s">
        <v>34</v>
      </c>
      <c r="D66" s="37" t="s">
        <v>35</v>
      </c>
      <c r="E66" s="38">
        <v>-376986</v>
      </c>
      <c r="F66" s="39" t="s">
        <v>36</v>
      </c>
      <c r="G66" s="38">
        <v>-30159</v>
      </c>
      <c r="H66" s="38">
        <v>-407145</v>
      </c>
      <c r="I66" s="37" t="s">
        <v>126</v>
      </c>
      <c r="J66" s="37" t="s">
        <v>127</v>
      </c>
    </row>
    <row r="67" spans="1:10" x14ac:dyDescent="0.2">
      <c r="A67" s="36">
        <v>45671</v>
      </c>
      <c r="B67" s="37" t="s">
        <v>923</v>
      </c>
      <c r="C67" s="37" t="s">
        <v>34</v>
      </c>
      <c r="D67" s="37" t="s">
        <v>35</v>
      </c>
      <c r="E67" s="38">
        <v>-107205</v>
      </c>
      <c r="F67" s="39" t="s">
        <v>36</v>
      </c>
      <c r="G67" s="38">
        <v>-8576</v>
      </c>
      <c r="H67" s="38">
        <v>-115781</v>
      </c>
      <c r="I67" s="37" t="s">
        <v>126</v>
      </c>
      <c r="J67" s="37" t="s">
        <v>127</v>
      </c>
    </row>
    <row r="68" spans="1:10" x14ac:dyDescent="0.2">
      <c r="A68" s="36">
        <v>45671</v>
      </c>
      <c r="B68" s="37" t="s">
        <v>924</v>
      </c>
      <c r="C68" s="37" t="s">
        <v>34</v>
      </c>
      <c r="D68" s="37" t="s">
        <v>35</v>
      </c>
      <c r="E68" s="38">
        <v>-329321</v>
      </c>
      <c r="F68" s="39" t="s">
        <v>36</v>
      </c>
      <c r="G68" s="38">
        <v>-26345</v>
      </c>
      <c r="H68" s="38">
        <v>-355666</v>
      </c>
      <c r="I68" s="37" t="s">
        <v>126</v>
      </c>
      <c r="J68" s="37" t="s">
        <v>127</v>
      </c>
    </row>
    <row r="69" spans="1:10" x14ac:dyDescent="0.2">
      <c r="A69" s="36">
        <v>45671</v>
      </c>
      <c r="B69" s="37" t="s">
        <v>925</v>
      </c>
      <c r="C69" s="37" t="s">
        <v>44</v>
      </c>
      <c r="D69" s="37" t="s">
        <v>128</v>
      </c>
      <c r="E69" s="38">
        <v>35487660</v>
      </c>
      <c r="F69" s="39" t="s">
        <v>36</v>
      </c>
      <c r="G69" s="38">
        <v>2839013</v>
      </c>
      <c r="H69" s="38">
        <v>38326673</v>
      </c>
      <c r="I69" s="37" t="s">
        <v>42</v>
      </c>
      <c r="J69" s="37" t="s">
        <v>43</v>
      </c>
    </row>
    <row r="70" spans="1:10" x14ac:dyDescent="0.2">
      <c r="A70" s="36">
        <v>45671</v>
      </c>
      <c r="B70" s="37" t="s">
        <v>926</v>
      </c>
      <c r="C70" s="37" t="s">
        <v>44</v>
      </c>
      <c r="D70" s="37" t="s">
        <v>129</v>
      </c>
      <c r="E70" s="38">
        <v>4496195</v>
      </c>
      <c r="F70" s="39" t="s">
        <v>36</v>
      </c>
      <c r="G70" s="38">
        <v>359696</v>
      </c>
      <c r="H70" s="38">
        <v>4855891</v>
      </c>
      <c r="I70" s="37" t="s">
        <v>56</v>
      </c>
      <c r="J70" s="37" t="s">
        <v>57</v>
      </c>
    </row>
    <row r="71" spans="1:10" x14ac:dyDescent="0.2">
      <c r="A71" s="36">
        <v>45671</v>
      </c>
      <c r="B71" s="37" t="s">
        <v>927</v>
      </c>
      <c r="C71" s="37" t="s">
        <v>44</v>
      </c>
      <c r="D71" s="37" t="s">
        <v>130</v>
      </c>
      <c r="E71" s="38">
        <v>2540670</v>
      </c>
      <c r="F71" s="39" t="s">
        <v>36</v>
      </c>
      <c r="G71" s="38">
        <v>203254</v>
      </c>
      <c r="H71" s="38">
        <v>2743924</v>
      </c>
      <c r="I71" s="37" t="s">
        <v>131</v>
      </c>
      <c r="J71" s="37" t="s">
        <v>132</v>
      </c>
    </row>
    <row r="72" spans="1:10" x14ac:dyDescent="0.2">
      <c r="A72" s="36">
        <v>45671</v>
      </c>
      <c r="B72" s="37" t="s">
        <v>928</v>
      </c>
      <c r="C72" s="37" t="s">
        <v>44</v>
      </c>
      <c r="D72" s="37" t="s">
        <v>133</v>
      </c>
      <c r="E72" s="38">
        <v>6072360</v>
      </c>
      <c r="F72" s="39" t="s">
        <v>36</v>
      </c>
      <c r="G72" s="38">
        <v>485789</v>
      </c>
      <c r="H72" s="38">
        <v>6558149</v>
      </c>
      <c r="I72" s="37" t="s">
        <v>102</v>
      </c>
      <c r="J72" s="37" t="s">
        <v>103</v>
      </c>
    </row>
    <row r="73" spans="1:10" x14ac:dyDescent="0.2">
      <c r="A73" s="36">
        <v>45671</v>
      </c>
      <c r="B73" s="37" t="s">
        <v>929</v>
      </c>
      <c r="C73" s="37" t="s">
        <v>44</v>
      </c>
      <c r="D73" s="37" t="s">
        <v>134</v>
      </c>
      <c r="E73" s="38">
        <v>20174780</v>
      </c>
      <c r="F73" s="39" t="s">
        <v>36</v>
      </c>
      <c r="G73" s="38">
        <v>1613982</v>
      </c>
      <c r="H73" s="38">
        <v>21788762</v>
      </c>
      <c r="I73" s="37" t="s">
        <v>92</v>
      </c>
      <c r="J73" s="37" t="s">
        <v>93</v>
      </c>
    </row>
    <row r="74" spans="1:10" x14ac:dyDescent="0.2">
      <c r="A74" s="36">
        <v>45671</v>
      </c>
      <c r="B74" s="37" t="s">
        <v>930</v>
      </c>
      <c r="C74" s="37" t="s">
        <v>44</v>
      </c>
      <c r="D74" s="37" t="s">
        <v>135</v>
      </c>
      <c r="E74" s="38">
        <v>1210946</v>
      </c>
      <c r="F74" s="39" t="s">
        <v>36</v>
      </c>
      <c r="G74" s="38">
        <v>96876</v>
      </c>
      <c r="H74" s="38">
        <v>1307822</v>
      </c>
      <c r="I74" s="37" t="s">
        <v>46</v>
      </c>
      <c r="J74" s="37" t="s">
        <v>47</v>
      </c>
    </row>
    <row r="75" spans="1:10" x14ac:dyDescent="0.2">
      <c r="A75" s="36">
        <v>45671</v>
      </c>
      <c r="B75" s="37" t="s">
        <v>931</v>
      </c>
      <c r="C75" s="37" t="s">
        <v>44</v>
      </c>
      <c r="D75" s="37" t="s">
        <v>136</v>
      </c>
      <c r="E75" s="38">
        <v>418525</v>
      </c>
      <c r="F75" s="39" t="s">
        <v>36</v>
      </c>
      <c r="G75" s="38">
        <v>33482</v>
      </c>
      <c r="H75" s="38">
        <v>452007</v>
      </c>
      <c r="I75" s="37" t="s">
        <v>99</v>
      </c>
      <c r="J75" s="37" t="s">
        <v>100</v>
      </c>
    </row>
    <row r="76" spans="1:10" x14ac:dyDescent="0.2">
      <c r="A76" s="36">
        <v>45672</v>
      </c>
      <c r="B76" s="37" t="s">
        <v>932</v>
      </c>
      <c r="C76" s="37" t="s">
        <v>44</v>
      </c>
      <c r="D76" s="37" t="s">
        <v>137</v>
      </c>
      <c r="E76" s="38">
        <v>802928</v>
      </c>
      <c r="F76" s="39" t="s">
        <v>36</v>
      </c>
      <c r="G76" s="38">
        <v>64234</v>
      </c>
      <c r="H76" s="38">
        <v>867162</v>
      </c>
      <c r="I76" s="37" t="s">
        <v>42</v>
      </c>
      <c r="J76" s="37" t="s">
        <v>43</v>
      </c>
    </row>
    <row r="77" spans="1:10" x14ac:dyDescent="0.2">
      <c r="A77" s="36">
        <v>45672</v>
      </c>
      <c r="B77" s="37" t="s">
        <v>933</v>
      </c>
      <c r="C77" s="37" t="s">
        <v>44</v>
      </c>
      <c r="D77" s="37" t="s">
        <v>138</v>
      </c>
      <c r="E77" s="38">
        <v>3331740</v>
      </c>
      <c r="F77" s="39" t="s">
        <v>36</v>
      </c>
      <c r="G77" s="38">
        <v>266539</v>
      </c>
      <c r="H77" s="38">
        <v>3598279</v>
      </c>
      <c r="I77" s="37" t="s">
        <v>42</v>
      </c>
      <c r="J77" s="37" t="s">
        <v>43</v>
      </c>
    </row>
    <row r="78" spans="1:10" x14ac:dyDescent="0.2">
      <c r="A78" s="36">
        <v>45672</v>
      </c>
      <c r="B78" s="37" t="s">
        <v>934</v>
      </c>
      <c r="C78" s="37" t="s">
        <v>44</v>
      </c>
      <c r="D78" s="37" t="s">
        <v>139</v>
      </c>
      <c r="E78" s="38">
        <v>1003660</v>
      </c>
      <c r="F78" s="39" t="s">
        <v>36</v>
      </c>
      <c r="G78" s="38">
        <v>80293</v>
      </c>
      <c r="H78" s="38">
        <v>1083953</v>
      </c>
      <c r="I78" s="37" t="s">
        <v>52</v>
      </c>
      <c r="J78" s="37" t="s">
        <v>53</v>
      </c>
    </row>
    <row r="79" spans="1:10" x14ac:dyDescent="0.2">
      <c r="A79" s="36">
        <v>45672</v>
      </c>
      <c r="B79" s="37" t="s">
        <v>935</v>
      </c>
      <c r="C79" s="37" t="s">
        <v>44</v>
      </c>
      <c r="D79" s="37" t="s">
        <v>140</v>
      </c>
      <c r="E79" s="38">
        <v>3644550</v>
      </c>
      <c r="F79" s="39" t="s">
        <v>36</v>
      </c>
      <c r="G79" s="38">
        <v>291564</v>
      </c>
      <c r="H79" s="38">
        <v>3936114</v>
      </c>
      <c r="I79" s="37" t="s">
        <v>72</v>
      </c>
      <c r="J79" s="37" t="s">
        <v>73</v>
      </c>
    </row>
    <row r="80" spans="1:10" x14ac:dyDescent="0.2">
      <c r="A80" s="36">
        <v>45672</v>
      </c>
      <c r="B80" s="37" t="s">
        <v>936</v>
      </c>
      <c r="C80" s="37" t="s">
        <v>44</v>
      </c>
      <c r="D80" s="37" t="s">
        <v>141</v>
      </c>
      <c r="E80" s="38">
        <v>1674100</v>
      </c>
      <c r="F80" s="39" t="s">
        <v>36</v>
      </c>
      <c r="G80" s="38">
        <v>133928</v>
      </c>
      <c r="H80" s="38">
        <v>1808028</v>
      </c>
      <c r="I80" s="37" t="s">
        <v>72</v>
      </c>
      <c r="J80" s="37" t="s">
        <v>73</v>
      </c>
    </row>
    <row r="81" spans="1:10" x14ac:dyDescent="0.2">
      <c r="A81" s="36">
        <v>45672</v>
      </c>
      <c r="B81" s="37" t="s">
        <v>937</v>
      </c>
      <c r="C81" s="37" t="s">
        <v>44</v>
      </c>
      <c r="D81" s="37" t="s">
        <v>142</v>
      </c>
      <c r="E81" s="38">
        <v>13830350</v>
      </c>
      <c r="F81" s="39" t="s">
        <v>36</v>
      </c>
      <c r="G81" s="38">
        <v>1106428</v>
      </c>
      <c r="H81" s="38">
        <v>14936778</v>
      </c>
      <c r="I81" s="37" t="s">
        <v>72</v>
      </c>
      <c r="J81" s="37" t="s">
        <v>73</v>
      </c>
    </row>
    <row r="82" spans="1:10" x14ac:dyDescent="0.2">
      <c r="A82" s="36">
        <v>45672</v>
      </c>
      <c r="B82" s="37" t="s">
        <v>938</v>
      </c>
      <c r="C82" s="37" t="s">
        <v>44</v>
      </c>
      <c r="D82" s="37" t="s">
        <v>143</v>
      </c>
      <c r="E82" s="38">
        <v>1674100</v>
      </c>
      <c r="F82" s="39" t="s">
        <v>36</v>
      </c>
      <c r="G82" s="38">
        <v>133928</v>
      </c>
      <c r="H82" s="38">
        <v>1808028</v>
      </c>
      <c r="I82" s="37" t="s">
        <v>72</v>
      </c>
      <c r="J82" s="37" t="s">
        <v>73</v>
      </c>
    </row>
    <row r="83" spans="1:10" x14ac:dyDescent="0.2">
      <c r="A83" s="36">
        <v>45672</v>
      </c>
      <c r="B83" s="37" t="s">
        <v>939</v>
      </c>
      <c r="C83" s="37" t="s">
        <v>44</v>
      </c>
      <c r="D83" s="37" t="s">
        <v>144</v>
      </c>
      <c r="E83" s="38">
        <v>3689780</v>
      </c>
      <c r="F83" s="39" t="s">
        <v>36</v>
      </c>
      <c r="G83" s="38">
        <v>295182</v>
      </c>
      <c r="H83" s="38">
        <v>3984962</v>
      </c>
      <c r="I83" s="37" t="s">
        <v>72</v>
      </c>
      <c r="J83" s="37" t="s">
        <v>73</v>
      </c>
    </row>
    <row r="84" spans="1:10" x14ac:dyDescent="0.2">
      <c r="A84" s="36">
        <v>45672</v>
      </c>
      <c r="B84" s="37" t="s">
        <v>940</v>
      </c>
      <c r="C84" s="37" t="s">
        <v>44</v>
      </c>
      <c r="D84" s="37" t="s">
        <v>145</v>
      </c>
      <c r="E84" s="38">
        <v>5516860</v>
      </c>
      <c r="F84" s="39" t="s">
        <v>36</v>
      </c>
      <c r="G84" s="38">
        <v>441349</v>
      </c>
      <c r="H84" s="38">
        <v>5958209</v>
      </c>
      <c r="I84" s="37" t="s">
        <v>72</v>
      </c>
      <c r="J84" s="37" t="s">
        <v>73</v>
      </c>
    </row>
    <row r="85" spans="1:10" x14ac:dyDescent="0.2">
      <c r="A85" s="36">
        <v>45672</v>
      </c>
      <c r="B85" s="37" t="s">
        <v>941</v>
      </c>
      <c r="C85" s="37" t="s">
        <v>44</v>
      </c>
      <c r="D85" s="37" t="s">
        <v>146</v>
      </c>
      <c r="E85" s="38">
        <v>11105800</v>
      </c>
      <c r="F85" s="39" t="s">
        <v>36</v>
      </c>
      <c r="G85" s="38">
        <v>888464</v>
      </c>
      <c r="H85" s="38">
        <v>11994264</v>
      </c>
      <c r="I85" s="37" t="s">
        <v>72</v>
      </c>
      <c r="J85" s="37" t="s">
        <v>73</v>
      </c>
    </row>
    <row r="86" spans="1:10" x14ac:dyDescent="0.2">
      <c r="A86" s="36">
        <v>45672</v>
      </c>
      <c r="B86" s="37" t="s">
        <v>942</v>
      </c>
      <c r="C86" s="37" t="s">
        <v>44</v>
      </c>
      <c r="D86" s="37" t="s">
        <v>147</v>
      </c>
      <c r="E86" s="38">
        <v>11963440</v>
      </c>
      <c r="F86" s="39" t="s">
        <v>36</v>
      </c>
      <c r="G86" s="38">
        <v>957075</v>
      </c>
      <c r="H86" s="38">
        <v>12920515</v>
      </c>
      <c r="I86" s="37" t="s">
        <v>72</v>
      </c>
      <c r="J86" s="37" t="s">
        <v>73</v>
      </c>
    </row>
    <row r="87" spans="1:10" x14ac:dyDescent="0.2">
      <c r="A87" s="36">
        <v>45672</v>
      </c>
      <c r="B87" s="37" t="s">
        <v>943</v>
      </c>
      <c r="C87" s="37" t="s">
        <v>44</v>
      </c>
      <c r="D87" s="37" t="s">
        <v>148</v>
      </c>
      <c r="E87" s="38">
        <v>10269500</v>
      </c>
      <c r="F87" s="39" t="s">
        <v>36</v>
      </c>
      <c r="G87" s="38">
        <v>821560</v>
      </c>
      <c r="H87" s="38">
        <v>11091060</v>
      </c>
      <c r="I87" s="37" t="s">
        <v>72</v>
      </c>
      <c r="J87" s="37" t="s">
        <v>73</v>
      </c>
    </row>
    <row r="88" spans="1:10" x14ac:dyDescent="0.2">
      <c r="A88" s="36">
        <v>45673</v>
      </c>
      <c r="B88" s="37" t="s">
        <v>944</v>
      </c>
      <c r="C88" s="37" t="s">
        <v>44</v>
      </c>
      <c r="D88" s="37" t="s">
        <v>149</v>
      </c>
      <c r="E88" s="38">
        <v>3261885</v>
      </c>
      <c r="F88" s="39" t="s">
        <v>36</v>
      </c>
      <c r="G88" s="38">
        <v>260951</v>
      </c>
      <c r="H88" s="38">
        <v>3522836</v>
      </c>
      <c r="I88" s="37" t="s">
        <v>115</v>
      </c>
      <c r="J88" s="37" t="s">
        <v>116</v>
      </c>
    </row>
    <row r="89" spans="1:10" x14ac:dyDescent="0.2">
      <c r="A89" s="36">
        <v>45673</v>
      </c>
      <c r="B89" s="37" t="s">
        <v>945</v>
      </c>
      <c r="C89" s="37" t="s">
        <v>44</v>
      </c>
      <c r="D89" s="37" t="s">
        <v>150</v>
      </c>
      <c r="E89" s="38">
        <v>6663480</v>
      </c>
      <c r="F89" s="39" t="s">
        <v>36</v>
      </c>
      <c r="G89" s="38">
        <v>533078</v>
      </c>
      <c r="H89" s="38">
        <v>7196558</v>
      </c>
      <c r="I89" s="37" t="s">
        <v>92</v>
      </c>
      <c r="J89" s="37" t="s">
        <v>93</v>
      </c>
    </row>
    <row r="90" spans="1:10" x14ac:dyDescent="0.2">
      <c r="A90" s="36">
        <v>45673</v>
      </c>
      <c r="B90" s="37" t="s">
        <v>946</v>
      </c>
      <c r="C90" s="37" t="s">
        <v>44</v>
      </c>
      <c r="D90" s="37" t="s">
        <v>151</v>
      </c>
      <c r="E90" s="38">
        <v>2024120</v>
      </c>
      <c r="F90" s="39" t="s">
        <v>36</v>
      </c>
      <c r="G90" s="38">
        <v>161930</v>
      </c>
      <c r="H90" s="38">
        <v>2186050</v>
      </c>
      <c r="I90" s="37" t="s">
        <v>46</v>
      </c>
      <c r="J90" s="37" t="s">
        <v>47</v>
      </c>
    </row>
    <row r="91" spans="1:10" x14ac:dyDescent="0.2">
      <c r="A91" s="36">
        <v>45673</v>
      </c>
      <c r="B91" s="37" t="s">
        <v>947</v>
      </c>
      <c r="C91" s="37" t="s">
        <v>44</v>
      </c>
      <c r="D91" s="37" t="s">
        <v>152</v>
      </c>
      <c r="E91" s="38">
        <v>3689780</v>
      </c>
      <c r="F91" s="39" t="s">
        <v>36</v>
      </c>
      <c r="G91" s="38">
        <v>295182</v>
      </c>
      <c r="H91" s="38">
        <v>3984962</v>
      </c>
      <c r="I91" s="37" t="s">
        <v>99</v>
      </c>
      <c r="J91" s="37" t="s">
        <v>100</v>
      </c>
    </row>
    <row r="92" spans="1:10" x14ac:dyDescent="0.2">
      <c r="A92" s="36">
        <v>45673</v>
      </c>
      <c r="B92" s="37" t="s">
        <v>948</v>
      </c>
      <c r="C92" s="37" t="s">
        <v>44</v>
      </c>
      <c r="D92" s="37" t="s">
        <v>153</v>
      </c>
      <c r="E92" s="38">
        <v>4048240</v>
      </c>
      <c r="F92" s="39" t="s">
        <v>36</v>
      </c>
      <c r="G92" s="38">
        <v>323859</v>
      </c>
      <c r="H92" s="38">
        <v>4372099</v>
      </c>
      <c r="I92" s="37" t="s">
        <v>60</v>
      </c>
      <c r="J92" s="37" t="s">
        <v>61</v>
      </c>
    </row>
    <row r="93" spans="1:10" x14ac:dyDescent="0.2">
      <c r="A93" s="36">
        <v>45673</v>
      </c>
      <c r="B93" s="37" t="s">
        <v>949</v>
      </c>
      <c r="C93" s="37" t="s">
        <v>44</v>
      </c>
      <c r="D93" s="37" t="s">
        <v>154</v>
      </c>
      <c r="E93" s="38">
        <v>4405860</v>
      </c>
      <c r="F93" s="39" t="s">
        <v>36</v>
      </c>
      <c r="G93" s="38">
        <v>352469</v>
      </c>
      <c r="H93" s="38">
        <v>4758329</v>
      </c>
      <c r="I93" s="37" t="s">
        <v>102</v>
      </c>
      <c r="J93" s="37" t="s">
        <v>103</v>
      </c>
    </row>
    <row r="94" spans="1:10" x14ac:dyDescent="0.2">
      <c r="A94" s="36">
        <v>45675</v>
      </c>
      <c r="B94" s="37" t="s">
        <v>950</v>
      </c>
      <c r="C94" s="37" t="s">
        <v>34</v>
      </c>
      <c r="D94" s="37" t="s">
        <v>35</v>
      </c>
      <c r="E94" s="38">
        <v>-807741</v>
      </c>
      <c r="F94" s="39" t="s">
        <v>36</v>
      </c>
      <c r="G94" s="38">
        <v>-64619</v>
      </c>
      <c r="H94" s="38">
        <v>-872360</v>
      </c>
      <c r="I94" s="37" t="s">
        <v>131</v>
      </c>
      <c r="J94" s="37" t="s">
        <v>132</v>
      </c>
    </row>
    <row r="95" spans="1:10" x14ac:dyDescent="0.2">
      <c r="A95" s="36">
        <v>45675</v>
      </c>
      <c r="B95" s="37" t="s">
        <v>951</v>
      </c>
      <c r="C95" s="37" t="s">
        <v>44</v>
      </c>
      <c r="D95" s="37" t="s">
        <v>155</v>
      </c>
      <c r="E95" s="38">
        <v>12555750</v>
      </c>
      <c r="F95" s="39" t="s">
        <v>36</v>
      </c>
      <c r="G95" s="38">
        <v>1004460</v>
      </c>
      <c r="H95" s="38">
        <v>13560210</v>
      </c>
      <c r="I95" s="37" t="s">
        <v>42</v>
      </c>
      <c r="J95" s="37" t="s">
        <v>43</v>
      </c>
    </row>
    <row r="96" spans="1:10" x14ac:dyDescent="0.2">
      <c r="A96" s="36">
        <v>45675</v>
      </c>
      <c r="B96" s="37" t="s">
        <v>952</v>
      </c>
      <c r="C96" s="37" t="s">
        <v>44</v>
      </c>
      <c r="D96" s="37" t="s">
        <v>156</v>
      </c>
      <c r="E96" s="38">
        <v>30325148</v>
      </c>
      <c r="F96" s="39" t="s">
        <v>36</v>
      </c>
      <c r="G96" s="38">
        <v>2426012</v>
      </c>
      <c r="H96" s="38">
        <v>32751160</v>
      </c>
      <c r="I96" s="37" t="s">
        <v>42</v>
      </c>
      <c r="J96" s="37" t="s">
        <v>43</v>
      </c>
    </row>
    <row r="97" spans="1:10" x14ac:dyDescent="0.2">
      <c r="A97" s="36">
        <v>45677</v>
      </c>
      <c r="B97" s="37" t="s">
        <v>953</v>
      </c>
      <c r="C97" s="37" t="s">
        <v>157</v>
      </c>
      <c r="D97" s="37" t="s">
        <v>158</v>
      </c>
      <c r="E97" s="38">
        <v>-3206238</v>
      </c>
      <c r="F97" s="39" t="s">
        <v>36</v>
      </c>
      <c r="G97" s="38">
        <v>-256500</v>
      </c>
      <c r="H97" s="38">
        <v>-3462738</v>
      </c>
      <c r="I97" s="37" t="s">
        <v>42</v>
      </c>
      <c r="J97" s="37" t="s">
        <v>43</v>
      </c>
    </row>
    <row r="98" spans="1:10" x14ac:dyDescent="0.2">
      <c r="A98" s="36">
        <v>45678</v>
      </c>
      <c r="B98" s="37" t="s">
        <v>954</v>
      </c>
      <c r="C98" s="37" t="s">
        <v>34</v>
      </c>
      <c r="D98" s="37" t="s">
        <v>35</v>
      </c>
      <c r="E98" s="38">
        <v>-223212</v>
      </c>
      <c r="F98" s="39" t="s">
        <v>36</v>
      </c>
      <c r="G98" s="38">
        <v>-17857</v>
      </c>
      <c r="H98" s="38">
        <v>-241069</v>
      </c>
      <c r="I98" s="37" t="s">
        <v>126</v>
      </c>
      <c r="J98" s="37" t="s">
        <v>127</v>
      </c>
    </row>
    <row r="99" spans="1:10" x14ac:dyDescent="0.2">
      <c r="A99" s="36">
        <v>45678</v>
      </c>
      <c r="B99" s="37" t="s">
        <v>955</v>
      </c>
      <c r="C99" s="37" t="s">
        <v>34</v>
      </c>
      <c r="D99" s="37" t="s">
        <v>35</v>
      </c>
      <c r="E99" s="38">
        <v>-571390</v>
      </c>
      <c r="F99" s="39" t="s">
        <v>36</v>
      </c>
      <c r="G99" s="38">
        <v>-45711</v>
      </c>
      <c r="H99" s="38">
        <v>-617101</v>
      </c>
      <c r="I99" s="37" t="s">
        <v>126</v>
      </c>
      <c r="J99" s="37" t="s">
        <v>127</v>
      </c>
    </row>
    <row r="100" spans="1:10" x14ac:dyDescent="0.2">
      <c r="A100" s="36">
        <v>45678</v>
      </c>
      <c r="B100" s="37" t="s">
        <v>956</v>
      </c>
      <c r="C100" s="37" t="s">
        <v>34</v>
      </c>
      <c r="D100" s="37" t="s">
        <v>35</v>
      </c>
      <c r="E100" s="38">
        <v>-111058</v>
      </c>
      <c r="F100" s="39" t="s">
        <v>36</v>
      </c>
      <c r="G100" s="38">
        <v>-8885</v>
      </c>
      <c r="H100" s="38">
        <v>-119943</v>
      </c>
      <c r="I100" s="37" t="s">
        <v>56</v>
      </c>
      <c r="J100" s="37" t="s">
        <v>57</v>
      </c>
    </row>
    <row r="101" spans="1:10" x14ac:dyDescent="0.2">
      <c r="A101" s="36">
        <v>45678</v>
      </c>
      <c r="B101" s="37" t="s">
        <v>957</v>
      </c>
      <c r="C101" s="37" t="s">
        <v>34</v>
      </c>
      <c r="D101" s="37" t="s">
        <v>35</v>
      </c>
      <c r="E101" s="38">
        <v>-111058</v>
      </c>
      <c r="F101" s="39" t="s">
        <v>36</v>
      </c>
      <c r="G101" s="38">
        <v>-8885</v>
      </c>
      <c r="H101" s="38">
        <v>-119943</v>
      </c>
      <c r="I101" s="37" t="s">
        <v>56</v>
      </c>
      <c r="J101" s="37" t="s">
        <v>57</v>
      </c>
    </row>
    <row r="102" spans="1:10" x14ac:dyDescent="0.2">
      <c r="A102" s="36">
        <v>45678</v>
      </c>
      <c r="B102" s="37" t="s">
        <v>958</v>
      </c>
      <c r="C102" s="37" t="s">
        <v>44</v>
      </c>
      <c r="D102" s="37" t="s">
        <v>159</v>
      </c>
      <c r="E102" s="38">
        <v>2024120</v>
      </c>
      <c r="F102" s="39" t="s">
        <v>36</v>
      </c>
      <c r="G102" s="38">
        <v>161930</v>
      </c>
      <c r="H102" s="38">
        <v>2186050</v>
      </c>
      <c r="I102" s="37" t="s">
        <v>72</v>
      </c>
      <c r="J102" s="37" t="s">
        <v>73</v>
      </c>
    </row>
    <row r="103" spans="1:10" x14ac:dyDescent="0.2">
      <c r="A103" s="36">
        <v>45678</v>
      </c>
      <c r="B103" s="37" t="s">
        <v>959</v>
      </c>
      <c r="C103" s="37" t="s">
        <v>44</v>
      </c>
      <c r="D103" s="37" t="s">
        <v>160</v>
      </c>
      <c r="E103" s="38">
        <v>26692760</v>
      </c>
      <c r="F103" s="39" t="s">
        <v>36</v>
      </c>
      <c r="G103" s="38">
        <v>2135421</v>
      </c>
      <c r="H103" s="38">
        <v>28828181</v>
      </c>
      <c r="I103" s="37" t="s">
        <v>72</v>
      </c>
      <c r="J103" s="37" t="s">
        <v>73</v>
      </c>
    </row>
    <row r="104" spans="1:10" x14ac:dyDescent="0.2">
      <c r="A104" s="36">
        <v>45678</v>
      </c>
      <c r="B104" s="37" t="s">
        <v>960</v>
      </c>
      <c r="C104" s="37" t="s">
        <v>44</v>
      </c>
      <c r="D104" s="37" t="s">
        <v>161</v>
      </c>
      <c r="E104" s="38">
        <v>4955110</v>
      </c>
      <c r="F104" s="39" t="s">
        <v>36</v>
      </c>
      <c r="G104" s="38">
        <v>396409</v>
      </c>
      <c r="H104" s="38">
        <v>5351519</v>
      </c>
      <c r="I104" s="37" t="s">
        <v>72</v>
      </c>
      <c r="J104" s="37" t="s">
        <v>73</v>
      </c>
    </row>
    <row r="105" spans="1:10" x14ac:dyDescent="0.2">
      <c r="A105" s="36">
        <v>45678</v>
      </c>
      <c r="B105" s="37" t="s">
        <v>961</v>
      </c>
      <c r="C105" s="37" t="s">
        <v>44</v>
      </c>
      <c r="D105" s="37" t="s">
        <v>162</v>
      </c>
      <c r="E105" s="38">
        <v>3612720</v>
      </c>
      <c r="F105" s="39" t="s">
        <v>36</v>
      </c>
      <c r="G105" s="38">
        <v>289018</v>
      </c>
      <c r="H105" s="38">
        <v>3901738</v>
      </c>
      <c r="I105" s="37" t="s">
        <v>72</v>
      </c>
      <c r="J105" s="37" t="s">
        <v>73</v>
      </c>
    </row>
    <row r="106" spans="1:10" x14ac:dyDescent="0.2">
      <c r="A106" s="36">
        <v>45678</v>
      </c>
      <c r="B106" s="37" t="s">
        <v>962</v>
      </c>
      <c r="C106" s="37" t="s">
        <v>44</v>
      </c>
      <c r="D106" s="37" t="s">
        <v>163</v>
      </c>
      <c r="E106" s="38">
        <v>13415460</v>
      </c>
      <c r="F106" s="39" t="s">
        <v>36</v>
      </c>
      <c r="G106" s="38">
        <v>1073237</v>
      </c>
      <c r="H106" s="38">
        <v>14488697</v>
      </c>
      <c r="I106" s="37" t="s">
        <v>72</v>
      </c>
      <c r="J106" s="37" t="s">
        <v>73</v>
      </c>
    </row>
    <row r="107" spans="1:10" x14ac:dyDescent="0.2">
      <c r="A107" s="36">
        <v>45679</v>
      </c>
      <c r="B107" s="37" t="s">
        <v>963</v>
      </c>
      <c r="C107" s="37" t="s">
        <v>44</v>
      </c>
      <c r="D107" s="37" t="s">
        <v>164</v>
      </c>
      <c r="E107" s="38">
        <v>2024120</v>
      </c>
      <c r="F107" s="39" t="s">
        <v>36</v>
      </c>
      <c r="G107" s="38">
        <v>161930</v>
      </c>
      <c r="H107" s="38">
        <v>2186050</v>
      </c>
      <c r="I107" s="37" t="s">
        <v>52</v>
      </c>
      <c r="J107" s="37" t="s">
        <v>53</v>
      </c>
    </row>
    <row r="108" spans="1:10" x14ac:dyDescent="0.2">
      <c r="A108" s="36">
        <v>45679</v>
      </c>
      <c r="B108" s="37" t="s">
        <v>964</v>
      </c>
      <c r="C108" s="37" t="s">
        <v>44</v>
      </c>
      <c r="D108" s="37" t="s">
        <v>165</v>
      </c>
      <c r="E108" s="38">
        <v>2026650</v>
      </c>
      <c r="F108" s="39" t="s">
        <v>36</v>
      </c>
      <c r="G108" s="38">
        <v>162132</v>
      </c>
      <c r="H108" s="38">
        <v>2188782</v>
      </c>
      <c r="I108" s="37" t="s">
        <v>52</v>
      </c>
      <c r="J108" s="37" t="s">
        <v>53</v>
      </c>
    </row>
    <row r="109" spans="1:10" x14ac:dyDescent="0.2">
      <c r="A109" s="36">
        <v>45679</v>
      </c>
      <c r="B109" s="37" t="s">
        <v>965</v>
      </c>
      <c r="C109" s="37" t="s">
        <v>44</v>
      </c>
      <c r="D109" s="37" t="s">
        <v>166</v>
      </c>
      <c r="E109" s="38">
        <v>5475840</v>
      </c>
      <c r="F109" s="39" t="s">
        <v>36</v>
      </c>
      <c r="G109" s="38">
        <v>438067</v>
      </c>
      <c r="H109" s="38">
        <v>5913907</v>
      </c>
      <c r="I109" s="37" t="s">
        <v>52</v>
      </c>
      <c r="J109" s="37" t="s">
        <v>53</v>
      </c>
    </row>
    <row r="110" spans="1:10" x14ac:dyDescent="0.2">
      <c r="A110" s="36">
        <v>45679</v>
      </c>
      <c r="B110" s="37" t="s">
        <v>966</v>
      </c>
      <c r="C110" s="37" t="s">
        <v>44</v>
      </c>
      <c r="D110" s="37" t="s">
        <v>167</v>
      </c>
      <c r="E110" s="38">
        <v>2024120</v>
      </c>
      <c r="F110" s="39" t="s">
        <v>36</v>
      </c>
      <c r="G110" s="38">
        <v>161930</v>
      </c>
      <c r="H110" s="38">
        <v>2186050</v>
      </c>
      <c r="I110" s="37" t="s">
        <v>37</v>
      </c>
      <c r="J110" s="37" t="s">
        <v>38</v>
      </c>
    </row>
    <row r="111" spans="1:10" x14ac:dyDescent="0.2">
      <c r="A111" s="36">
        <v>45679</v>
      </c>
      <c r="B111" s="37" t="s">
        <v>967</v>
      </c>
      <c r="C111" s="37" t="s">
        <v>44</v>
      </c>
      <c r="D111" s="37" t="s">
        <v>168</v>
      </c>
      <c r="E111" s="38">
        <v>1468620</v>
      </c>
      <c r="F111" s="39" t="s">
        <v>36</v>
      </c>
      <c r="G111" s="38">
        <v>117490</v>
      </c>
      <c r="H111" s="38">
        <v>1586110</v>
      </c>
      <c r="I111" s="37" t="s">
        <v>37</v>
      </c>
      <c r="J111" s="37" t="s">
        <v>38</v>
      </c>
    </row>
    <row r="112" spans="1:10" x14ac:dyDescent="0.2">
      <c r="A112" s="36">
        <v>45679</v>
      </c>
      <c r="B112" s="37" t="s">
        <v>968</v>
      </c>
      <c r="C112" s="37" t="s">
        <v>44</v>
      </c>
      <c r="D112" s="37" t="s">
        <v>169</v>
      </c>
      <c r="E112" s="38">
        <v>14999910</v>
      </c>
      <c r="F112" s="39" t="s">
        <v>36</v>
      </c>
      <c r="G112" s="38">
        <v>1199993</v>
      </c>
      <c r="H112" s="38">
        <v>16199903</v>
      </c>
      <c r="I112" s="37" t="s">
        <v>42</v>
      </c>
      <c r="J112" s="37" t="s">
        <v>43</v>
      </c>
    </row>
    <row r="113" spans="1:10" x14ac:dyDescent="0.2">
      <c r="A113" s="36">
        <v>45679</v>
      </c>
      <c r="B113" s="37" t="s">
        <v>969</v>
      </c>
      <c r="C113" s="37" t="s">
        <v>44</v>
      </c>
      <c r="D113" s="37" t="s">
        <v>170</v>
      </c>
      <c r="E113" s="38">
        <v>6072360</v>
      </c>
      <c r="F113" s="39" t="s">
        <v>36</v>
      </c>
      <c r="G113" s="38">
        <v>485789</v>
      </c>
      <c r="H113" s="38">
        <v>6558149</v>
      </c>
      <c r="I113" s="37" t="s">
        <v>42</v>
      </c>
      <c r="J113" s="37" t="s">
        <v>43</v>
      </c>
    </row>
    <row r="114" spans="1:10" x14ac:dyDescent="0.2">
      <c r="A114" s="36">
        <v>45679</v>
      </c>
      <c r="B114" s="37" t="s">
        <v>970</v>
      </c>
      <c r="C114" s="37" t="s">
        <v>44</v>
      </c>
      <c r="D114" s="37" t="s">
        <v>171</v>
      </c>
      <c r="E114" s="38">
        <v>1468620</v>
      </c>
      <c r="F114" s="39" t="s">
        <v>36</v>
      </c>
      <c r="G114" s="38">
        <v>117490</v>
      </c>
      <c r="H114" s="38">
        <v>1586110</v>
      </c>
      <c r="I114" s="37" t="s">
        <v>42</v>
      </c>
      <c r="J114" s="37" t="s">
        <v>43</v>
      </c>
    </row>
    <row r="115" spans="1:10" x14ac:dyDescent="0.2">
      <c r="A115" s="36">
        <v>45679</v>
      </c>
      <c r="B115" s="37" t="s">
        <v>971</v>
      </c>
      <c r="C115" s="37" t="s">
        <v>44</v>
      </c>
      <c r="D115" s="37" t="s">
        <v>172</v>
      </c>
      <c r="E115" s="38">
        <v>1110580</v>
      </c>
      <c r="F115" s="39" t="s">
        <v>36</v>
      </c>
      <c r="G115" s="38">
        <v>88846</v>
      </c>
      <c r="H115" s="38">
        <v>1199426</v>
      </c>
      <c r="I115" s="37" t="s">
        <v>42</v>
      </c>
      <c r="J115" s="37" t="s">
        <v>43</v>
      </c>
    </row>
    <row r="116" spans="1:10" x14ac:dyDescent="0.2">
      <c r="A116" s="36">
        <v>45679</v>
      </c>
      <c r="B116" s="37" t="s">
        <v>972</v>
      </c>
      <c r="C116" s="37" t="s">
        <v>44</v>
      </c>
      <c r="D116" s="37" t="s">
        <v>173</v>
      </c>
      <c r="E116" s="38">
        <v>1110580</v>
      </c>
      <c r="F116" s="39" t="s">
        <v>36</v>
      </c>
      <c r="G116" s="38">
        <v>88846</v>
      </c>
      <c r="H116" s="38">
        <v>1199426</v>
      </c>
      <c r="I116" s="37" t="s">
        <v>42</v>
      </c>
      <c r="J116" s="37" t="s">
        <v>43</v>
      </c>
    </row>
    <row r="117" spans="1:10" x14ac:dyDescent="0.2">
      <c r="A117" s="36">
        <v>45679</v>
      </c>
      <c r="B117" s="37" t="s">
        <v>973</v>
      </c>
      <c r="C117" s="37" t="s">
        <v>44</v>
      </c>
      <c r="D117" s="37" t="s">
        <v>174</v>
      </c>
      <c r="E117" s="38">
        <v>1505490</v>
      </c>
      <c r="F117" s="39" t="s">
        <v>36</v>
      </c>
      <c r="G117" s="38">
        <v>120439</v>
      </c>
      <c r="H117" s="38">
        <v>1625929</v>
      </c>
      <c r="I117" s="37" t="s">
        <v>92</v>
      </c>
      <c r="J117" s="37" t="s">
        <v>93</v>
      </c>
    </row>
    <row r="118" spans="1:10" x14ac:dyDescent="0.2">
      <c r="A118" s="36">
        <v>45679</v>
      </c>
      <c r="B118" s="37" t="s">
        <v>974</v>
      </c>
      <c r="C118" s="37" t="s">
        <v>44</v>
      </c>
      <c r="D118" s="37" t="s">
        <v>175</v>
      </c>
      <c r="E118" s="38">
        <v>1568986</v>
      </c>
      <c r="F118" s="39" t="s">
        <v>36</v>
      </c>
      <c r="G118" s="38">
        <v>125519</v>
      </c>
      <c r="H118" s="38">
        <v>1694505</v>
      </c>
      <c r="I118" s="37" t="s">
        <v>46</v>
      </c>
      <c r="J118" s="37" t="s">
        <v>47</v>
      </c>
    </row>
    <row r="119" spans="1:10" x14ac:dyDescent="0.2">
      <c r="A119" s="36">
        <v>45679</v>
      </c>
      <c r="B119" s="37" t="s">
        <v>975</v>
      </c>
      <c r="C119" s="37" t="s">
        <v>44</v>
      </c>
      <c r="D119" s="37" t="s">
        <v>176</v>
      </c>
      <c r="E119" s="38">
        <v>4048240</v>
      </c>
      <c r="F119" s="39" t="s">
        <v>36</v>
      </c>
      <c r="G119" s="38">
        <v>323859</v>
      </c>
      <c r="H119" s="38">
        <v>4372099</v>
      </c>
      <c r="I119" s="37" t="s">
        <v>46</v>
      </c>
      <c r="J119" s="37" t="s">
        <v>47</v>
      </c>
    </row>
    <row r="120" spans="1:10" x14ac:dyDescent="0.2">
      <c r="A120" s="36">
        <v>45679</v>
      </c>
      <c r="B120" s="37" t="s">
        <v>976</v>
      </c>
      <c r="C120" s="37" t="s">
        <v>44</v>
      </c>
      <c r="D120" s="37" t="s">
        <v>177</v>
      </c>
      <c r="E120" s="38">
        <v>6574190</v>
      </c>
      <c r="F120" s="39" t="s">
        <v>36</v>
      </c>
      <c r="G120" s="38">
        <v>525935</v>
      </c>
      <c r="H120" s="38">
        <v>7100125</v>
      </c>
      <c r="I120" s="37" t="s">
        <v>99</v>
      </c>
      <c r="J120" s="37" t="s">
        <v>100</v>
      </c>
    </row>
    <row r="121" spans="1:10" x14ac:dyDescent="0.2">
      <c r="A121" s="36">
        <v>45679</v>
      </c>
      <c r="B121" s="37" t="s">
        <v>977</v>
      </c>
      <c r="C121" s="37" t="s">
        <v>44</v>
      </c>
      <c r="D121" s="37" t="s">
        <v>178</v>
      </c>
      <c r="E121" s="38">
        <v>8418560</v>
      </c>
      <c r="F121" s="39" t="s">
        <v>36</v>
      </c>
      <c r="G121" s="38">
        <v>673485</v>
      </c>
      <c r="H121" s="38">
        <v>9092045</v>
      </c>
      <c r="I121" s="37" t="s">
        <v>60</v>
      </c>
      <c r="J121" s="37" t="s">
        <v>61</v>
      </c>
    </row>
    <row r="122" spans="1:10" x14ac:dyDescent="0.2">
      <c r="A122" s="36">
        <v>45679</v>
      </c>
      <c r="B122" s="37" t="s">
        <v>978</v>
      </c>
      <c r="C122" s="37" t="s">
        <v>44</v>
      </c>
      <c r="D122" s="37" t="s">
        <v>179</v>
      </c>
      <c r="E122" s="38">
        <v>31215430</v>
      </c>
      <c r="F122" s="39" t="s">
        <v>36</v>
      </c>
      <c r="G122" s="38">
        <v>2497234</v>
      </c>
      <c r="H122" s="38">
        <v>33712664</v>
      </c>
      <c r="I122" s="37" t="s">
        <v>102</v>
      </c>
      <c r="J122" s="37" t="s">
        <v>103</v>
      </c>
    </row>
    <row r="123" spans="1:10" x14ac:dyDescent="0.2">
      <c r="A123" s="36">
        <v>45679</v>
      </c>
      <c r="B123" s="37" t="s">
        <v>979</v>
      </c>
      <c r="C123" s="37" t="s">
        <v>44</v>
      </c>
      <c r="D123" s="37" t="s">
        <v>180</v>
      </c>
      <c r="E123" s="38">
        <v>5580300</v>
      </c>
      <c r="F123" s="39" t="s">
        <v>36</v>
      </c>
      <c r="G123" s="38">
        <v>446424</v>
      </c>
      <c r="H123" s="38">
        <v>6026724</v>
      </c>
      <c r="I123" s="37" t="s">
        <v>102</v>
      </c>
      <c r="J123" s="37" t="s">
        <v>103</v>
      </c>
    </row>
    <row r="124" spans="1:10" x14ac:dyDescent="0.2">
      <c r="A124" s="36">
        <v>45679</v>
      </c>
      <c r="B124" s="37" t="s">
        <v>980</v>
      </c>
      <c r="C124" s="37" t="s">
        <v>44</v>
      </c>
      <c r="D124" s="37" t="s">
        <v>181</v>
      </c>
      <c r="E124" s="38">
        <v>12764715</v>
      </c>
      <c r="F124" s="39" t="s">
        <v>36</v>
      </c>
      <c r="G124" s="38">
        <v>1021177</v>
      </c>
      <c r="H124" s="38">
        <v>13785892</v>
      </c>
      <c r="I124" s="37" t="s">
        <v>56</v>
      </c>
      <c r="J124" s="37" t="s">
        <v>57</v>
      </c>
    </row>
    <row r="125" spans="1:10" x14ac:dyDescent="0.2">
      <c r="A125" s="36">
        <v>45679</v>
      </c>
      <c r="B125" s="37" t="s">
        <v>981</v>
      </c>
      <c r="C125" s="37" t="s">
        <v>44</v>
      </c>
      <c r="D125" s="37" t="s">
        <v>182</v>
      </c>
      <c r="E125" s="38">
        <v>2024120</v>
      </c>
      <c r="F125" s="39" t="s">
        <v>36</v>
      </c>
      <c r="G125" s="38">
        <v>161930</v>
      </c>
      <c r="H125" s="38">
        <v>2186050</v>
      </c>
      <c r="I125" s="37" t="s">
        <v>56</v>
      </c>
      <c r="J125" s="37" t="s">
        <v>57</v>
      </c>
    </row>
    <row r="126" spans="1:10" x14ac:dyDescent="0.2">
      <c r="A126" s="36">
        <v>45679</v>
      </c>
      <c r="B126" s="37" t="s">
        <v>982</v>
      </c>
      <c r="C126" s="37" t="s">
        <v>44</v>
      </c>
      <c r="D126" s="37" t="s">
        <v>183</v>
      </c>
      <c r="E126" s="38">
        <v>11505070</v>
      </c>
      <c r="F126" s="39" t="s">
        <v>36</v>
      </c>
      <c r="G126" s="38">
        <v>920406</v>
      </c>
      <c r="H126" s="38">
        <v>12425476</v>
      </c>
      <c r="I126" s="37" t="s">
        <v>126</v>
      </c>
      <c r="J126" s="37" t="s">
        <v>127</v>
      </c>
    </row>
    <row r="127" spans="1:10" x14ac:dyDescent="0.2">
      <c r="A127" s="36">
        <v>45679</v>
      </c>
      <c r="B127" s="37" t="s">
        <v>983</v>
      </c>
      <c r="C127" s="37" t="s">
        <v>44</v>
      </c>
      <c r="D127" s="37" t="s">
        <v>184</v>
      </c>
      <c r="E127" s="38">
        <v>6072360</v>
      </c>
      <c r="F127" s="39" t="s">
        <v>36</v>
      </c>
      <c r="G127" s="38">
        <v>485789</v>
      </c>
      <c r="H127" s="38">
        <v>6558149</v>
      </c>
      <c r="I127" s="37" t="s">
        <v>126</v>
      </c>
      <c r="J127" s="37" t="s">
        <v>127</v>
      </c>
    </row>
    <row r="128" spans="1:10" x14ac:dyDescent="0.2">
      <c r="A128" s="36">
        <v>45680</v>
      </c>
      <c r="B128" s="37" t="s">
        <v>984</v>
      </c>
      <c r="C128" s="37" t="s">
        <v>34</v>
      </c>
      <c r="D128" s="37" t="s">
        <v>35</v>
      </c>
      <c r="E128" s="38">
        <v>-73431</v>
      </c>
      <c r="F128" s="39" t="s">
        <v>36</v>
      </c>
      <c r="G128" s="38">
        <v>-5874</v>
      </c>
      <c r="H128" s="38">
        <v>-79305</v>
      </c>
      <c r="I128" s="37" t="s">
        <v>115</v>
      </c>
      <c r="J128" s="37" t="s">
        <v>116</v>
      </c>
    </row>
    <row r="129" spans="1:10" x14ac:dyDescent="0.2">
      <c r="A129" s="36">
        <v>45681</v>
      </c>
      <c r="B129" s="37" t="s">
        <v>985</v>
      </c>
      <c r="C129" s="37" t="s">
        <v>44</v>
      </c>
      <c r="D129" s="37" t="s">
        <v>185</v>
      </c>
      <c r="E129" s="38">
        <v>6554250</v>
      </c>
      <c r="F129" s="39" t="s">
        <v>36</v>
      </c>
      <c r="G129" s="38">
        <v>524340</v>
      </c>
      <c r="H129" s="38">
        <v>7078590</v>
      </c>
      <c r="I129" s="37" t="s">
        <v>72</v>
      </c>
      <c r="J129" s="37" t="s">
        <v>73</v>
      </c>
    </row>
    <row r="130" spans="1:10" x14ac:dyDescent="0.2">
      <c r="A130" s="36">
        <v>45681</v>
      </c>
      <c r="B130" s="37" t="s">
        <v>986</v>
      </c>
      <c r="C130" s="37" t="s">
        <v>44</v>
      </c>
      <c r="D130" s="37" t="s">
        <v>186</v>
      </c>
      <c r="E130" s="38">
        <v>27064840</v>
      </c>
      <c r="F130" s="39" t="s">
        <v>36</v>
      </c>
      <c r="G130" s="38">
        <v>2165187</v>
      </c>
      <c r="H130" s="38">
        <v>29230027</v>
      </c>
      <c r="I130" s="37" t="s">
        <v>72</v>
      </c>
      <c r="J130" s="37" t="s">
        <v>73</v>
      </c>
    </row>
    <row r="131" spans="1:10" x14ac:dyDescent="0.2">
      <c r="A131" s="36">
        <v>45681</v>
      </c>
      <c r="B131" s="37" t="s">
        <v>987</v>
      </c>
      <c r="C131" s="37" t="s">
        <v>44</v>
      </c>
      <c r="D131" s="37" t="s">
        <v>187</v>
      </c>
      <c r="E131" s="38">
        <v>5534670</v>
      </c>
      <c r="F131" s="39" t="s">
        <v>36</v>
      </c>
      <c r="G131" s="38">
        <v>442774</v>
      </c>
      <c r="H131" s="38">
        <v>5977444</v>
      </c>
      <c r="I131" s="37" t="s">
        <v>72</v>
      </c>
      <c r="J131" s="37" t="s">
        <v>73</v>
      </c>
    </row>
    <row r="132" spans="1:10" x14ac:dyDescent="0.2">
      <c r="A132" s="36">
        <v>45681</v>
      </c>
      <c r="B132" s="37" t="s">
        <v>988</v>
      </c>
      <c r="C132" s="37" t="s">
        <v>44</v>
      </c>
      <c r="D132" s="37" t="s">
        <v>188</v>
      </c>
      <c r="E132" s="38">
        <v>6072360</v>
      </c>
      <c r="F132" s="39" t="s">
        <v>36</v>
      </c>
      <c r="G132" s="38">
        <v>485789</v>
      </c>
      <c r="H132" s="38">
        <v>6558149</v>
      </c>
      <c r="I132" s="37" t="s">
        <v>72</v>
      </c>
      <c r="J132" s="37" t="s">
        <v>73</v>
      </c>
    </row>
    <row r="133" spans="1:10" x14ac:dyDescent="0.2">
      <c r="A133" s="36">
        <v>45681</v>
      </c>
      <c r="B133" s="37" t="s">
        <v>989</v>
      </c>
      <c r="C133" s="37" t="s">
        <v>44</v>
      </c>
      <c r="D133" s="37" t="s">
        <v>189</v>
      </c>
      <c r="E133" s="38">
        <v>10019394</v>
      </c>
      <c r="F133" s="39" t="s">
        <v>36</v>
      </c>
      <c r="G133" s="38">
        <v>801552</v>
      </c>
      <c r="H133" s="38">
        <v>10820946</v>
      </c>
      <c r="I133" s="37" t="s">
        <v>72</v>
      </c>
      <c r="J133" s="37" t="s">
        <v>73</v>
      </c>
    </row>
    <row r="134" spans="1:10" x14ac:dyDescent="0.2">
      <c r="H134" s="38">
        <f>SUM(H2:H133)</f>
        <v>766655492</v>
      </c>
    </row>
  </sheetData>
  <conditionalFormatting sqref="B1:B133">
    <cfRule type="duplicateValues" dxfId="4" priority="33"/>
    <cfRule type="duplicateValues" dxfId="3" priority="34"/>
    <cfRule type="duplicateValues" dxfId="2" priority="35"/>
  </conditionalFormatting>
  <conditionalFormatting sqref="B2:B133">
    <cfRule type="duplicateValues" dxfId="1" priority="3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B438-E6AC-4AEF-8205-DE3A59F79690}">
  <sheetPr filterMode="1">
    <outlinePr summaryBelow="0"/>
  </sheetPr>
  <dimension ref="A1:J167"/>
  <sheetViews>
    <sheetView topLeftCell="A161" zoomScaleNormal="100" workbookViewId="0">
      <selection activeCell="G163" sqref="G163"/>
    </sheetView>
  </sheetViews>
  <sheetFormatPr defaultColWidth="9.125" defaultRowHeight="14.25" outlineLevelRow="1" x14ac:dyDescent="0.2"/>
  <cols>
    <col min="1" max="1" width="14.25" style="41" customWidth="1"/>
    <col min="2" max="3" width="11.375" customWidth="1"/>
    <col min="4" max="4" width="57.125" customWidth="1"/>
    <col min="5" max="5" width="17.125" style="42" customWidth="1"/>
    <col min="6" max="6" width="11.375" customWidth="1"/>
    <col min="7" max="8" width="15.75" style="42" customWidth="1"/>
    <col min="9" max="9" width="50" customWidth="1"/>
    <col min="10" max="10" width="21.375" customWidth="1"/>
  </cols>
  <sheetData>
    <row r="1" spans="1:10" ht="24.75" customHeight="1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outlineLevel="1" x14ac:dyDescent="0.2">
      <c r="A2" s="36">
        <v>45964</v>
      </c>
      <c r="B2" s="37" t="s">
        <v>2670</v>
      </c>
      <c r="C2" s="37" t="s">
        <v>44</v>
      </c>
      <c r="D2" s="37" t="s">
        <v>2671</v>
      </c>
      <c r="E2" s="38">
        <v>580000</v>
      </c>
      <c r="F2" s="39" t="s">
        <v>36</v>
      </c>
      <c r="G2" s="38">
        <v>46400</v>
      </c>
      <c r="H2" s="38">
        <f t="shared" ref="H2:H65" si="0">+E2+G2</f>
        <v>626400</v>
      </c>
      <c r="I2" s="37" t="s">
        <v>42</v>
      </c>
      <c r="J2" s="37" t="s">
        <v>43</v>
      </c>
    </row>
    <row r="3" spans="1:10" outlineLevel="1" x14ac:dyDescent="0.2">
      <c r="A3" s="36">
        <v>45964</v>
      </c>
      <c r="B3" s="37" t="s">
        <v>2672</v>
      </c>
      <c r="C3" s="37" t="s">
        <v>44</v>
      </c>
      <c r="D3" s="37" t="s">
        <v>2673</v>
      </c>
      <c r="E3" s="38">
        <v>3342700</v>
      </c>
      <c r="F3" s="39" t="s">
        <v>36</v>
      </c>
      <c r="G3" s="38">
        <v>267416</v>
      </c>
      <c r="H3" s="38">
        <f t="shared" si="0"/>
        <v>3610116</v>
      </c>
      <c r="I3" s="37" t="s">
        <v>42</v>
      </c>
      <c r="J3" s="37" t="s">
        <v>43</v>
      </c>
    </row>
    <row r="4" spans="1:10" outlineLevel="1" x14ac:dyDescent="0.2">
      <c r="A4" s="36">
        <v>45964</v>
      </c>
      <c r="B4" s="37" t="s">
        <v>2674</v>
      </c>
      <c r="C4" s="37" t="s">
        <v>44</v>
      </c>
      <c r="D4" s="37" t="s">
        <v>2675</v>
      </c>
      <c r="E4" s="38">
        <v>639840</v>
      </c>
      <c r="F4" s="39" t="s">
        <v>36</v>
      </c>
      <c r="G4" s="38">
        <v>51187</v>
      </c>
      <c r="H4" s="38">
        <f t="shared" si="0"/>
        <v>691027</v>
      </c>
      <c r="I4" s="37" t="s">
        <v>42</v>
      </c>
      <c r="J4" s="37" t="s">
        <v>43</v>
      </c>
    </row>
    <row r="5" spans="1:10" outlineLevel="1" x14ac:dyDescent="0.2">
      <c r="A5" s="36">
        <v>45964</v>
      </c>
      <c r="B5" s="37" t="s">
        <v>2676</v>
      </c>
      <c r="C5" s="37" t="s">
        <v>44</v>
      </c>
      <c r="D5" s="37" t="s">
        <v>2677</v>
      </c>
      <c r="E5" s="38">
        <v>2024120</v>
      </c>
      <c r="F5" s="39" t="s">
        <v>36</v>
      </c>
      <c r="G5" s="38">
        <v>161930</v>
      </c>
      <c r="H5" s="38">
        <f t="shared" si="0"/>
        <v>2186050</v>
      </c>
      <c r="I5" s="37" t="s">
        <v>126</v>
      </c>
      <c r="J5" s="37" t="s">
        <v>127</v>
      </c>
    </row>
    <row r="6" spans="1:10" outlineLevel="1" x14ac:dyDescent="0.2">
      <c r="A6" s="36">
        <v>45966</v>
      </c>
      <c r="B6" s="37" t="s">
        <v>2678</v>
      </c>
      <c r="C6" s="37" t="s">
        <v>44</v>
      </c>
      <c r="D6" s="37" t="s">
        <v>2679</v>
      </c>
      <c r="E6" s="38">
        <v>6616960</v>
      </c>
      <c r="F6" s="39" t="s">
        <v>36</v>
      </c>
      <c r="G6" s="38">
        <v>529357</v>
      </c>
      <c r="H6" s="38">
        <f t="shared" si="0"/>
        <v>7146317</v>
      </c>
      <c r="I6" s="37" t="s">
        <v>72</v>
      </c>
      <c r="J6" s="37" t="s">
        <v>73</v>
      </c>
    </row>
    <row r="7" spans="1:10" outlineLevel="1" x14ac:dyDescent="0.2">
      <c r="A7" s="36">
        <v>45966</v>
      </c>
      <c r="B7" s="37" t="s">
        <v>2680</v>
      </c>
      <c r="C7" s="37" t="s">
        <v>44</v>
      </c>
      <c r="D7" s="37" t="s">
        <v>2681</v>
      </c>
      <c r="E7" s="38">
        <v>5920055</v>
      </c>
      <c r="F7" s="39" t="s">
        <v>36</v>
      </c>
      <c r="G7" s="38">
        <v>473604</v>
      </c>
      <c r="H7" s="38">
        <f t="shared" si="0"/>
        <v>6393659</v>
      </c>
      <c r="I7" s="37" t="s">
        <v>72</v>
      </c>
      <c r="J7" s="37" t="s">
        <v>73</v>
      </c>
    </row>
    <row r="8" spans="1:10" outlineLevel="1" x14ac:dyDescent="0.2">
      <c r="A8" s="36">
        <v>45966</v>
      </c>
      <c r="B8" s="37" t="s">
        <v>2682</v>
      </c>
      <c r="C8" s="37" t="s">
        <v>44</v>
      </c>
      <c r="D8" s="37" t="s">
        <v>2683</v>
      </c>
      <c r="E8" s="38">
        <v>536025</v>
      </c>
      <c r="F8" s="39" t="s">
        <v>36</v>
      </c>
      <c r="G8" s="38">
        <v>42882</v>
      </c>
      <c r="H8" s="38">
        <f t="shared" si="0"/>
        <v>578907</v>
      </c>
      <c r="I8" s="37" t="s">
        <v>72</v>
      </c>
      <c r="J8" s="37" t="s">
        <v>73</v>
      </c>
    </row>
    <row r="9" spans="1:10" outlineLevel="1" x14ac:dyDescent="0.2">
      <c r="A9" s="36">
        <v>45966</v>
      </c>
      <c r="B9" s="37" t="s">
        <v>2684</v>
      </c>
      <c r="C9" s="37" t="s">
        <v>44</v>
      </c>
      <c r="D9" s="37" t="s">
        <v>2685</v>
      </c>
      <c r="E9" s="38">
        <v>213280</v>
      </c>
      <c r="F9" s="39" t="s">
        <v>36</v>
      </c>
      <c r="G9" s="38">
        <v>17062</v>
      </c>
      <c r="H9" s="38">
        <f t="shared" si="0"/>
        <v>230342</v>
      </c>
      <c r="I9" s="37" t="s">
        <v>72</v>
      </c>
      <c r="J9" s="37" t="s">
        <v>73</v>
      </c>
    </row>
    <row r="10" spans="1:10" outlineLevel="1" x14ac:dyDescent="0.2">
      <c r="A10" s="36">
        <v>45966</v>
      </c>
      <c r="B10" s="37" t="s">
        <v>2686</v>
      </c>
      <c r="C10" s="37" t="s">
        <v>44</v>
      </c>
      <c r="D10" s="37" t="s">
        <v>2687</v>
      </c>
      <c r="E10" s="38">
        <v>570000</v>
      </c>
      <c r="F10" s="39" t="s">
        <v>36</v>
      </c>
      <c r="G10" s="38">
        <v>45600</v>
      </c>
      <c r="H10" s="38">
        <f t="shared" si="0"/>
        <v>615600</v>
      </c>
      <c r="I10" s="37" t="s">
        <v>72</v>
      </c>
      <c r="J10" s="37" t="s">
        <v>73</v>
      </c>
    </row>
    <row r="11" spans="1:10" outlineLevel="1" x14ac:dyDescent="0.2">
      <c r="A11" s="36">
        <v>45966</v>
      </c>
      <c r="B11" s="37" t="s">
        <v>2688</v>
      </c>
      <c r="C11" s="37" t="s">
        <v>44</v>
      </c>
      <c r="D11" s="37" t="s">
        <v>2689</v>
      </c>
      <c r="E11" s="38">
        <v>426560</v>
      </c>
      <c r="F11" s="39" t="s">
        <v>36</v>
      </c>
      <c r="G11" s="38">
        <v>34125</v>
      </c>
      <c r="H11" s="38">
        <f t="shared" si="0"/>
        <v>460685</v>
      </c>
      <c r="I11" s="37" t="s">
        <v>72</v>
      </c>
      <c r="J11" s="37" t="s">
        <v>73</v>
      </c>
    </row>
    <row r="12" spans="1:10" outlineLevel="1" x14ac:dyDescent="0.2">
      <c r="A12" s="36">
        <v>45966</v>
      </c>
      <c r="B12" s="37" t="s">
        <v>2690</v>
      </c>
      <c r="C12" s="37" t="s">
        <v>44</v>
      </c>
      <c r="D12" s="37" t="s">
        <v>2691</v>
      </c>
      <c r="E12" s="38">
        <v>1012060</v>
      </c>
      <c r="F12" s="39" t="s">
        <v>36</v>
      </c>
      <c r="G12" s="38">
        <v>80965</v>
      </c>
      <c r="H12" s="38">
        <f t="shared" si="0"/>
        <v>1093025</v>
      </c>
      <c r="I12" s="37" t="s">
        <v>72</v>
      </c>
      <c r="J12" s="37" t="s">
        <v>73</v>
      </c>
    </row>
    <row r="13" spans="1:10" outlineLevel="1" x14ac:dyDescent="0.2">
      <c r="A13" s="36">
        <v>45966</v>
      </c>
      <c r="B13" s="37" t="s">
        <v>2692</v>
      </c>
      <c r="C13" s="37" t="s">
        <v>44</v>
      </c>
      <c r="D13" s="37" t="s">
        <v>2693</v>
      </c>
      <c r="E13" s="38">
        <v>1646605</v>
      </c>
      <c r="F13" s="39" t="s">
        <v>36</v>
      </c>
      <c r="G13" s="38">
        <v>131728</v>
      </c>
      <c r="H13" s="38">
        <f t="shared" si="0"/>
        <v>1778333</v>
      </c>
      <c r="I13" s="37" t="s">
        <v>72</v>
      </c>
      <c r="J13" s="37" t="s">
        <v>73</v>
      </c>
    </row>
    <row r="14" spans="1:10" outlineLevel="1" x14ac:dyDescent="0.2">
      <c r="A14" s="36">
        <v>45966</v>
      </c>
      <c r="B14" s="37" t="s">
        <v>2694</v>
      </c>
      <c r="C14" s="37" t="s">
        <v>44</v>
      </c>
      <c r="D14" s="37" t="s">
        <v>2695</v>
      </c>
      <c r="E14" s="38">
        <v>6058930</v>
      </c>
      <c r="F14" s="39" t="s">
        <v>36</v>
      </c>
      <c r="G14" s="38">
        <v>484714</v>
      </c>
      <c r="H14" s="38">
        <f t="shared" si="0"/>
        <v>6543644</v>
      </c>
      <c r="I14" s="37" t="s">
        <v>72</v>
      </c>
      <c r="J14" s="37" t="s">
        <v>73</v>
      </c>
    </row>
    <row r="15" spans="1:10" hidden="1" outlineLevel="1" x14ac:dyDescent="0.2">
      <c r="A15" s="36">
        <v>45966</v>
      </c>
      <c r="B15" s="37" t="s">
        <v>2696</v>
      </c>
      <c r="C15" s="37" t="s">
        <v>2094</v>
      </c>
      <c r="D15" s="49" t="s">
        <v>2105</v>
      </c>
      <c r="E15" s="38">
        <v>-2522328</v>
      </c>
      <c r="F15" s="39" t="s">
        <v>41</v>
      </c>
      <c r="G15" s="38">
        <v>-201786</v>
      </c>
      <c r="H15" s="38">
        <f t="shared" si="0"/>
        <v>-2724114</v>
      </c>
      <c r="I15" s="37" t="s">
        <v>42</v>
      </c>
      <c r="J15" s="37" t="s">
        <v>43</v>
      </c>
    </row>
    <row r="16" spans="1:10" hidden="1" outlineLevel="1" x14ac:dyDescent="0.2">
      <c r="A16" s="36">
        <v>45966</v>
      </c>
      <c r="B16" s="37" t="s">
        <v>2697</v>
      </c>
      <c r="C16" s="37" t="s">
        <v>2094</v>
      </c>
      <c r="D16" s="49" t="s">
        <v>2099</v>
      </c>
      <c r="E16" s="38">
        <v>-5675239</v>
      </c>
      <c r="F16" s="39" t="s">
        <v>41</v>
      </c>
      <c r="G16" s="38">
        <v>-454019</v>
      </c>
      <c r="H16" s="38">
        <f t="shared" si="0"/>
        <v>-6129258</v>
      </c>
      <c r="I16" s="37" t="s">
        <v>42</v>
      </c>
      <c r="J16" s="37" t="s">
        <v>43</v>
      </c>
    </row>
    <row r="17" spans="1:10" hidden="1" outlineLevel="1" x14ac:dyDescent="0.2">
      <c r="A17" s="36">
        <v>45966</v>
      </c>
      <c r="B17" s="37" t="s">
        <v>2698</v>
      </c>
      <c r="C17" s="37" t="s">
        <v>2094</v>
      </c>
      <c r="D17" s="49" t="s">
        <v>2097</v>
      </c>
      <c r="E17" s="38">
        <v>-10089314</v>
      </c>
      <c r="F17" s="39" t="s">
        <v>41</v>
      </c>
      <c r="G17" s="38">
        <v>-807145</v>
      </c>
      <c r="H17" s="38">
        <f t="shared" si="0"/>
        <v>-10896459</v>
      </c>
      <c r="I17" s="37" t="s">
        <v>42</v>
      </c>
      <c r="J17" s="37" t="s">
        <v>43</v>
      </c>
    </row>
    <row r="18" spans="1:10" hidden="1" outlineLevel="1" x14ac:dyDescent="0.2">
      <c r="A18" s="36">
        <v>45966</v>
      </c>
      <c r="B18" s="37" t="s">
        <v>2699</v>
      </c>
      <c r="C18" s="37" t="s">
        <v>2094</v>
      </c>
      <c r="D18" s="49" t="s">
        <v>2103</v>
      </c>
      <c r="E18" s="38">
        <v>-5801355</v>
      </c>
      <c r="F18" s="39" t="s">
        <v>41</v>
      </c>
      <c r="G18" s="38">
        <v>-464108</v>
      </c>
      <c r="H18" s="38">
        <f t="shared" si="0"/>
        <v>-6265463</v>
      </c>
      <c r="I18" s="37" t="s">
        <v>42</v>
      </c>
      <c r="J18" s="37" t="s">
        <v>43</v>
      </c>
    </row>
    <row r="19" spans="1:10" hidden="1" outlineLevel="1" x14ac:dyDescent="0.2">
      <c r="A19" s="36">
        <v>45966</v>
      </c>
      <c r="B19" s="37" t="s">
        <v>2700</v>
      </c>
      <c r="C19" s="37" t="s">
        <v>2094</v>
      </c>
      <c r="D19" s="49" t="s">
        <v>2095</v>
      </c>
      <c r="E19" s="38">
        <v>-1261164</v>
      </c>
      <c r="F19" s="39" t="s">
        <v>41</v>
      </c>
      <c r="G19" s="38">
        <v>-100893</v>
      </c>
      <c r="H19" s="38">
        <f t="shared" si="0"/>
        <v>-1362057</v>
      </c>
      <c r="I19" s="37" t="s">
        <v>42</v>
      </c>
      <c r="J19" s="37" t="s">
        <v>43</v>
      </c>
    </row>
    <row r="20" spans="1:10" hidden="1" outlineLevel="1" x14ac:dyDescent="0.2">
      <c r="A20" s="36">
        <v>45966</v>
      </c>
      <c r="B20" s="37" t="s">
        <v>2701</v>
      </c>
      <c r="C20" s="37" t="s">
        <v>2094</v>
      </c>
      <c r="D20" s="49" t="s">
        <v>2101</v>
      </c>
      <c r="E20" s="38">
        <v>-5044657</v>
      </c>
      <c r="F20" s="39" t="s">
        <v>41</v>
      </c>
      <c r="G20" s="38">
        <v>-403573</v>
      </c>
      <c r="H20" s="38">
        <f t="shared" si="0"/>
        <v>-5448230</v>
      </c>
      <c r="I20" s="37" t="s">
        <v>42</v>
      </c>
      <c r="J20" s="37" t="s">
        <v>43</v>
      </c>
    </row>
    <row r="21" spans="1:10" hidden="1" outlineLevel="1" x14ac:dyDescent="0.2">
      <c r="A21" s="36">
        <v>45966</v>
      </c>
      <c r="B21" s="37" t="s">
        <v>35</v>
      </c>
      <c r="C21" s="37" t="s">
        <v>35</v>
      </c>
      <c r="D21" s="49" t="s">
        <v>2364</v>
      </c>
      <c r="E21" s="38">
        <v>-8323684</v>
      </c>
      <c r="F21" s="39" t="s">
        <v>83</v>
      </c>
      <c r="G21" s="38">
        <v>0</v>
      </c>
      <c r="H21" s="38">
        <f t="shared" si="0"/>
        <v>-8323684</v>
      </c>
      <c r="I21" s="37" t="s">
        <v>42</v>
      </c>
      <c r="J21" s="37" t="s">
        <v>43</v>
      </c>
    </row>
    <row r="22" spans="1:10" hidden="1" outlineLevel="1" x14ac:dyDescent="0.2">
      <c r="A22" s="36">
        <v>45966</v>
      </c>
      <c r="B22" s="37" t="s">
        <v>2702</v>
      </c>
      <c r="C22" s="37"/>
      <c r="D22" s="49" t="s">
        <v>2703</v>
      </c>
      <c r="E22" s="38">
        <v>-860200</v>
      </c>
      <c r="F22" s="39" t="s">
        <v>36</v>
      </c>
      <c r="G22" s="38">
        <v>-68816</v>
      </c>
      <c r="H22" s="38">
        <f t="shared" si="0"/>
        <v>-929016</v>
      </c>
      <c r="I22" s="37" t="s">
        <v>42</v>
      </c>
      <c r="J22" s="37" t="s">
        <v>43</v>
      </c>
    </row>
    <row r="23" spans="1:10" hidden="1" outlineLevel="1" x14ac:dyDescent="0.2">
      <c r="A23" s="36">
        <v>45966</v>
      </c>
      <c r="B23" s="37" t="s">
        <v>2704</v>
      </c>
      <c r="C23" s="37"/>
      <c r="D23" s="49" t="s">
        <v>2703</v>
      </c>
      <c r="E23" s="38">
        <v>-547400</v>
      </c>
      <c r="F23" s="39" t="s">
        <v>36</v>
      </c>
      <c r="G23" s="38">
        <v>-43792</v>
      </c>
      <c r="H23" s="38">
        <f t="shared" si="0"/>
        <v>-591192</v>
      </c>
      <c r="I23" s="37" t="s">
        <v>42</v>
      </c>
      <c r="J23" s="37" t="s">
        <v>43</v>
      </c>
    </row>
    <row r="24" spans="1:10" outlineLevel="1" x14ac:dyDescent="0.2">
      <c r="A24" s="36">
        <v>45967</v>
      </c>
      <c r="B24" s="37" t="s">
        <v>2705</v>
      </c>
      <c r="C24" s="37" t="s">
        <v>44</v>
      </c>
      <c r="D24" s="37" t="s">
        <v>2706</v>
      </c>
      <c r="E24" s="38">
        <v>1468620</v>
      </c>
      <c r="F24" s="39" t="s">
        <v>36</v>
      </c>
      <c r="G24" s="38">
        <v>117490</v>
      </c>
      <c r="H24" s="38">
        <f t="shared" si="0"/>
        <v>1586110</v>
      </c>
      <c r="I24" s="37" t="s">
        <v>56</v>
      </c>
      <c r="J24" s="37" t="s">
        <v>57</v>
      </c>
    </row>
    <row r="25" spans="1:10" outlineLevel="1" x14ac:dyDescent="0.2">
      <c r="A25" s="36">
        <v>45967</v>
      </c>
      <c r="B25" s="37" t="s">
        <v>2707</v>
      </c>
      <c r="C25" s="37" t="s">
        <v>44</v>
      </c>
      <c r="D25" s="37" t="s">
        <v>2708</v>
      </c>
      <c r="E25" s="38">
        <v>426560</v>
      </c>
      <c r="F25" s="39" t="s">
        <v>36</v>
      </c>
      <c r="G25" s="38">
        <v>34125</v>
      </c>
      <c r="H25" s="38">
        <f t="shared" si="0"/>
        <v>460685</v>
      </c>
      <c r="I25" s="37" t="s">
        <v>102</v>
      </c>
      <c r="J25" s="37" t="s">
        <v>103</v>
      </c>
    </row>
    <row r="26" spans="1:10" outlineLevel="1" x14ac:dyDescent="0.2">
      <c r="A26" s="36">
        <v>45967</v>
      </c>
      <c r="B26" s="37" t="s">
        <v>2709</v>
      </c>
      <c r="C26" s="37" t="s">
        <v>44</v>
      </c>
      <c r="D26" s="37" t="s">
        <v>2710</v>
      </c>
      <c r="E26" s="38">
        <v>1840000</v>
      </c>
      <c r="F26" s="39" t="s">
        <v>36</v>
      </c>
      <c r="G26" s="38">
        <v>147200</v>
      </c>
      <c r="H26" s="38">
        <f t="shared" si="0"/>
        <v>1987200</v>
      </c>
      <c r="I26" s="37" t="s">
        <v>92</v>
      </c>
      <c r="J26" s="37" t="s">
        <v>93</v>
      </c>
    </row>
    <row r="27" spans="1:10" outlineLevel="1" x14ac:dyDescent="0.2">
      <c r="A27" s="36">
        <v>45967</v>
      </c>
      <c r="B27" s="37" t="s">
        <v>2711</v>
      </c>
      <c r="C27" s="37" t="s">
        <v>44</v>
      </c>
      <c r="D27" s="37" t="s">
        <v>2712</v>
      </c>
      <c r="E27" s="38">
        <v>426560</v>
      </c>
      <c r="F27" s="39" t="s">
        <v>36</v>
      </c>
      <c r="G27" s="38">
        <v>34125</v>
      </c>
      <c r="H27" s="38">
        <f t="shared" si="0"/>
        <v>460685</v>
      </c>
      <c r="I27" s="37" t="s">
        <v>92</v>
      </c>
      <c r="J27" s="37" t="s">
        <v>93</v>
      </c>
    </row>
    <row r="28" spans="1:10" outlineLevel="1" x14ac:dyDescent="0.2">
      <c r="A28" s="36">
        <v>45967</v>
      </c>
      <c r="B28" s="37" t="s">
        <v>2713</v>
      </c>
      <c r="C28" s="37" t="s">
        <v>44</v>
      </c>
      <c r="D28" s="37" t="s">
        <v>2714</v>
      </c>
      <c r="E28" s="38">
        <v>853120</v>
      </c>
      <c r="F28" s="39" t="s">
        <v>36</v>
      </c>
      <c r="G28" s="38">
        <v>68250</v>
      </c>
      <c r="H28" s="38">
        <f t="shared" si="0"/>
        <v>921370</v>
      </c>
      <c r="I28" s="37" t="s">
        <v>37</v>
      </c>
      <c r="J28" s="37" t="s">
        <v>38</v>
      </c>
    </row>
    <row r="29" spans="1:10" hidden="1" outlineLevel="1" x14ac:dyDescent="0.2">
      <c r="A29" s="36">
        <v>45968</v>
      </c>
      <c r="B29" s="37" t="s">
        <v>994</v>
      </c>
      <c r="C29" s="37"/>
      <c r="D29" s="49" t="s">
        <v>2066</v>
      </c>
      <c r="E29" s="38">
        <v>-169606</v>
      </c>
      <c r="F29" s="39" t="s">
        <v>36</v>
      </c>
      <c r="G29" s="38">
        <v>-13568</v>
      </c>
      <c r="H29" s="38">
        <f t="shared" si="0"/>
        <v>-183174</v>
      </c>
      <c r="I29" s="37" t="s">
        <v>56</v>
      </c>
      <c r="J29" s="37" t="s">
        <v>57</v>
      </c>
    </row>
    <row r="30" spans="1:10" outlineLevel="1" x14ac:dyDescent="0.2">
      <c r="A30" s="36">
        <v>45968</v>
      </c>
      <c r="B30" s="37" t="s">
        <v>2715</v>
      </c>
      <c r="C30" s="37" t="s">
        <v>44</v>
      </c>
      <c r="D30" s="37" t="s">
        <v>2716</v>
      </c>
      <c r="E30" s="38">
        <v>560000</v>
      </c>
      <c r="F30" s="39" t="s">
        <v>36</v>
      </c>
      <c r="G30" s="38">
        <v>44800</v>
      </c>
      <c r="H30" s="38">
        <f t="shared" si="0"/>
        <v>604800</v>
      </c>
      <c r="I30" s="37" t="s">
        <v>52</v>
      </c>
      <c r="J30" s="37" t="s">
        <v>53</v>
      </c>
    </row>
    <row r="31" spans="1:10" outlineLevel="1" x14ac:dyDescent="0.2">
      <c r="A31" s="36">
        <v>45968</v>
      </c>
      <c r="B31" s="37" t="s">
        <v>2717</v>
      </c>
      <c r="C31" s="37" t="s">
        <v>44</v>
      </c>
      <c r="D31" s="37" t="s">
        <v>2718</v>
      </c>
      <c r="E31" s="38">
        <v>1110580</v>
      </c>
      <c r="F31" s="39" t="s">
        <v>36</v>
      </c>
      <c r="G31" s="38">
        <v>88846</v>
      </c>
      <c r="H31" s="38">
        <f t="shared" si="0"/>
        <v>1199426</v>
      </c>
      <c r="I31" s="37" t="s">
        <v>52</v>
      </c>
      <c r="J31" s="37" t="s">
        <v>53</v>
      </c>
    </row>
    <row r="32" spans="1:10" outlineLevel="1" x14ac:dyDescent="0.2">
      <c r="A32" s="36">
        <v>45968</v>
      </c>
      <c r="B32" s="37" t="s">
        <v>2719</v>
      </c>
      <c r="C32" s="37" t="s">
        <v>44</v>
      </c>
      <c r="D32" s="37" t="s">
        <v>2720</v>
      </c>
      <c r="E32" s="38">
        <v>1748000</v>
      </c>
      <c r="F32" s="39" t="s">
        <v>36</v>
      </c>
      <c r="G32" s="38">
        <v>139840</v>
      </c>
      <c r="H32" s="38">
        <f t="shared" si="0"/>
        <v>1887840</v>
      </c>
      <c r="I32" s="37" t="s">
        <v>52</v>
      </c>
      <c r="J32" s="37" t="s">
        <v>53</v>
      </c>
    </row>
    <row r="33" spans="1:10" outlineLevel="1" x14ac:dyDescent="0.2">
      <c r="A33" s="36">
        <v>45968</v>
      </c>
      <c r="B33" s="37" t="s">
        <v>2721</v>
      </c>
      <c r="C33" s="37" t="s">
        <v>44</v>
      </c>
      <c r="D33" s="37" t="s">
        <v>2722</v>
      </c>
      <c r="E33" s="38">
        <v>2877240</v>
      </c>
      <c r="F33" s="39" t="s">
        <v>36</v>
      </c>
      <c r="G33" s="38">
        <v>230179</v>
      </c>
      <c r="H33" s="38">
        <f t="shared" si="0"/>
        <v>3107419</v>
      </c>
      <c r="I33" s="37" t="s">
        <v>42</v>
      </c>
      <c r="J33" s="37" t="s">
        <v>43</v>
      </c>
    </row>
    <row r="34" spans="1:10" outlineLevel="1" x14ac:dyDescent="0.2">
      <c r="A34" s="36">
        <v>45968</v>
      </c>
      <c r="B34" s="37" t="s">
        <v>2723</v>
      </c>
      <c r="C34" s="37" t="s">
        <v>44</v>
      </c>
      <c r="D34" s="37" t="s">
        <v>2724</v>
      </c>
      <c r="E34" s="38">
        <v>2579200</v>
      </c>
      <c r="F34" s="39" t="s">
        <v>36</v>
      </c>
      <c r="G34" s="38">
        <v>206336</v>
      </c>
      <c r="H34" s="38">
        <f t="shared" si="0"/>
        <v>2785536</v>
      </c>
      <c r="I34" s="37" t="s">
        <v>42</v>
      </c>
      <c r="J34" s="37" t="s">
        <v>43</v>
      </c>
    </row>
    <row r="35" spans="1:10" hidden="1" outlineLevel="1" x14ac:dyDescent="0.2">
      <c r="A35" s="36">
        <v>45971</v>
      </c>
      <c r="B35" s="37" t="s">
        <v>2299</v>
      </c>
      <c r="C35" s="37"/>
      <c r="D35" s="49" t="s">
        <v>2725</v>
      </c>
      <c r="E35" s="38">
        <v>-1285000</v>
      </c>
      <c r="F35" s="39" t="s">
        <v>36</v>
      </c>
      <c r="G35" s="38">
        <v>-102800</v>
      </c>
      <c r="H35" s="38">
        <f t="shared" si="0"/>
        <v>-1387800</v>
      </c>
      <c r="I35" s="37" t="s">
        <v>99</v>
      </c>
      <c r="J35" s="37" t="s">
        <v>100</v>
      </c>
    </row>
    <row r="36" spans="1:10" hidden="1" outlineLevel="1" x14ac:dyDescent="0.2">
      <c r="A36" s="36">
        <v>45971</v>
      </c>
      <c r="B36" s="37" t="s">
        <v>984</v>
      </c>
      <c r="C36" s="37"/>
      <c r="D36" s="49" t="s">
        <v>2726</v>
      </c>
      <c r="E36" s="38">
        <v>-750435</v>
      </c>
      <c r="F36" s="39" t="s">
        <v>36</v>
      </c>
      <c r="G36" s="38">
        <v>-60035</v>
      </c>
      <c r="H36" s="38">
        <f t="shared" si="0"/>
        <v>-810470</v>
      </c>
      <c r="I36" s="37" t="s">
        <v>131</v>
      </c>
      <c r="J36" s="37" t="s">
        <v>132</v>
      </c>
    </row>
    <row r="37" spans="1:10" hidden="1" outlineLevel="1" x14ac:dyDescent="0.2">
      <c r="A37" s="36">
        <v>45971</v>
      </c>
      <c r="B37" s="37" t="s">
        <v>2727</v>
      </c>
      <c r="C37" s="37"/>
      <c r="D37" s="49" t="s">
        <v>2728</v>
      </c>
      <c r="E37" s="38">
        <v>-1368000</v>
      </c>
      <c r="F37" s="39" t="s">
        <v>36</v>
      </c>
      <c r="G37" s="38">
        <v>-109440</v>
      </c>
      <c r="H37" s="38">
        <f t="shared" si="0"/>
        <v>-1477440</v>
      </c>
      <c r="I37" s="37" t="s">
        <v>63</v>
      </c>
      <c r="J37" s="37" t="s">
        <v>64</v>
      </c>
    </row>
    <row r="38" spans="1:10" hidden="1" outlineLevel="1" x14ac:dyDescent="0.2">
      <c r="A38" s="36">
        <v>45971</v>
      </c>
      <c r="B38" s="37" t="s">
        <v>2729</v>
      </c>
      <c r="C38" s="37"/>
      <c r="D38" s="49" t="s">
        <v>2730</v>
      </c>
      <c r="E38" s="38">
        <v>-549280</v>
      </c>
      <c r="F38" s="39" t="s">
        <v>36</v>
      </c>
      <c r="G38" s="38">
        <v>-43942</v>
      </c>
      <c r="H38" s="38">
        <f t="shared" si="0"/>
        <v>-593222</v>
      </c>
      <c r="I38" s="37" t="s">
        <v>126</v>
      </c>
      <c r="J38" s="37" t="s">
        <v>127</v>
      </c>
    </row>
    <row r="39" spans="1:10" hidden="1" outlineLevel="1" x14ac:dyDescent="0.2">
      <c r="A39" s="36">
        <v>45971</v>
      </c>
      <c r="B39" s="37" t="s">
        <v>2731</v>
      </c>
      <c r="C39" s="37"/>
      <c r="D39" s="49" t="s">
        <v>2732</v>
      </c>
      <c r="E39" s="38">
        <v>-2426486</v>
      </c>
      <c r="F39" s="39" t="s">
        <v>36</v>
      </c>
      <c r="G39" s="38">
        <v>-194119</v>
      </c>
      <c r="H39" s="38">
        <f t="shared" si="0"/>
        <v>-2620605</v>
      </c>
      <c r="I39" s="37" t="s">
        <v>60</v>
      </c>
      <c r="J39" s="37" t="s">
        <v>61</v>
      </c>
    </row>
    <row r="40" spans="1:10" hidden="1" outlineLevel="1" x14ac:dyDescent="0.2">
      <c r="A40" s="36">
        <v>45971</v>
      </c>
      <c r="B40" s="37" t="s">
        <v>2733</v>
      </c>
      <c r="C40" s="37"/>
      <c r="D40" s="49" t="s">
        <v>2730</v>
      </c>
      <c r="E40" s="38">
        <v>-936722</v>
      </c>
      <c r="F40" s="39" t="s">
        <v>36</v>
      </c>
      <c r="G40" s="38">
        <v>-74938</v>
      </c>
      <c r="H40" s="38">
        <f t="shared" si="0"/>
        <v>-1011660</v>
      </c>
      <c r="I40" s="37" t="s">
        <v>126</v>
      </c>
      <c r="J40" s="37" t="s">
        <v>127</v>
      </c>
    </row>
    <row r="41" spans="1:10" hidden="1" outlineLevel="1" x14ac:dyDescent="0.2">
      <c r="A41" s="36">
        <v>45971</v>
      </c>
      <c r="B41" s="37" t="s">
        <v>2734</v>
      </c>
      <c r="C41" s="37"/>
      <c r="D41" s="49" t="s">
        <v>2730</v>
      </c>
      <c r="E41" s="38">
        <v>-1508196</v>
      </c>
      <c r="F41" s="39" t="s">
        <v>36</v>
      </c>
      <c r="G41" s="38">
        <v>-120656</v>
      </c>
      <c r="H41" s="38">
        <f t="shared" si="0"/>
        <v>-1628852</v>
      </c>
      <c r="I41" s="37" t="s">
        <v>126</v>
      </c>
      <c r="J41" s="37" t="s">
        <v>127</v>
      </c>
    </row>
    <row r="42" spans="1:10" hidden="1" outlineLevel="1" x14ac:dyDescent="0.2">
      <c r="A42" s="36">
        <v>45971</v>
      </c>
      <c r="B42" s="37" t="s">
        <v>2735</v>
      </c>
      <c r="C42" s="37"/>
      <c r="D42" s="49" t="s">
        <v>2622</v>
      </c>
      <c r="E42" s="38">
        <v>-502251</v>
      </c>
      <c r="F42" s="39" t="s">
        <v>36</v>
      </c>
      <c r="G42" s="38">
        <v>-40180</v>
      </c>
      <c r="H42" s="38">
        <f t="shared" si="0"/>
        <v>-542431</v>
      </c>
      <c r="I42" s="37" t="s">
        <v>115</v>
      </c>
      <c r="J42" s="37" t="s">
        <v>116</v>
      </c>
    </row>
    <row r="43" spans="1:10" hidden="1" outlineLevel="1" x14ac:dyDescent="0.2">
      <c r="A43" s="36">
        <v>45971</v>
      </c>
      <c r="B43" s="37" t="s">
        <v>2736</v>
      </c>
      <c r="C43" s="37"/>
      <c r="D43" s="49" t="s">
        <v>2726</v>
      </c>
      <c r="E43" s="38">
        <v>-425000</v>
      </c>
      <c r="F43" s="39" t="s">
        <v>36</v>
      </c>
      <c r="G43" s="38">
        <v>-34000</v>
      </c>
      <c r="H43" s="38">
        <f t="shared" si="0"/>
        <v>-459000</v>
      </c>
      <c r="I43" s="37" t="s">
        <v>131</v>
      </c>
      <c r="J43" s="37" t="s">
        <v>132</v>
      </c>
    </row>
    <row r="44" spans="1:10" hidden="1" outlineLevel="1" x14ac:dyDescent="0.2">
      <c r="A44" s="36">
        <v>45971</v>
      </c>
      <c r="B44" s="37" t="s">
        <v>2737</v>
      </c>
      <c r="C44" s="37"/>
      <c r="D44" s="49" t="s">
        <v>2512</v>
      </c>
      <c r="E44" s="38">
        <v>-112000</v>
      </c>
      <c r="F44" s="39" t="s">
        <v>36</v>
      </c>
      <c r="G44" s="38">
        <v>-8960</v>
      </c>
      <c r="H44" s="38">
        <f t="shared" si="0"/>
        <v>-120960</v>
      </c>
      <c r="I44" s="37" t="s">
        <v>72</v>
      </c>
      <c r="J44" s="37" t="s">
        <v>73</v>
      </c>
    </row>
    <row r="45" spans="1:10" hidden="1" outlineLevel="1" x14ac:dyDescent="0.2">
      <c r="A45" s="36">
        <v>45971</v>
      </c>
      <c r="B45" s="37" t="s">
        <v>1810</v>
      </c>
      <c r="C45" s="37"/>
      <c r="D45" s="49" t="s">
        <v>2738</v>
      </c>
      <c r="E45" s="38">
        <v>-559212</v>
      </c>
      <c r="F45" s="39" t="s">
        <v>36</v>
      </c>
      <c r="G45" s="38">
        <v>-44737</v>
      </c>
      <c r="H45" s="38">
        <f t="shared" si="0"/>
        <v>-603949</v>
      </c>
      <c r="I45" s="37" t="s">
        <v>92</v>
      </c>
      <c r="J45" s="37" t="s">
        <v>93</v>
      </c>
    </row>
    <row r="46" spans="1:10" hidden="1" outlineLevel="1" x14ac:dyDescent="0.2">
      <c r="A46" s="36">
        <v>45971</v>
      </c>
      <c r="B46" s="37" t="s">
        <v>2739</v>
      </c>
      <c r="C46" s="37" t="s">
        <v>2740</v>
      </c>
      <c r="D46" s="49" t="s">
        <v>2741</v>
      </c>
      <c r="E46" s="38">
        <v>-2549230</v>
      </c>
      <c r="F46" s="39" t="s">
        <v>36</v>
      </c>
      <c r="G46" s="38">
        <v>-203937</v>
      </c>
      <c r="H46" s="38">
        <f t="shared" si="0"/>
        <v>-2753167</v>
      </c>
      <c r="I46" s="37" t="s">
        <v>42</v>
      </c>
      <c r="J46" s="37" t="s">
        <v>43</v>
      </c>
    </row>
    <row r="47" spans="1:10" outlineLevel="1" x14ac:dyDescent="0.2">
      <c r="A47" s="36">
        <v>45972</v>
      </c>
      <c r="B47" s="37" t="s">
        <v>2742</v>
      </c>
      <c r="C47" s="37" t="s">
        <v>44</v>
      </c>
      <c r="D47" s="37" t="s">
        <v>2743</v>
      </c>
      <c r="E47" s="38">
        <v>1279680</v>
      </c>
      <c r="F47" s="39" t="s">
        <v>36</v>
      </c>
      <c r="G47" s="38">
        <v>102374</v>
      </c>
      <c r="H47" s="38">
        <f t="shared" si="0"/>
        <v>1382054</v>
      </c>
      <c r="I47" s="37" t="s">
        <v>42</v>
      </c>
      <c r="J47" s="37" t="s">
        <v>43</v>
      </c>
    </row>
    <row r="48" spans="1:10" outlineLevel="1" x14ac:dyDescent="0.2">
      <c r="A48" s="36">
        <v>45972</v>
      </c>
      <c r="B48" s="37" t="s">
        <v>2744</v>
      </c>
      <c r="C48" s="37" t="s">
        <v>44</v>
      </c>
      <c r="D48" s="37" t="s">
        <v>2745</v>
      </c>
      <c r="E48" s="38">
        <v>2579200</v>
      </c>
      <c r="F48" s="39" t="s">
        <v>36</v>
      </c>
      <c r="G48" s="38">
        <v>206336</v>
      </c>
      <c r="H48" s="38">
        <f t="shared" si="0"/>
        <v>2785536</v>
      </c>
      <c r="I48" s="37" t="s">
        <v>42</v>
      </c>
      <c r="J48" s="37" t="s">
        <v>43</v>
      </c>
    </row>
    <row r="49" spans="1:10" outlineLevel="1" x14ac:dyDescent="0.2">
      <c r="A49" s="36">
        <v>45972</v>
      </c>
      <c r="B49" s="37" t="s">
        <v>2746</v>
      </c>
      <c r="C49" s="37" t="s">
        <v>44</v>
      </c>
      <c r="D49" s="37" t="s">
        <v>2747</v>
      </c>
      <c r="E49" s="38">
        <v>2024120</v>
      </c>
      <c r="F49" s="39" t="s">
        <v>36</v>
      </c>
      <c r="G49" s="38">
        <v>161930</v>
      </c>
      <c r="H49" s="38">
        <f t="shared" si="0"/>
        <v>2186050</v>
      </c>
      <c r="I49" s="37" t="s">
        <v>37</v>
      </c>
      <c r="J49" s="37" t="s">
        <v>38</v>
      </c>
    </row>
    <row r="50" spans="1:10" outlineLevel="1" x14ac:dyDescent="0.2">
      <c r="A50" s="36">
        <v>45972</v>
      </c>
      <c r="B50" s="37" t="s">
        <v>2748</v>
      </c>
      <c r="C50" s="37" t="s">
        <v>44</v>
      </c>
      <c r="D50" s="37" t="s">
        <v>2749</v>
      </c>
      <c r="E50" s="38">
        <v>22001340</v>
      </c>
      <c r="F50" s="39" t="s">
        <v>36</v>
      </c>
      <c r="G50" s="38">
        <v>1760107</v>
      </c>
      <c r="H50" s="38">
        <f t="shared" si="0"/>
        <v>23761447</v>
      </c>
      <c r="I50" s="37" t="s">
        <v>102</v>
      </c>
      <c r="J50" s="37" t="s">
        <v>103</v>
      </c>
    </row>
    <row r="51" spans="1:10" outlineLevel="1" x14ac:dyDescent="0.2">
      <c r="A51" s="36">
        <v>45972</v>
      </c>
      <c r="B51" s="37" t="s">
        <v>2750</v>
      </c>
      <c r="C51" s="37" t="s">
        <v>44</v>
      </c>
      <c r="D51" s="37" t="s">
        <v>2751</v>
      </c>
      <c r="E51" s="38">
        <v>793280</v>
      </c>
      <c r="F51" s="39" t="s">
        <v>36</v>
      </c>
      <c r="G51" s="38">
        <v>63462</v>
      </c>
      <c r="H51" s="38">
        <f t="shared" si="0"/>
        <v>856742</v>
      </c>
      <c r="I51" s="37" t="s">
        <v>92</v>
      </c>
      <c r="J51" s="37" t="s">
        <v>93</v>
      </c>
    </row>
    <row r="52" spans="1:10" outlineLevel="1" x14ac:dyDescent="0.2">
      <c r="A52" s="36">
        <v>45972</v>
      </c>
      <c r="B52" s="37" t="s">
        <v>2752</v>
      </c>
      <c r="C52" s="37" t="s">
        <v>44</v>
      </c>
      <c r="D52" s="37" t="s">
        <v>2753</v>
      </c>
      <c r="E52" s="38">
        <v>2883150</v>
      </c>
      <c r="F52" s="39" t="s">
        <v>36</v>
      </c>
      <c r="G52" s="38">
        <v>230652</v>
      </c>
      <c r="H52" s="38">
        <f t="shared" si="0"/>
        <v>3113802</v>
      </c>
      <c r="I52" s="37" t="s">
        <v>99</v>
      </c>
      <c r="J52" s="37" t="s">
        <v>100</v>
      </c>
    </row>
    <row r="53" spans="1:10" outlineLevel="1" x14ac:dyDescent="0.2">
      <c r="A53" s="36">
        <v>45972</v>
      </c>
      <c r="B53" s="37" t="s">
        <v>2754</v>
      </c>
      <c r="C53" s="37" t="s">
        <v>44</v>
      </c>
      <c r="D53" s="37" t="s">
        <v>2755</v>
      </c>
      <c r="E53" s="38">
        <v>558030</v>
      </c>
      <c r="F53" s="39" t="s">
        <v>36</v>
      </c>
      <c r="G53" s="38">
        <v>44642</v>
      </c>
      <c r="H53" s="38">
        <f t="shared" si="0"/>
        <v>602672</v>
      </c>
      <c r="I53" s="37" t="s">
        <v>99</v>
      </c>
      <c r="J53" s="37" t="s">
        <v>100</v>
      </c>
    </row>
    <row r="54" spans="1:10" outlineLevel="1" x14ac:dyDescent="0.2">
      <c r="A54" s="36">
        <v>45972</v>
      </c>
      <c r="B54" s="37" t="s">
        <v>2756</v>
      </c>
      <c r="C54" s="37" t="s">
        <v>44</v>
      </c>
      <c r="D54" s="37" t="s">
        <v>2757</v>
      </c>
      <c r="E54" s="38">
        <v>1425000</v>
      </c>
      <c r="F54" s="39" t="s">
        <v>36</v>
      </c>
      <c r="G54" s="38">
        <v>114000</v>
      </c>
      <c r="H54" s="38">
        <f t="shared" si="0"/>
        <v>1539000</v>
      </c>
      <c r="I54" s="37" t="s">
        <v>131</v>
      </c>
      <c r="J54" s="37" t="s">
        <v>132</v>
      </c>
    </row>
    <row r="55" spans="1:10" outlineLevel="1" x14ac:dyDescent="0.2">
      <c r="A55" s="36">
        <v>45972</v>
      </c>
      <c r="B55" s="37" t="s">
        <v>2758</v>
      </c>
      <c r="C55" s="37" t="s">
        <v>44</v>
      </c>
      <c r="D55" s="37" t="s">
        <v>2759</v>
      </c>
      <c r="E55" s="38">
        <v>1072050</v>
      </c>
      <c r="F55" s="39" t="s">
        <v>36</v>
      </c>
      <c r="G55" s="38">
        <v>85764</v>
      </c>
      <c r="H55" s="38">
        <f t="shared" si="0"/>
        <v>1157814</v>
      </c>
      <c r="I55" s="37" t="s">
        <v>131</v>
      </c>
      <c r="J55" s="37" t="s">
        <v>132</v>
      </c>
    </row>
    <row r="56" spans="1:10" outlineLevel="1" x14ac:dyDescent="0.2">
      <c r="A56" s="36">
        <v>45972</v>
      </c>
      <c r="B56" s="37" t="s">
        <v>2760</v>
      </c>
      <c r="C56" s="37" t="s">
        <v>44</v>
      </c>
      <c r="D56" s="37" t="s">
        <v>2761</v>
      </c>
      <c r="E56" s="38">
        <v>570000</v>
      </c>
      <c r="F56" s="39" t="s">
        <v>36</v>
      </c>
      <c r="G56" s="38">
        <v>45600</v>
      </c>
      <c r="H56" s="38">
        <f t="shared" si="0"/>
        <v>615600</v>
      </c>
      <c r="I56" s="37" t="s">
        <v>60</v>
      </c>
      <c r="J56" s="37" t="s">
        <v>61</v>
      </c>
    </row>
    <row r="57" spans="1:10" outlineLevel="1" x14ac:dyDescent="0.2">
      <c r="A57" s="36">
        <v>45972</v>
      </c>
      <c r="B57" s="37" t="s">
        <v>2762</v>
      </c>
      <c r="C57" s="37" t="s">
        <v>44</v>
      </c>
      <c r="D57" s="37" t="s">
        <v>2763</v>
      </c>
      <c r="E57" s="38">
        <v>1468620</v>
      </c>
      <c r="F57" s="39" t="s">
        <v>36</v>
      </c>
      <c r="G57" s="38">
        <v>117490</v>
      </c>
      <c r="H57" s="38">
        <f t="shared" si="0"/>
        <v>1586110</v>
      </c>
      <c r="I57" s="37" t="s">
        <v>60</v>
      </c>
      <c r="J57" s="37" t="s">
        <v>61</v>
      </c>
    </row>
    <row r="58" spans="1:10" outlineLevel="1" x14ac:dyDescent="0.2">
      <c r="A58" s="36">
        <v>45972</v>
      </c>
      <c r="B58" s="37" t="s">
        <v>2764</v>
      </c>
      <c r="C58" s="37" t="s">
        <v>44</v>
      </c>
      <c r="D58" s="37" t="s">
        <v>2765</v>
      </c>
      <c r="E58" s="38">
        <v>2450680</v>
      </c>
      <c r="F58" s="39" t="s">
        <v>36</v>
      </c>
      <c r="G58" s="38">
        <v>196054</v>
      </c>
      <c r="H58" s="38">
        <f t="shared" si="0"/>
        <v>2646734</v>
      </c>
      <c r="I58" s="37" t="s">
        <v>60</v>
      </c>
      <c r="J58" s="37" t="s">
        <v>61</v>
      </c>
    </row>
    <row r="59" spans="1:10" outlineLevel="1" x14ac:dyDescent="0.2">
      <c r="A59" s="36">
        <v>45972</v>
      </c>
      <c r="B59" s="37" t="s">
        <v>2766</v>
      </c>
      <c r="C59" s="37" t="s">
        <v>44</v>
      </c>
      <c r="D59" s="37" t="s">
        <v>2767</v>
      </c>
      <c r="E59" s="38">
        <v>3508610</v>
      </c>
      <c r="F59" s="39" t="s">
        <v>36</v>
      </c>
      <c r="G59" s="38">
        <v>280689</v>
      </c>
      <c r="H59" s="38">
        <f t="shared" si="0"/>
        <v>3789299</v>
      </c>
      <c r="I59" s="37" t="s">
        <v>126</v>
      </c>
      <c r="J59" s="37" t="s">
        <v>127</v>
      </c>
    </row>
    <row r="60" spans="1:10" outlineLevel="1" x14ac:dyDescent="0.2">
      <c r="A60" s="36">
        <v>45972</v>
      </c>
      <c r="B60" s="37" t="s">
        <v>2768</v>
      </c>
      <c r="C60" s="37" t="s">
        <v>44</v>
      </c>
      <c r="D60" s="37" t="s">
        <v>2769</v>
      </c>
      <c r="E60" s="38">
        <v>426560</v>
      </c>
      <c r="F60" s="39" t="s">
        <v>36</v>
      </c>
      <c r="G60" s="38">
        <v>34125</v>
      </c>
      <c r="H60" s="38">
        <f t="shared" si="0"/>
        <v>460685</v>
      </c>
      <c r="I60" s="37" t="s">
        <v>126</v>
      </c>
      <c r="J60" s="37" t="s">
        <v>127</v>
      </c>
    </row>
    <row r="61" spans="1:10" outlineLevel="1" x14ac:dyDescent="0.2">
      <c r="A61" s="36">
        <v>45972</v>
      </c>
      <c r="B61" s="37" t="s">
        <v>2770</v>
      </c>
      <c r="C61" s="37" t="s">
        <v>44</v>
      </c>
      <c r="D61" s="37" t="s">
        <v>2771</v>
      </c>
      <c r="E61" s="38">
        <v>1468620</v>
      </c>
      <c r="F61" s="39" t="s">
        <v>36</v>
      </c>
      <c r="G61" s="38">
        <v>117490</v>
      </c>
      <c r="H61" s="38">
        <f t="shared" si="0"/>
        <v>1586110</v>
      </c>
      <c r="I61" s="37" t="s">
        <v>42</v>
      </c>
      <c r="J61" s="37" t="s">
        <v>43</v>
      </c>
    </row>
    <row r="62" spans="1:10" outlineLevel="1" x14ac:dyDescent="0.2">
      <c r="A62" s="36">
        <v>45972</v>
      </c>
      <c r="B62" s="37" t="s">
        <v>2772</v>
      </c>
      <c r="C62" s="37" t="s">
        <v>44</v>
      </c>
      <c r="D62" s="37" t="s">
        <v>2773</v>
      </c>
      <c r="E62" s="38">
        <v>1468620</v>
      </c>
      <c r="F62" s="39" t="s">
        <v>36</v>
      </c>
      <c r="G62" s="38">
        <v>117490</v>
      </c>
      <c r="H62" s="38">
        <f t="shared" si="0"/>
        <v>1586110</v>
      </c>
      <c r="I62" s="37" t="s">
        <v>42</v>
      </c>
      <c r="J62" s="37" t="s">
        <v>43</v>
      </c>
    </row>
    <row r="63" spans="1:10" outlineLevel="1" x14ac:dyDescent="0.2">
      <c r="A63" s="36">
        <v>45973</v>
      </c>
      <c r="B63" s="37" t="s">
        <v>2774</v>
      </c>
      <c r="C63" s="37" t="s">
        <v>44</v>
      </c>
      <c r="D63" s="37" t="s">
        <v>2775</v>
      </c>
      <c r="E63" s="38">
        <v>580000</v>
      </c>
      <c r="F63" s="39" t="s">
        <v>36</v>
      </c>
      <c r="G63" s="38">
        <v>46400</v>
      </c>
      <c r="H63" s="38">
        <f t="shared" si="0"/>
        <v>626400</v>
      </c>
      <c r="I63" s="37" t="s">
        <v>72</v>
      </c>
      <c r="J63" s="37" t="s">
        <v>73</v>
      </c>
    </row>
    <row r="64" spans="1:10" outlineLevel="1" x14ac:dyDescent="0.2">
      <c r="A64" s="36">
        <v>45973</v>
      </c>
      <c r="B64" s="37" t="s">
        <v>2776</v>
      </c>
      <c r="C64" s="37" t="s">
        <v>44</v>
      </c>
      <c r="D64" s="37" t="s">
        <v>2777</v>
      </c>
      <c r="E64" s="38">
        <v>570000</v>
      </c>
      <c r="F64" s="39" t="s">
        <v>36</v>
      </c>
      <c r="G64" s="38">
        <v>45600</v>
      </c>
      <c r="H64" s="38">
        <f t="shared" si="0"/>
        <v>615600</v>
      </c>
      <c r="I64" s="37" t="s">
        <v>72</v>
      </c>
      <c r="J64" s="37" t="s">
        <v>73</v>
      </c>
    </row>
    <row r="65" spans="1:10" outlineLevel="1" x14ac:dyDescent="0.2">
      <c r="A65" s="36">
        <v>45973</v>
      </c>
      <c r="B65" s="37" t="s">
        <v>2778</v>
      </c>
      <c r="C65" s="37" t="s">
        <v>44</v>
      </c>
      <c r="D65" s="37" t="s">
        <v>2779</v>
      </c>
      <c r="E65" s="38">
        <v>4048690</v>
      </c>
      <c r="F65" s="39" t="s">
        <v>36</v>
      </c>
      <c r="G65" s="38">
        <v>323895</v>
      </c>
      <c r="H65" s="38">
        <f t="shared" si="0"/>
        <v>4372585</v>
      </c>
      <c r="I65" s="37" t="s">
        <v>72</v>
      </c>
      <c r="J65" s="37" t="s">
        <v>73</v>
      </c>
    </row>
    <row r="66" spans="1:10" hidden="1" outlineLevel="1" x14ac:dyDescent="0.2">
      <c r="A66" s="36">
        <v>45974</v>
      </c>
      <c r="B66" s="37" t="s">
        <v>2780</v>
      </c>
      <c r="C66" s="37"/>
      <c r="D66" s="49" t="s">
        <v>2622</v>
      </c>
      <c r="E66" s="38">
        <v>-617636</v>
      </c>
      <c r="F66" s="39" t="s">
        <v>36</v>
      </c>
      <c r="G66" s="38">
        <v>-49410</v>
      </c>
      <c r="H66" s="38">
        <f t="shared" ref="H66:H129" si="1">+E66+G66</f>
        <v>-667046</v>
      </c>
      <c r="I66" s="37" t="s">
        <v>115</v>
      </c>
      <c r="J66" s="37" t="s">
        <v>116</v>
      </c>
    </row>
    <row r="67" spans="1:10" hidden="1" outlineLevel="1" x14ac:dyDescent="0.2">
      <c r="A67" s="36">
        <v>45974</v>
      </c>
      <c r="B67" s="37" t="s">
        <v>1809</v>
      </c>
      <c r="C67" s="37"/>
      <c r="D67" s="49" t="s">
        <v>2781</v>
      </c>
      <c r="E67" s="38">
        <v>-1365888</v>
      </c>
      <c r="F67" s="39" t="s">
        <v>36</v>
      </c>
      <c r="G67" s="38">
        <v>-109271</v>
      </c>
      <c r="H67" s="38">
        <f t="shared" si="1"/>
        <v>-1475159</v>
      </c>
      <c r="I67" s="37" t="s">
        <v>42</v>
      </c>
      <c r="J67" s="37" t="s">
        <v>43</v>
      </c>
    </row>
    <row r="68" spans="1:10" hidden="1" outlineLevel="1" x14ac:dyDescent="0.2">
      <c r="A68" s="36">
        <v>45974</v>
      </c>
      <c r="B68" s="37" t="s">
        <v>2782</v>
      </c>
      <c r="C68" s="37"/>
      <c r="D68" s="49" t="s">
        <v>2783</v>
      </c>
      <c r="E68" s="38">
        <v>-1906315</v>
      </c>
      <c r="F68" s="39" t="s">
        <v>36</v>
      </c>
      <c r="G68" s="38">
        <v>-152504</v>
      </c>
      <c r="H68" s="38">
        <f t="shared" si="1"/>
        <v>-2058819</v>
      </c>
      <c r="I68" s="37" t="s">
        <v>46</v>
      </c>
      <c r="J68" s="37" t="s">
        <v>47</v>
      </c>
    </row>
    <row r="69" spans="1:10" hidden="1" outlineLevel="1" x14ac:dyDescent="0.2">
      <c r="A69" s="36">
        <v>45974</v>
      </c>
      <c r="B69" s="37" t="s">
        <v>2784</v>
      </c>
      <c r="C69" s="37"/>
      <c r="D69" s="49" t="s">
        <v>2730</v>
      </c>
      <c r="E69" s="38">
        <v>-750435</v>
      </c>
      <c r="F69" s="39" t="s">
        <v>36</v>
      </c>
      <c r="G69" s="38">
        <v>-60035</v>
      </c>
      <c r="H69" s="38">
        <f t="shared" si="1"/>
        <v>-810470</v>
      </c>
      <c r="I69" s="37" t="s">
        <v>126</v>
      </c>
      <c r="J69" s="37" t="s">
        <v>127</v>
      </c>
    </row>
    <row r="70" spans="1:10" hidden="1" outlineLevel="1" x14ac:dyDescent="0.2">
      <c r="A70" s="36">
        <v>45974</v>
      </c>
      <c r="B70" s="37" t="s">
        <v>2785</v>
      </c>
      <c r="C70" s="37"/>
      <c r="D70" s="49" t="s">
        <v>2738</v>
      </c>
      <c r="E70" s="38">
        <v>-1031606</v>
      </c>
      <c r="F70" s="39" t="s">
        <v>36</v>
      </c>
      <c r="G70" s="38">
        <v>-82528</v>
      </c>
      <c r="H70" s="38">
        <f t="shared" si="1"/>
        <v>-1114134</v>
      </c>
      <c r="I70" s="37" t="s">
        <v>92</v>
      </c>
      <c r="J70" s="37" t="s">
        <v>93</v>
      </c>
    </row>
    <row r="71" spans="1:10" hidden="1" outlineLevel="1" x14ac:dyDescent="0.2">
      <c r="A71" s="36">
        <v>45979</v>
      </c>
      <c r="B71" s="37" t="s">
        <v>2786</v>
      </c>
      <c r="C71" s="37" t="s">
        <v>488</v>
      </c>
      <c r="D71" s="49" t="s">
        <v>2787</v>
      </c>
      <c r="E71" s="38">
        <v>-3482238</v>
      </c>
      <c r="F71" s="39" t="s">
        <v>41</v>
      </c>
      <c r="G71" s="38">
        <v>-278578</v>
      </c>
      <c r="H71" s="38">
        <f t="shared" si="1"/>
        <v>-3760816</v>
      </c>
      <c r="I71" s="37" t="s">
        <v>42</v>
      </c>
      <c r="J71" s="37" t="s">
        <v>43</v>
      </c>
    </row>
    <row r="72" spans="1:10" outlineLevel="1" x14ac:dyDescent="0.2">
      <c r="A72" s="36">
        <v>45979</v>
      </c>
      <c r="B72" s="37" t="s">
        <v>2788</v>
      </c>
      <c r="C72" s="37" t="s">
        <v>44</v>
      </c>
      <c r="D72" s="37" t="s">
        <v>2789</v>
      </c>
      <c r="E72" s="38">
        <v>1166110</v>
      </c>
      <c r="F72" s="39" t="s">
        <v>36</v>
      </c>
      <c r="G72" s="38">
        <v>93289</v>
      </c>
      <c r="H72" s="38">
        <f t="shared" si="1"/>
        <v>1259399</v>
      </c>
      <c r="I72" s="37" t="s">
        <v>126</v>
      </c>
      <c r="J72" s="37" t="s">
        <v>127</v>
      </c>
    </row>
    <row r="73" spans="1:10" outlineLevel="1" x14ac:dyDescent="0.2">
      <c r="A73" s="36">
        <v>45979</v>
      </c>
      <c r="B73" s="37" t="s">
        <v>2790</v>
      </c>
      <c r="C73" s="37" t="s">
        <v>44</v>
      </c>
      <c r="D73" s="37" t="s">
        <v>2791</v>
      </c>
      <c r="E73" s="38">
        <v>4966000</v>
      </c>
      <c r="F73" s="39" t="s">
        <v>36</v>
      </c>
      <c r="G73" s="38">
        <v>397280</v>
      </c>
      <c r="H73" s="38">
        <f t="shared" si="1"/>
        <v>5363280</v>
      </c>
      <c r="I73" s="37" t="s">
        <v>102</v>
      </c>
      <c r="J73" s="37" t="s">
        <v>103</v>
      </c>
    </row>
    <row r="74" spans="1:10" outlineLevel="1" x14ac:dyDescent="0.2">
      <c r="A74" s="36">
        <v>45979</v>
      </c>
      <c r="B74" s="37" t="s">
        <v>2792</v>
      </c>
      <c r="C74" s="37" t="s">
        <v>44</v>
      </c>
      <c r="D74" s="37" t="s">
        <v>2793</v>
      </c>
      <c r="E74" s="38">
        <v>558030</v>
      </c>
      <c r="F74" s="39" t="s">
        <v>36</v>
      </c>
      <c r="G74" s="38">
        <v>44642</v>
      </c>
      <c r="H74" s="38">
        <f t="shared" si="1"/>
        <v>602672</v>
      </c>
      <c r="I74" s="37" t="s">
        <v>102</v>
      </c>
      <c r="J74" s="37" t="s">
        <v>103</v>
      </c>
    </row>
    <row r="75" spans="1:10" outlineLevel="1" x14ac:dyDescent="0.2">
      <c r="A75" s="36">
        <v>45979</v>
      </c>
      <c r="B75" s="37" t="s">
        <v>2794</v>
      </c>
      <c r="C75" s="37" t="s">
        <v>44</v>
      </c>
      <c r="D75" s="37" t="s">
        <v>2795</v>
      </c>
      <c r="E75" s="38">
        <v>3849940</v>
      </c>
      <c r="F75" s="39" t="s">
        <v>36</v>
      </c>
      <c r="G75" s="38">
        <v>307995</v>
      </c>
      <c r="H75" s="38">
        <f t="shared" si="1"/>
        <v>4157935</v>
      </c>
      <c r="I75" s="37" t="s">
        <v>66</v>
      </c>
      <c r="J75" s="37" t="s">
        <v>67</v>
      </c>
    </row>
    <row r="76" spans="1:10" outlineLevel="1" x14ac:dyDescent="0.2">
      <c r="A76" s="36">
        <v>45979</v>
      </c>
      <c r="B76" s="37" t="s">
        <v>2796</v>
      </c>
      <c r="C76" s="37" t="s">
        <v>44</v>
      </c>
      <c r="D76" s="37" t="s">
        <v>2797</v>
      </c>
      <c r="E76" s="38">
        <v>501830</v>
      </c>
      <c r="F76" s="39" t="s">
        <v>36</v>
      </c>
      <c r="G76" s="38">
        <v>40146</v>
      </c>
      <c r="H76" s="38">
        <f t="shared" si="1"/>
        <v>541976</v>
      </c>
      <c r="I76" s="37" t="s">
        <v>46</v>
      </c>
      <c r="J76" s="37" t="s">
        <v>47</v>
      </c>
    </row>
    <row r="77" spans="1:10" outlineLevel="1" x14ac:dyDescent="0.2">
      <c r="A77" s="36">
        <v>45979</v>
      </c>
      <c r="B77" s="37" t="s">
        <v>2798</v>
      </c>
      <c r="C77" s="37" t="s">
        <v>44</v>
      </c>
      <c r="D77" s="37" t="s">
        <v>2799</v>
      </c>
      <c r="E77" s="38">
        <v>2381320</v>
      </c>
      <c r="F77" s="39" t="s">
        <v>36</v>
      </c>
      <c r="G77" s="38">
        <v>190506</v>
      </c>
      <c r="H77" s="38">
        <f t="shared" si="1"/>
        <v>2571826</v>
      </c>
      <c r="I77" s="37" t="s">
        <v>115</v>
      </c>
      <c r="J77" s="37" t="s">
        <v>116</v>
      </c>
    </row>
    <row r="78" spans="1:10" outlineLevel="1" x14ac:dyDescent="0.2">
      <c r="A78" s="36">
        <v>45979</v>
      </c>
      <c r="B78" s="37" t="s">
        <v>2800</v>
      </c>
      <c r="C78" s="37" t="s">
        <v>44</v>
      </c>
      <c r="D78" s="37" t="s">
        <v>2801</v>
      </c>
      <c r="E78" s="38">
        <v>3010980</v>
      </c>
      <c r="F78" s="39" t="s">
        <v>36</v>
      </c>
      <c r="G78" s="38">
        <v>240878</v>
      </c>
      <c r="H78" s="38">
        <f t="shared" si="1"/>
        <v>3251858</v>
      </c>
      <c r="I78" s="37" t="s">
        <v>92</v>
      </c>
      <c r="J78" s="37" t="s">
        <v>93</v>
      </c>
    </row>
    <row r="79" spans="1:10" outlineLevel="1" x14ac:dyDescent="0.2">
      <c r="A79" s="36">
        <v>45979</v>
      </c>
      <c r="B79" s="37" t="s">
        <v>2802</v>
      </c>
      <c r="C79" s="37" t="s">
        <v>44</v>
      </c>
      <c r="D79" s="37" t="s">
        <v>2803</v>
      </c>
      <c r="E79" s="38">
        <v>4323320</v>
      </c>
      <c r="F79" s="39" t="s">
        <v>36</v>
      </c>
      <c r="G79" s="38">
        <v>345866</v>
      </c>
      <c r="H79" s="38">
        <f t="shared" si="1"/>
        <v>4669186</v>
      </c>
      <c r="I79" s="37" t="s">
        <v>92</v>
      </c>
      <c r="J79" s="37" t="s">
        <v>93</v>
      </c>
    </row>
    <row r="80" spans="1:10" outlineLevel="1" x14ac:dyDescent="0.2">
      <c r="A80" s="36">
        <v>45979</v>
      </c>
      <c r="B80" s="37" t="s">
        <v>2804</v>
      </c>
      <c r="C80" s="37" t="s">
        <v>44</v>
      </c>
      <c r="D80" s="37" t="s">
        <v>2805</v>
      </c>
      <c r="E80" s="38">
        <v>2751120</v>
      </c>
      <c r="F80" s="39" t="s">
        <v>36</v>
      </c>
      <c r="G80" s="38">
        <v>220090</v>
      </c>
      <c r="H80" s="38">
        <f t="shared" si="1"/>
        <v>2971210</v>
      </c>
      <c r="I80" s="37" t="s">
        <v>46</v>
      </c>
      <c r="J80" s="37" t="s">
        <v>47</v>
      </c>
    </row>
    <row r="81" spans="1:10" outlineLevel="1" x14ac:dyDescent="0.2">
      <c r="A81" s="36">
        <v>45979</v>
      </c>
      <c r="B81" s="37" t="s">
        <v>2806</v>
      </c>
      <c r="C81" s="37" t="s">
        <v>44</v>
      </c>
      <c r="D81" s="37" t="s">
        <v>2807</v>
      </c>
      <c r="E81" s="38">
        <v>501830</v>
      </c>
      <c r="F81" s="39" t="s">
        <v>36</v>
      </c>
      <c r="G81" s="38">
        <v>40146</v>
      </c>
      <c r="H81" s="38">
        <f t="shared" si="1"/>
        <v>541976</v>
      </c>
      <c r="I81" s="37" t="s">
        <v>66</v>
      </c>
      <c r="J81" s="37" t="s">
        <v>67</v>
      </c>
    </row>
    <row r="82" spans="1:10" outlineLevel="1" x14ac:dyDescent="0.2">
      <c r="A82" s="36">
        <v>45979</v>
      </c>
      <c r="B82" s="37" t="s">
        <v>2808</v>
      </c>
      <c r="C82" s="37" t="s">
        <v>44</v>
      </c>
      <c r="D82" s="37" t="s">
        <v>2809</v>
      </c>
      <c r="E82" s="38">
        <v>1375560</v>
      </c>
      <c r="F82" s="39" t="s">
        <v>36</v>
      </c>
      <c r="G82" s="38">
        <v>110045</v>
      </c>
      <c r="H82" s="38">
        <f t="shared" si="1"/>
        <v>1485605</v>
      </c>
      <c r="I82" s="37" t="s">
        <v>99</v>
      </c>
      <c r="J82" s="37" t="s">
        <v>100</v>
      </c>
    </row>
    <row r="83" spans="1:10" outlineLevel="1" x14ac:dyDescent="0.2">
      <c r="A83" s="36">
        <v>45979</v>
      </c>
      <c r="B83" s="37" t="s">
        <v>2810</v>
      </c>
      <c r="C83" s="37" t="s">
        <v>44</v>
      </c>
      <c r="D83" s="37" t="s">
        <v>2811</v>
      </c>
      <c r="E83" s="38">
        <v>1982380</v>
      </c>
      <c r="F83" s="39" t="s">
        <v>36</v>
      </c>
      <c r="G83" s="38">
        <v>158590</v>
      </c>
      <c r="H83" s="38">
        <f t="shared" si="1"/>
        <v>2140970</v>
      </c>
      <c r="I83" s="37" t="s">
        <v>102</v>
      </c>
      <c r="J83" s="37" t="s">
        <v>103</v>
      </c>
    </row>
    <row r="84" spans="1:10" outlineLevel="1" x14ac:dyDescent="0.2">
      <c r="A84" s="36">
        <v>45979</v>
      </c>
      <c r="B84" s="37" t="s">
        <v>2812</v>
      </c>
      <c r="C84" s="37" t="s">
        <v>44</v>
      </c>
      <c r="D84" s="37" t="s">
        <v>2813</v>
      </c>
      <c r="E84" s="38">
        <v>630000</v>
      </c>
      <c r="F84" s="39" t="s">
        <v>36</v>
      </c>
      <c r="G84" s="38">
        <v>50400</v>
      </c>
      <c r="H84" s="38">
        <f t="shared" si="1"/>
        <v>680400</v>
      </c>
      <c r="I84" s="37" t="s">
        <v>56</v>
      </c>
      <c r="J84" s="37" t="s">
        <v>57</v>
      </c>
    </row>
    <row r="85" spans="1:10" outlineLevel="1" x14ac:dyDescent="0.2">
      <c r="A85" s="36">
        <v>45979</v>
      </c>
      <c r="B85" s="37" t="s">
        <v>2814</v>
      </c>
      <c r="C85" s="37" t="s">
        <v>44</v>
      </c>
      <c r="D85" s="37" t="s">
        <v>2815</v>
      </c>
      <c r="E85" s="38">
        <v>4614615</v>
      </c>
      <c r="F85" s="39" t="s">
        <v>36</v>
      </c>
      <c r="G85" s="38">
        <v>369169</v>
      </c>
      <c r="H85" s="38">
        <f t="shared" si="1"/>
        <v>4983784</v>
      </c>
      <c r="I85" s="37" t="s">
        <v>56</v>
      </c>
      <c r="J85" s="37" t="s">
        <v>57</v>
      </c>
    </row>
    <row r="86" spans="1:10" outlineLevel="1" x14ac:dyDescent="0.2">
      <c r="A86" s="36">
        <v>45979</v>
      </c>
      <c r="B86" s="37" t="s">
        <v>2816</v>
      </c>
      <c r="C86" s="37" t="s">
        <v>44</v>
      </c>
      <c r="D86" s="37" t="s">
        <v>2817</v>
      </c>
      <c r="E86" s="38">
        <v>630000</v>
      </c>
      <c r="F86" s="39" t="s">
        <v>36</v>
      </c>
      <c r="G86" s="38">
        <v>50400</v>
      </c>
      <c r="H86" s="38">
        <f t="shared" si="1"/>
        <v>680400</v>
      </c>
      <c r="I86" s="37" t="s">
        <v>126</v>
      </c>
      <c r="J86" s="37" t="s">
        <v>127</v>
      </c>
    </row>
    <row r="87" spans="1:10" outlineLevel="1" x14ac:dyDescent="0.2">
      <c r="A87" s="36">
        <v>45979</v>
      </c>
      <c r="B87" s="37" t="s">
        <v>2818</v>
      </c>
      <c r="C87" s="37" t="s">
        <v>44</v>
      </c>
      <c r="D87" s="37" t="s">
        <v>2819</v>
      </c>
      <c r="E87" s="38">
        <v>2144100</v>
      </c>
      <c r="F87" s="39" t="s">
        <v>36</v>
      </c>
      <c r="G87" s="38">
        <v>171528</v>
      </c>
      <c r="H87" s="38">
        <f t="shared" si="1"/>
        <v>2315628</v>
      </c>
      <c r="I87" s="37" t="s">
        <v>126</v>
      </c>
      <c r="J87" s="37" t="s">
        <v>127</v>
      </c>
    </row>
    <row r="88" spans="1:10" outlineLevel="1" x14ac:dyDescent="0.2">
      <c r="A88" s="36">
        <v>45979</v>
      </c>
      <c r="B88" s="37" t="s">
        <v>2820</v>
      </c>
      <c r="C88" s="37" t="s">
        <v>44</v>
      </c>
      <c r="D88" s="37" t="s">
        <v>2821</v>
      </c>
      <c r="E88" s="38">
        <v>9000597</v>
      </c>
      <c r="F88" s="39" t="s">
        <v>36</v>
      </c>
      <c r="G88" s="38">
        <v>720048</v>
      </c>
      <c r="H88" s="38">
        <f t="shared" si="1"/>
        <v>9720645</v>
      </c>
      <c r="I88" s="37" t="s">
        <v>42</v>
      </c>
      <c r="J88" s="37" t="s">
        <v>43</v>
      </c>
    </row>
    <row r="89" spans="1:10" outlineLevel="1" x14ac:dyDescent="0.2">
      <c r="A89" s="36">
        <v>45979</v>
      </c>
      <c r="B89" s="37" t="s">
        <v>2822</v>
      </c>
      <c r="C89" s="37" t="s">
        <v>44</v>
      </c>
      <c r="D89" s="37" t="s">
        <v>2823</v>
      </c>
      <c r="E89" s="38">
        <v>1468620</v>
      </c>
      <c r="F89" s="39" t="s">
        <v>36</v>
      </c>
      <c r="G89" s="38">
        <v>117490</v>
      </c>
      <c r="H89" s="38">
        <f t="shared" si="1"/>
        <v>1586110</v>
      </c>
      <c r="I89" s="37" t="s">
        <v>52</v>
      </c>
      <c r="J89" s="37" t="s">
        <v>53</v>
      </c>
    </row>
    <row r="90" spans="1:10" outlineLevel="1" x14ac:dyDescent="0.2">
      <c r="A90" s="36">
        <v>45979</v>
      </c>
      <c r="B90" s="37" t="s">
        <v>2824</v>
      </c>
      <c r="C90" s="37" t="s">
        <v>44</v>
      </c>
      <c r="D90" s="37" t="s">
        <v>2825</v>
      </c>
      <c r="E90" s="38">
        <v>501830</v>
      </c>
      <c r="F90" s="39" t="s">
        <v>36</v>
      </c>
      <c r="G90" s="38">
        <v>40146</v>
      </c>
      <c r="H90" s="38">
        <f t="shared" si="1"/>
        <v>541976</v>
      </c>
      <c r="I90" s="37" t="s">
        <v>52</v>
      </c>
      <c r="J90" s="37" t="s">
        <v>53</v>
      </c>
    </row>
    <row r="91" spans="1:10" hidden="1" outlineLevel="1" x14ac:dyDescent="0.2">
      <c r="A91" s="36">
        <v>45980</v>
      </c>
      <c r="B91" s="37" t="s">
        <v>2826</v>
      </c>
      <c r="C91" s="37"/>
      <c r="D91" s="49" t="s">
        <v>2066</v>
      </c>
      <c r="E91" s="38">
        <v>-1200000</v>
      </c>
      <c r="F91" s="39" t="s">
        <v>36</v>
      </c>
      <c r="G91" s="38">
        <v>-96000</v>
      </c>
      <c r="H91" s="38">
        <f t="shared" si="1"/>
        <v>-1296000</v>
      </c>
      <c r="I91" s="37" t="s">
        <v>56</v>
      </c>
      <c r="J91" s="37" t="s">
        <v>57</v>
      </c>
    </row>
    <row r="92" spans="1:10" outlineLevel="1" x14ac:dyDescent="0.2">
      <c r="A92" s="36">
        <v>45980</v>
      </c>
      <c r="B92" s="37" t="s">
        <v>2827</v>
      </c>
      <c r="C92" s="37" t="s">
        <v>44</v>
      </c>
      <c r="D92" s="37" t="s">
        <v>2828</v>
      </c>
      <c r="E92" s="38">
        <v>2381320</v>
      </c>
      <c r="F92" s="39" t="s">
        <v>36</v>
      </c>
      <c r="G92" s="38">
        <v>190506</v>
      </c>
      <c r="H92" s="38">
        <f t="shared" si="1"/>
        <v>2571826</v>
      </c>
      <c r="I92" s="37" t="s">
        <v>42</v>
      </c>
      <c r="J92" s="37" t="s">
        <v>43</v>
      </c>
    </row>
    <row r="93" spans="1:10" outlineLevel="1" x14ac:dyDescent="0.2">
      <c r="A93" s="36">
        <v>45980</v>
      </c>
      <c r="B93" s="37" t="s">
        <v>2829</v>
      </c>
      <c r="C93" s="37" t="s">
        <v>44</v>
      </c>
      <c r="D93" s="37" t="s">
        <v>2830</v>
      </c>
      <c r="E93" s="38">
        <v>7633960</v>
      </c>
      <c r="F93" s="39" t="s">
        <v>36</v>
      </c>
      <c r="G93" s="38">
        <v>610717</v>
      </c>
      <c r="H93" s="38">
        <f t="shared" si="1"/>
        <v>8244677</v>
      </c>
      <c r="I93" s="37" t="s">
        <v>42</v>
      </c>
      <c r="J93" s="37" t="s">
        <v>43</v>
      </c>
    </row>
    <row r="94" spans="1:10" outlineLevel="1" x14ac:dyDescent="0.2">
      <c r="A94" s="36">
        <v>45980</v>
      </c>
      <c r="B94" s="37" t="s">
        <v>2831</v>
      </c>
      <c r="C94" s="37" t="s">
        <v>44</v>
      </c>
      <c r="D94" s="37" t="s">
        <v>2832</v>
      </c>
      <c r="E94" s="38">
        <v>991190</v>
      </c>
      <c r="F94" s="39" t="s">
        <v>36</v>
      </c>
      <c r="G94" s="38">
        <v>79295</v>
      </c>
      <c r="H94" s="38">
        <f t="shared" si="1"/>
        <v>1070485</v>
      </c>
      <c r="I94" s="37" t="s">
        <v>37</v>
      </c>
      <c r="J94" s="37" t="s">
        <v>38</v>
      </c>
    </row>
    <row r="95" spans="1:10" outlineLevel="1" x14ac:dyDescent="0.2">
      <c r="A95" s="36">
        <v>45981</v>
      </c>
      <c r="B95" s="37" t="s">
        <v>2833</v>
      </c>
      <c r="C95" s="37" t="s">
        <v>44</v>
      </c>
      <c r="D95" s="37" t="s">
        <v>2834</v>
      </c>
      <c r="E95" s="38">
        <v>1982380</v>
      </c>
      <c r="F95" s="39" t="s">
        <v>36</v>
      </c>
      <c r="G95" s="38">
        <v>158590</v>
      </c>
      <c r="H95" s="38">
        <f t="shared" si="1"/>
        <v>2140970</v>
      </c>
      <c r="I95" s="37" t="s">
        <v>56</v>
      </c>
      <c r="J95" s="37" t="s">
        <v>57</v>
      </c>
    </row>
    <row r="96" spans="1:10" outlineLevel="1" x14ac:dyDescent="0.2">
      <c r="A96" s="36">
        <v>45981</v>
      </c>
      <c r="B96" s="37" t="s">
        <v>2835</v>
      </c>
      <c r="C96" s="37" t="s">
        <v>44</v>
      </c>
      <c r="D96" s="37" t="s">
        <v>2836</v>
      </c>
      <c r="E96" s="38">
        <v>1468620</v>
      </c>
      <c r="F96" s="39" t="s">
        <v>36</v>
      </c>
      <c r="G96" s="38">
        <v>117490</v>
      </c>
      <c r="H96" s="38">
        <f t="shared" si="1"/>
        <v>1586110</v>
      </c>
      <c r="I96" s="37" t="s">
        <v>92</v>
      </c>
      <c r="J96" s="37" t="s">
        <v>93</v>
      </c>
    </row>
    <row r="97" spans="1:10" outlineLevel="1" x14ac:dyDescent="0.2">
      <c r="A97" s="36">
        <v>45981</v>
      </c>
      <c r="B97" s="37" t="s">
        <v>2837</v>
      </c>
      <c r="C97" s="37" t="s">
        <v>44</v>
      </c>
      <c r="D97" s="37" t="s">
        <v>2838</v>
      </c>
      <c r="E97" s="38">
        <v>558030</v>
      </c>
      <c r="F97" s="39" t="s">
        <v>36</v>
      </c>
      <c r="G97" s="38">
        <v>44642</v>
      </c>
      <c r="H97" s="38">
        <f t="shared" si="1"/>
        <v>602672</v>
      </c>
      <c r="I97" s="37" t="s">
        <v>115</v>
      </c>
      <c r="J97" s="37" t="s">
        <v>116</v>
      </c>
    </row>
    <row r="98" spans="1:10" outlineLevel="1" x14ac:dyDescent="0.2">
      <c r="A98" s="36">
        <v>45981</v>
      </c>
      <c r="B98" s="37" t="s">
        <v>2839</v>
      </c>
      <c r="C98" s="37" t="s">
        <v>44</v>
      </c>
      <c r="D98" s="37" t="s">
        <v>2840</v>
      </c>
      <c r="E98" s="38">
        <v>708579</v>
      </c>
      <c r="F98" s="39" t="s">
        <v>36</v>
      </c>
      <c r="G98" s="38">
        <v>56686</v>
      </c>
      <c r="H98" s="38">
        <f t="shared" si="1"/>
        <v>765265</v>
      </c>
      <c r="I98" s="37" t="s">
        <v>115</v>
      </c>
      <c r="J98" s="37" t="s">
        <v>116</v>
      </c>
    </row>
    <row r="99" spans="1:10" outlineLevel="1" x14ac:dyDescent="0.2">
      <c r="A99" s="36">
        <v>45981</v>
      </c>
      <c r="B99" s="37" t="s">
        <v>2841</v>
      </c>
      <c r="C99" s="37" t="s">
        <v>44</v>
      </c>
      <c r="D99" s="37" t="s">
        <v>2842</v>
      </c>
      <c r="E99" s="38">
        <v>2702130</v>
      </c>
      <c r="F99" s="39" t="s">
        <v>36</v>
      </c>
      <c r="G99" s="38">
        <v>216170</v>
      </c>
      <c r="H99" s="38">
        <f t="shared" si="1"/>
        <v>2918300</v>
      </c>
      <c r="I99" s="37" t="s">
        <v>37</v>
      </c>
      <c r="J99" s="37" t="s">
        <v>38</v>
      </c>
    </row>
    <row r="100" spans="1:10" outlineLevel="1" x14ac:dyDescent="0.2">
      <c r="A100" s="36">
        <v>45982</v>
      </c>
      <c r="B100" s="37" t="s">
        <v>2843</v>
      </c>
      <c r="C100" s="37" t="s">
        <v>44</v>
      </c>
      <c r="D100" s="37" t="s">
        <v>2844</v>
      </c>
      <c r="E100" s="38">
        <v>4049930</v>
      </c>
      <c r="F100" s="39" t="s">
        <v>36</v>
      </c>
      <c r="G100" s="38">
        <v>323994</v>
      </c>
      <c r="H100" s="38">
        <f t="shared" si="1"/>
        <v>4373924</v>
      </c>
      <c r="I100" s="37" t="s">
        <v>72</v>
      </c>
      <c r="J100" s="37" t="s">
        <v>73</v>
      </c>
    </row>
    <row r="101" spans="1:10" outlineLevel="1" x14ac:dyDescent="0.2">
      <c r="A101" s="36">
        <v>45982</v>
      </c>
      <c r="B101" s="37" t="s">
        <v>2845</v>
      </c>
      <c r="C101" s="37" t="s">
        <v>44</v>
      </c>
      <c r="D101" s="37" t="s">
        <v>2846</v>
      </c>
      <c r="E101" s="38">
        <v>536025</v>
      </c>
      <c r="F101" s="39" t="s">
        <v>36</v>
      </c>
      <c r="G101" s="38">
        <v>42882</v>
      </c>
      <c r="H101" s="38">
        <f t="shared" si="1"/>
        <v>578907</v>
      </c>
      <c r="I101" s="37" t="s">
        <v>72</v>
      </c>
      <c r="J101" s="37" t="s">
        <v>73</v>
      </c>
    </row>
    <row r="102" spans="1:10" outlineLevel="1" x14ac:dyDescent="0.2">
      <c r="A102" s="36">
        <v>45982</v>
      </c>
      <c r="B102" s="37" t="s">
        <v>2847</v>
      </c>
      <c r="C102" s="37" t="s">
        <v>44</v>
      </c>
      <c r="D102" s="37" t="s">
        <v>2848</v>
      </c>
      <c r="E102" s="38">
        <v>11105800</v>
      </c>
      <c r="F102" s="39" t="s">
        <v>36</v>
      </c>
      <c r="G102" s="38">
        <v>888464</v>
      </c>
      <c r="H102" s="38">
        <f t="shared" si="1"/>
        <v>11994264</v>
      </c>
      <c r="I102" s="37" t="s">
        <v>72</v>
      </c>
      <c r="J102" s="37" t="s">
        <v>73</v>
      </c>
    </row>
    <row r="103" spans="1:10" outlineLevel="1" x14ac:dyDescent="0.2">
      <c r="A103" s="36">
        <v>45982</v>
      </c>
      <c r="B103" s="37" t="s">
        <v>2849</v>
      </c>
      <c r="C103" s="37" t="s">
        <v>44</v>
      </c>
      <c r="D103" s="37" t="s">
        <v>2850</v>
      </c>
      <c r="E103" s="38">
        <v>213280</v>
      </c>
      <c r="F103" s="39" t="s">
        <v>36</v>
      </c>
      <c r="G103" s="38">
        <v>17062</v>
      </c>
      <c r="H103" s="38">
        <f t="shared" si="1"/>
        <v>230342</v>
      </c>
      <c r="I103" s="37" t="s">
        <v>72</v>
      </c>
      <c r="J103" s="37" t="s">
        <v>73</v>
      </c>
    </row>
    <row r="104" spans="1:10" outlineLevel="1" x14ac:dyDescent="0.2">
      <c r="A104" s="36">
        <v>45982</v>
      </c>
      <c r="B104" s="37" t="s">
        <v>2851</v>
      </c>
      <c r="C104" s="37" t="s">
        <v>44</v>
      </c>
      <c r="D104" s="37" t="s">
        <v>2852</v>
      </c>
      <c r="E104" s="38">
        <v>970000</v>
      </c>
      <c r="F104" s="39" t="s">
        <v>36</v>
      </c>
      <c r="G104" s="38">
        <v>77600</v>
      </c>
      <c r="H104" s="38">
        <f t="shared" si="1"/>
        <v>1047600</v>
      </c>
      <c r="I104" s="37" t="s">
        <v>72</v>
      </c>
      <c r="J104" s="37" t="s">
        <v>73</v>
      </c>
    </row>
    <row r="105" spans="1:10" outlineLevel="1" x14ac:dyDescent="0.2">
      <c r="A105" s="36">
        <v>45982</v>
      </c>
      <c r="B105" s="37" t="s">
        <v>2853</v>
      </c>
      <c r="C105" s="37" t="s">
        <v>44</v>
      </c>
      <c r="D105" s="37" t="s">
        <v>2854</v>
      </c>
      <c r="E105" s="38">
        <v>506030</v>
      </c>
      <c r="F105" s="39" t="s">
        <v>36</v>
      </c>
      <c r="G105" s="38">
        <v>40482</v>
      </c>
      <c r="H105" s="38">
        <f t="shared" si="1"/>
        <v>546512</v>
      </c>
      <c r="I105" s="37" t="s">
        <v>72</v>
      </c>
      <c r="J105" s="37" t="s">
        <v>73</v>
      </c>
    </row>
    <row r="106" spans="1:10" outlineLevel="1" x14ac:dyDescent="0.2">
      <c r="A106" s="36">
        <v>45982</v>
      </c>
      <c r="B106" s="37" t="s">
        <v>2855</v>
      </c>
      <c r="C106" s="37" t="s">
        <v>44</v>
      </c>
      <c r="D106" s="37" t="s">
        <v>2856</v>
      </c>
      <c r="E106" s="38">
        <v>460000</v>
      </c>
      <c r="F106" s="39" t="s">
        <v>36</v>
      </c>
      <c r="G106" s="38">
        <v>36800</v>
      </c>
      <c r="H106" s="38">
        <f t="shared" si="1"/>
        <v>496800</v>
      </c>
      <c r="I106" s="37" t="s">
        <v>72</v>
      </c>
      <c r="J106" s="37" t="s">
        <v>73</v>
      </c>
    </row>
    <row r="107" spans="1:10" outlineLevel="1" x14ac:dyDescent="0.2">
      <c r="A107" s="36">
        <v>45982</v>
      </c>
      <c r="B107" s="37" t="s">
        <v>2857</v>
      </c>
      <c r="C107" s="37" t="s">
        <v>44</v>
      </c>
      <c r="D107" s="37" t="s">
        <v>2858</v>
      </c>
      <c r="E107" s="38">
        <v>3689780</v>
      </c>
      <c r="F107" s="39" t="s">
        <v>36</v>
      </c>
      <c r="G107" s="38">
        <v>295182</v>
      </c>
      <c r="H107" s="38">
        <f t="shared" si="1"/>
        <v>3984962</v>
      </c>
      <c r="I107" s="37" t="s">
        <v>72</v>
      </c>
      <c r="J107" s="37" t="s">
        <v>73</v>
      </c>
    </row>
    <row r="108" spans="1:10" outlineLevel="1" x14ac:dyDescent="0.2">
      <c r="A108" s="36">
        <v>45982</v>
      </c>
      <c r="B108" s="37" t="s">
        <v>2859</v>
      </c>
      <c r="C108" s="37" t="s">
        <v>44</v>
      </c>
      <c r="D108" s="37" t="s">
        <v>2860</v>
      </c>
      <c r="E108" s="38">
        <v>2817440</v>
      </c>
      <c r="F108" s="39" t="s">
        <v>36</v>
      </c>
      <c r="G108" s="38">
        <v>225395</v>
      </c>
      <c r="H108" s="38">
        <f t="shared" si="1"/>
        <v>3042835</v>
      </c>
      <c r="I108" s="37" t="s">
        <v>72</v>
      </c>
      <c r="J108" s="37" t="s">
        <v>73</v>
      </c>
    </row>
    <row r="109" spans="1:10" outlineLevel="1" x14ac:dyDescent="0.2">
      <c r="A109" s="36">
        <v>45982</v>
      </c>
      <c r="B109" s="37" t="s">
        <v>2861</v>
      </c>
      <c r="C109" s="37" t="s">
        <v>44</v>
      </c>
      <c r="D109" s="37" t="s">
        <v>2862</v>
      </c>
      <c r="E109" s="38">
        <v>4100855</v>
      </c>
      <c r="F109" s="39" t="s">
        <v>36</v>
      </c>
      <c r="G109" s="38">
        <v>328068</v>
      </c>
      <c r="H109" s="38">
        <f t="shared" si="1"/>
        <v>4428923</v>
      </c>
      <c r="I109" s="37" t="s">
        <v>72</v>
      </c>
      <c r="J109" s="37" t="s">
        <v>73</v>
      </c>
    </row>
    <row r="110" spans="1:10" outlineLevel="1" x14ac:dyDescent="0.2">
      <c r="A110" s="36">
        <v>45982</v>
      </c>
      <c r="B110" s="37" t="s">
        <v>2863</v>
      </c>
      <c r="C110" s="37" t="s">
        <v>44</v>
      </c>
      <c r="D110" s="37" t="s">
        <v>2864</v>
      </c>
      <c r="E110" s="38">
        <v>4955950</v>
      </c>
      <c r="F110" s="39" t="s">
        <v>36</v>
      </c>
      <c r="G110" s="38">
        <v>396476</v>
      </c>
      <c r="H110" s="38">
        <f t="shared" si="1"/>
        <v>5352426</v>
      </c>
      <c r="I110" s="37" t="s">
        <v>72</v>
      </c>
      <c r="J110" s="37" t="s">
        <v>73</v>
      </c>
    </row>
    <row r="111" spans="1:10" outlineLevel="1" x14ac:dyDescent="0.2">
      <c r="A111" s="36">
        <v>45983</v>
      </c>
      <c r="B111" s="37" t="s">
        <v>2865</v>
      </c>
      <c r="C111" s="37" t="s">
        <v>44</v>
      </c>
      <c r="D111" s="37" t="s">
        <v>2866</v>
      </c>
      <c r="E111" s="38">
        <v>2986040</v>
      </c>
      <c r="F111" s="39" t="s">
        <v>36</v>
      </c>
      <c r="G111" s="38">
        <v>238883</v>
      </c>
      <c r="H111" s="38">
        <f t="shared" si="1"/>
        <v>3224923</v>
      </c>
      <c r="I111" s="37" t="s">
        <v>42</v>
      </c>
      <c r="J111" s="37" t="s">
        <v>43</v>
      </c>
    </row>
    <row r="112" spans="1:10" outlineLevel="1" x14ac:dyDescent="0.2">
      <c r="A112" s="36">
        <v>45983</v>
      </c>
      <c r="B112" s="37" t="s">
        <v>2867</v>
      </c>
      <c r="C112" s="37" t="s">
        <v>44</v>
      </c>
      <c r="D112" s="37" t="s">
        <v>2868</v>
      </c>
      <c r="E112" s="38">
        <v>2381320</v>
      </c>
      <c r="F112" s="39" t="s">
        <v>36</v>
      </c>
      <c r="G112" s="38">
        <v>190506</v>
      </c>
      <c r="H112" s="38">
        <f t="shared" si="1"/>
        <v>2571826</v>
      </c>
      <c r="I112" s="37" t="s">
        <v>52</v>
      </c>
      <c r="J112" s="37" t="s">
        <v>53</v>
      </c>
    </row>
    <row r="113" spans="1:10" outlineLevel="1" x14ac:dyDescent="0.2">
      <c r="A113" s="36">
        <v>45983</v>
      </c>
      <c r="B113" s="37" t="s">
        <v>2869</v>
      </c>
      <c r="C113" s="37" t="s">
        <v>44</v>
      </c>
      <c r="D113" s="37" t="s">
        <v>2870</v>
      </c>
      <c r="E113" s="38">
        <v>903415</v>
      </c>
      <c r="F113" s="39" t="s">
        <v>36</v>
      </c>
      <c r="G113" s="38">
        <v>72273</v>
      </c>
      <c r="H113" s="38">
        <f t="shared" si="1"/>
        <v>975688</v>
      </c>
      <c r="I113" s="37" t="s">
        <v>42</v>
      </c>
      <c r="J113" s="37" t="s">
        <v>43</v>
      </c>
    </row>
    <row r="114" spans="1:10" outlineLevel="1" x14ac:dyDescent="0.2">
      <c r="A114" s="36">
        <v>45983</v>
      </c>
      <c r="B114" s="37" t="s">
        <v>2871</v>
      </c>
      <c r="C114" s="37" t="s">
        <v>44</v>
      </c>
      <c r="D114" s="37" t="s">
        <v>2872</v>
      </c>
      <c r="E114" s="38">
        <v>1923660</v>
      </c>
      <c r="F114" s="39" t="s">
        <v>36</v>
      </c>
      <c r="G114" s="38">
        <v>153893</v>
      </c>
      <c r="H114" s="38">
        <f t="shared" si="1"/>
        <v>2077553</v>
      </c>
      <c r="I114" s="37" t="s">
        <v>42</v>
      </c>
      <c r="J114" s="37" t="s">
        <v>43</v>
      </c>
    </row>
    <row r="115" spans="1:10" hidden="1" outlineLevel="1" x14ac:dyDescent="0.2">
      <c r="A115" s="36">
        <v>45985</v>
      </c>
      <c r="B115" s="37" t="s">
        <v>2873</v>
      </c>
      <c r="C115" s="37"/>
      <c r="D115" s="49" t="s">
        <v>2425</v>
      </c>
      <c r="E115" s="38">
        <v>-628000</v>
      </c>
      <c r="F115" s="39" t="s">
        <v>36</v>
      </c>
      <c r="G115" s="38">
        <v>-50240</v>
      </c>
      <c r="H115" s="38">
        <f t="shared" si="1"/>
        <v>-678240</v>
      </c>
      <c r="I115" s="37" t="s">
        <v>42</v>
      </c>
      <c r="J115" s="37" t="s">
        <v>43</v>
      </c>
    </row>
    <row r="116" spans="1:10" hidden="1" outlineLevel="1" x14ac:dyDescent="0.2">
      <c r="A116" s="36">
        <v>45985</v>
      </c>
      <c r="B116" s="37" t="s">
        <v>2874</v>
      </c>
      <c r="C116" s="37"/>
      <c r="D116" s="49" t="s">
        <v>2399</v>
      </c>
      <c r="E116" s="38">
        <v>-1016600</v>
      </c>
      <c r="F116" s="39" t="s">
        <v>36</v>
      </c>
      <c r="G116" s="38">
        <v>-81328</v>
      </c>
      <c r="H116" s="38">
        <f t="shared" si="1"/>
        <v>-1097928</v>
      </c>
      <c r="I116" s="37" t="s">
        <v>42</v>
      </c>
      <c r="J116" s="37" t="s">
        <v>43</v>
      </c>
    </row>
    <row r="117" spans="1:10" hidden="1" outlineLevel="1" x14ac:dyDescent="0.2">
      <c r="A117" s="36">
        <v>45985</v>
      </c>
      <c r="B117" s="37" t="s">
        <v>2875</v>
      </c>
      <c r="C117" s="37"/>
      <c r="D117" s="49" t="s">
        <v>2876</v>
      </c>
      <c r="E117" s="38">
        <v>-729543</v>
      </c>
      <c r="F117" s="39" t="s">
        <v>36</v>
      </c>
      <c r="G117" s="38">
        <v>-58364</v>
      </c>
      <c r="H117" s="38">
        <f t="shared" si="1"/>
        <v>-787907</v>
      </c>
      <c r="I117" s="37" t="s">
        <v>37</v>
      </c>
      <c r="J117" s="37" t="s">
        <v>38</v>
      </c>
    </row>
    <row r="118" spans="1:10" hidden="1" outlineLevel="1" x14ac:dyDescent="0.2">
      <c r="A118" s="36">
        <v>45985</v>
      </c>
      <c r="B118" s="37" t="s">
        <v>2877</v>
      </c>
      <c r="C118" s="37"/>
      <c r="D118" s="49" t="s">
        <v>2878</v>
      </c>
      <c r="E118" s="38">
        <v>-573058</v>
      </c>
      <c r="F118" s="39" t="s">
        <v>36</v>
      </c>
      <c r="G118" s="38">
        <v>-45845</v>
      </c>
      <c r="H118" s="38">
        <f t="shared" si="1"/>
        <v>-618903</v>
      </c>
      <c r="I118" s="37" t="s">
        <v>102</v>
      </c>
      <c r="J118" s="37" t="s">
        <v>103</v>
      </c>
    </row>
    <row r="119" spans="1:10" outlineLevel="1" x14ac:dyDescent="0.2">
      <c r="A119" s="36">
        <v>45986</v>
      </c>
      <c r="B119" s="37" t="s">
        <v>2879</v>
      </c>
      <c r="C119" s="37" t="s">
        <v>44</v>
      </c>
      <c r="D119" s="37" t="s">
        <v>2880</v>
      </c>
      <c r="E119" s="38">
        <v>1840000</v>
      </c>
      <c r="F119" s="39" t="s">
        <v>36</v>
      </c>
      <c r="G119" s="38">
        <v>147200</v>
      </c>
      <c r="H119" s="38">
        <f t="shared" si="1"/>
        <v>1987200</v>
      </c>
      <c r="I119" s="37" t="s">
        <v>42</v>
      </c>
      <c r="J119" s="37" t="s">
        <v>43</v>
      </c>
    </row>
    <row r="120" spans="1:10" outlineLevel="1" x14ac:dyDescent="0.2">
      <c r="A120" s="36">
        <v>45986</v>
      </c>
      <c r="B120" s="37" t="s">
        <v>2881</v>
      </c>
      <c r="C120" s="37" t="s">
        <v>44</v>
      </c>
      <c r="D120" s="37" t="s">
        <v>2882</v>
      </c>
      <c r="E120" s="38">
        <v>13552785</v>
      </c>
      <c r="F120" s="39" t="s">
        <v>36</v>
      </c>
      <c r="G120" s="38">
        <v>1084223</v>
      </c>
      <c r="H120" s="38">
        <f t="shared" si="1"/>
        <v>14637008</v>
      </c>
      <c r="I120" s="37" t="s">
        <v>42</v>
      </c>
      <c r="J120" s="37" t="s">
        <v>43</v>
      </c>
    </row>
    <row r="121" spans="1:10" outlineLevel="1" x14ac:dyDescent="0.2">
      <c r="A121" s="36">
        <v>45986</v>
      </c>
      <c r="B121" s="37" t="s">
        <v>2883</v>
      </c>
      <c r="C121" s="37" t="s">
        <v>44</v>
      </c>
      <c r="D121" s="37" t="s">
        <v>2884</v>
      </c>
      <c r="E121" s="38">
        <v>1282500</v>
      </c>
      <c r="F121" s="39" t="s">
        <v>36</v>
      </c>
      <c r="G121" s="38">
        <v>102600</v>
      </c>
      <c r="H121" s="38">
        <f t="shared" si="1"/>
        <v>1385100</v>
      </c>
      <c r="I121" s="37" t="s">
        <v>42</v>
      </c>
      <c r="J121" s="37" t="s">
        <v>43</v>
      </c>
    </row>
    <row r="122" spans="1:10" outlineLevel="1" x14ac:dyDescent="0.2">
      <c r="A122" s="36">
        <v>45986</v>
      </c>
      <c r="B122" s="37" t="s">
        <v>2885</v>
      </c>
      <c r="C122" s="37" t="s">
        <v>44</v>
      </c>
      <c r="D122" s="37" t="s">
        <v>2886</v>
      </c>
      <c r="E122" s="38">
        <v>4351770</v>
      </c>
      <c r="F122" s="39" t="s">
        <v>36</v>
      </c>
      <c r="G122" s="38">
        <v>348142</v>
      </c>
      <c r="H122" s="38">
        <f t="shared" si="1"/>
        <v>4699912</v>
      </c>
      <c r="I122" s="37" t="s">
        <v>126</v>
      </c>
      <c r="J122" s="37" t="s">
        <v>127</v>
      </c>
    </row>
    <row r="123" spans="1:10" outlineLevel="1" x14ac:dyDescent="0.2">
      <c r="A123" s="36">
        <v>45986</v>
      </c>
      <c r="B123" s="37" t="s">
        <v>2887</v>
      </c>
      <c r="C123" s="37" t="s">
        <v>44</v>
      </c>
      <c r="D123" s="37" t="s">
        <v>2888</v>
      </c>
      <c r="E123" s="38">
        <v>1282500</v>
      </c>
      <c r="F123" s="39" t="s">
        <v>36</v>
      </c>
      <c r="G123" s="38">
        <v>102600</v>
      </c>
      <c r="H123" s="38">
        <f t="shared" si="1"/>
        <v>1385100</v>
      </c>
      <c r="I123" s="37" t="s">
        <v>63</v>
      </c>
      <c r="J123" s="37" t="s">
        <v>64</v>
      </c>
    </row>
    <row r="124" spans="1:10" outlineLevel="1" x14ac:dyDescent="0.2">
      <c r="A124" s="36">
        <v>45986</v>
      </c>
      <c r="B124" s="37" t="s">
        <v>2889</v>
      </c>
      <c r="C124" s="37" t="s">
        <v>44</v>
      </c>
      <c r="D124" s="37" t="s">
        <v>2890</v>
      </c>
      <c r="E124" s="38">
        <v>3608560</v>
      </c>
      <c r="F124" s="39" t="s">
        <v>36</v>
      </c>
      <c r="G124" s="38">
        <v>288685</v>
      </c>
      <c r="H124" s="38">
        <f t="shared" si="1"/>
        <v>3897245</v>
      </c>
      <c r="I124" s="37" t="s">
        <v>102</v>
      </c>
      <c r="J124" s="37" t="s">
        <v>103</v>
      </c>
    </row>
    <row r="125" spans="1:10" outlineLevel="1" x14ac:dyDescent="0.2">
      <c r="A125" s="36">
        <v>45986</v>
      </c>
      <c r="B125" s="37" t="s">
        <v>2891</v>
      </c>
      <c r="C125" s="37" t="s">
        <v>44</v>
      </c>
      <c r="D125" s="37" t="s">
        <v>2892</v>
      </c>
      <c r="E125" s="38">
        <v>501830</v>
      </c>
      <c r="F125" s="39" t="s">
        <v>36</v>
      </c>
      <c r="G125" s="38">
        <v>40146</v>
      </c>
      <c r="H125" s="38">
        <f t="shared" si="1"/>
        <v>541976</v>
      </c>
      <c r="I125" s="37" t="s">
        <v>102</v>
      </c>
      <c r="J125" s="37" t="s">
        <v>103</v>
      </c>
    </row>
    <row r="126" spans="1:10" outlineLevel="1" x14ac:dyDescent="0.2">
      <c r="A126" s="36">
        <v>45986</v>
      </c>
      <c r="B126" s="37" t="s">
        <v>2893</v>
      </c>
      <c r="C126" s="37" t="s">
        <v>44</v>
      </c>
      <c r="D126" s="37" t="s">
        <v>2894</v>
      </c>
      <c r="E126" s="38">
        <v>3849940</v>
      </c>
      <c r="F126" s="39" t="s">
        <v>36</v>
      </c>
      <c r="G126" s="38">
        <v>307995</v>
      </c>
      <c r="H126" s="38">
        <f t="shared" si="1"/>
        <v>4157935</v>
      </c>
      <c r="I126" s="37" t="s">
        <v>102</v>
      </c>
      <c r="J126" s="37" t="s">
        <v>103</v>
      </c>
    </row>
    <row r="127" spans="1:10" outlineLevel="1" x14ac:dyDescent="0.2">
      <c r="A127" s="36">
        <v>45986</v>
      </c>
      <c r="B127" s="37" t="s">
        <v>2895</v>
      </c>
      <c r="C127" s="37" t="s">
        <v>44</v>
      </c>
      <c r="D127" s="37" t="s">
        <v>2896</v>
      </c>
      <c r="E127" s="38">
        <v>903300</v>
      </c>
      <c r="F127" s="39" t="s">
        <v>36</v>
      </c>
      <c r="G127" s="38">
        <v>72264</v>
      </c>
      <c r="H127" s="38">
        <f t="shared" si="1"/>
        <v>975564</v>
      </c>
      <c r="I127" s="37" t="s">
        <v>102</v>
      </c>
      <c r="J127" s="37" t="s">
        <v>103</v>
      </c>
    </row>
    <row r="128" spans="1:10" outlineLevel="1" x14ac:dyDescent="0.2">
      <c r="A128" s="36">
        <v>45986</v>
      </c>
      <c r="B128" s="37" t="s">
        <v>2897</v>
      </c>
      <c r="C128" s="37" t="s">
        <v>44</v>
      </c>
      <c r="D128" s="37" t="s">
        <v>2898</v>
      </c>
      <c r="E128" s="38">
        <v>3333360</v>
      </c>
      <c r="F128" s="39" t="s">
        <v>36</v>
      </c>
      <c r="G128" s="38">
        <v>266669</v>
      </c>
      <c r="H128" s="38">
        <f t="shared" si="1"/>
        <v>3600029</v>
      </c>
      <c r="I128" s="37" t="s">
        <v>102</v>
      </c>
      <c r="J128" s="37" t="s">
        <v>103</v>
      </c>
    </row>
    <row r="129" spans="1:10" outlineLevel="1" x14ac:dyDescent="0.2">
      <c r="A129" s="36">
        <v>45988</v>
      </c>
      <c r="B129" s="37" t="s">
        <v>2899</v>
      </c>
      <c r="C129" s="37" t="s">
        <v>44</v>
      </c>
      <c r="D129" s="37" t="s">
        <v>2900</v>
      </c>
      <c r="E129" s="38">
        <v>558030</v>
      </c>
      <c r="F129" s="39" t="s">
        <v>36</v>
      </c>
      <c r="G129" s="38">
        <v>44642</v>
      </c>
      <c r="H129" s="38">
        <f t="shared" si="1"/>
        <v>602672</v>
      </c>
      <c r="I129" s="37" t="s">
        <v>72</v>
      </c>
      <c r="J129" s="37" t="s">
        <v>73</v>
      </c>
    </row>
    <row r="130" spans="1:10" outlineLevel="1" x14ac:dyDescent="0.2">
      <c r="A130" s="36">
        <v>45988</v>
      </c>
      <c r="B130" s="37" t="s">
        <v>2901</v>
      </c>
      <c r="C130" s="37" t="s">
        <v>44</v>
      </c>
      <c r="D130" s="37" t="s">
        <v>2902</v>
      </c>
      <c r="E130" s="38">
        <v>9911900</v>
      </c>
      <c r="F130" s="39" t="s">
        <v>36</v>
      </c>
      <c r="G130" s="38">
        <v>792952</v>
      </c>
      <c r="H130" s="38">
        <f t="shared" ref="H130:H161" si="2">+E130+G130</f>
        <v>10704852</v>
      </c>
      <c r="I130" s="37" t="s">
        <v>72</v>
      </c>
      <c r="J130" s="37" t="s">
        <v>73</v>
      </c>
    </row>
    <row r="131" spans="1:10" outlineLevel="1" x14ac:dyDescent="0.2">
      <c r="A131" s="36">
        <v>45988</v>
      </c>
      <c r="B131" s="37" t="s">
        <v>2903</v>
      </c>
      <c r="C131" s="37" t="s">
        <v>44</v>
      </c>
      <c r="D131" s="37" t="s">
        <v>2904</v>
      </c>
      <c r="E131" s="38">
        <v>846245</v>
      </c>
      <c r="F131" s="39" t="s">
        <v>36</v>
      </c>
      <c r="G131" s="38">
        <v>67700</v>
      </c>
      <c r="H131" s="38">
        <f t="shared" si="2"/>
        <v>913945</v>
      </c>
      <c r="I131" s="37" t="s">
        <v>72</v>
      </c>
      <c r="J131" s="37" t="s">
        <v>73</v>
      </c>
    </row>
    <row r="132" spans="1:10" outlineLevel="1" x14ac:dyDescent="0.2">
      <c r="A132" s="36">
        <v>45988</v>
      </c>
      <c r="B132" s="37" t="s">
        <v>2905</v>
      </c>
      <c r="C132" s="37" t="s">
        <v>44</v>
      </c>
      <c r="D132" s="37" t="s">
        <v>2906</v>
      </c>
      <c r="E132" s="38">
        <v>100366</v>
      </c>
      <c r="F132" s="39" t="s">
        <v>36</v>
      </c>
      <c r="G132" s="38">
        <v>8029</v>
      </c>
      <c r="H132" s="38">
        <f t="shared" si="2"/>
        <v>108395</v>
      </c>
      <c r="I132" s="37" t="s">
        <v>72</v>
      </c>
      <c r="J132" s="37" t="s">
        <v>73</v>
      </c>
    </row>
    <row r="133" spans="1:10" outlineLevel="1" x14ac:dyDescent="0.2">
      <c r="A133" s="36">
        <v>45988</v>
      </c>
      <c r="B133" s="37" t="s">
        <v>2907</v>
      </c>
      <c r="C133" s="37" t="s">
        <v>44</v>
      </c>
      <c r="D133" s="37" t="s">
        <v>2908</v>
      </c>
      <c r="E133" s="38">
        <v>500360</v>
      </c>
      <c r="F133" s="39" t="s">
        <v>36</v>
      </c>
      <c r="G133" s="38">
        <v>40029</v>
      </c>
      <c r="H133" s="38">
        <f t="shared" si="2"/>
        <v>540389</v>
      </c>
      <c r="I133" s="37" t="s">
        <v>102</v>
      </c>
      <c r="J133" s="37" t="s">
        <v>103</v>
      </c>
    </row>
    <row r="134" spans="1:10" outlineLevel="1" x14ac:dyDescent="0.2">
      <c r="A134" s="36">
        <v>45988</v>
      </c>
      <c r="B134" s="37" t="s">
        <v>2909</v>
      </c>
      <c r="C134" s="37" t="s">
        <v>44</v>
      </c>
      <c r="D134" s="37" t="s">
        <v>2910</v>
      </c>
      <c r="E134" s="38">
        <v>2143180</v>
      </c>
      <c r="F134" s="39" t="s">
        <v>36</v>
      </c>
      <c r="G134" s="38">
        <v>171454</v>
      </c>
      <c r="H134" s="38">
        <f t="shared" si="2"/>
        <v>2314634</v>
      </c>
      <c r="I134" s="37" t="s">
        <v>102</v>
      </c>
      <c r="J134" s="37" t="s">
        <v>103</v>
      </c>
    </row>
    <row r="135" spans="1:10" outlineLevel="1" x14ac:dyDescent="0.2">
      <c r="A135" s="36">
        <v>45988</v>
      </c>
      <c r="B135" s="37" t="s">
        <v>2911</v>
      </c>
      <c r="C135" s="37" t="s">
        <v>44</v>
      </c>
      <c r="D135" s="37" t="s">
        <v>2912</v>
      </c>
      <c r="E135" s="38">
        <v>2381320</v>
      </c>
      <c r="F135" s="39" t="s">
        <v>36</v>
      </c>
      <c r="G135" s="38">
        <v>190506</v>
      </c>
      <c r="H135" s="38">
        <f t="shared" si="2"/>
        <v>2571826</v>
      </c>
      <c r="I135" s="37" t="s">
        <v>92</v>
      </c>
      <c r="J135" s="37" t="s">
        <v>93</v>
      </c>
    </row>
    <row r="136" spans="1:10" outlineLevel="1" x14ac:dyDescent="0.2">
      <c r="A136" s="36">
        <v>45988</v>
      </c>
      <c r="B136" s="37" t="s">
        <v>2913</v>
      </c>
      <c r="C136" s="37" t="s">
        <v>44</v>
      </c>
      <c r="D136" s="37" t="s">
        <v>2914</v>
      </c>
      <c r="E136" s="38">
        <v>1519860</v>
      </c>
      <c r="F136" s="39" t="s">
        <v>36</v>
      </c>
      <c r="G136" s="38">
        <v>121589</v>
      </c>
      <c r="H136" s="38">
        <f t="shared" si="2"/>
        <v>1641449</v>
      </c>
      <c r="I136" s="37" t="s">
        <v>66</v>
      </c>
      <c r="J136" s="37" t="s">
        <v>67</v>
      </c>
    </row>
    <row r="137" spans="1:10" outlineLevel="1" x14ac:dyDescent="0.2">
      <c r="A137" s="36">
        <v>45988</v>
      </c>
      <c r="B137" s="37" t="s">
        <v>2915</v>
      </c>
      <c r="C137" s="37" t="s">
        <v>44</v>
      </c>
      <c r="D137" s="37" t="s">
        <v>2916</v>
      </c>
      <c r="E137" s="38">
        <v>736000</v>
      </c>
      <c r="F137" s="39" t="s">
        <v>36</v>
      </c>
      <c r="G137" s="38">
        <v>58880</v>
      </c>
      <c r="H137" s="38">
        <f t="shared" si="2"/>
        <v>794880</v>
      </c>
      <c r="I137" s="37" t="s">
        <v>66</v>
      </c>
      <c r="J137" s="37" t="s">
        <v>67</v>
      </c>
    </row>
    <row r="138" spans="1:10" outlineLevel="1" x14ac:dyDescent="0.2">
      <c r="A138" s="36">
        <v>45988</v>
      </c>
      <c r="B138" s="37" t="s">
        <v>2917</v>
      </c>
      <c r="C138" s="37" t="s">
        <v>44</v>
      </c>
      <c r="D138" s="37" t="s">
        <v>2918</v>
      </c>
      <c r="E138" s="38">
        <v>1468620</v>
      </c>
      <c r="F138" s="39" t="s">
        <v>36</v>
      </c>
      <c r="G138" s="38">
        <v>117490</v>
      </c>
      <c r="H138" s="38">
        <f t="shared" si="2"/>
        <v>1586110</v>
      </c>
      <c r="I138" s="37" t="s">
        <v>99</v>
      </c>
      <c r="J138" s="37" t="s">
        <v>100</v>
      </c>
    </row>
    <row r="139" spans="1:10" outlineLevel="1" x14ac:dyDescent="0.2">
      <c r="A139" s="36">
        <v>45988</v>
      </c>
      <c r="B139" s="37" t="s">
        <v>2919</v>
      </c>
      <c r="C139" s="37" t="s">
        <v>44</v>
      </c>
      <c r="D139" s="37" t="s">
        <v>2920</v>
      </c>
      <c r="E139" s="38">
        <v>2430450</v>
      </c>
      <c r="F139" s="39" t="s">
        <v>36</v>
      </c>
      <c r="G139" s="38">
        <v>194436</v>
      </c>
      <c r="H139" s="38">
        <f t="shared" si="2"/>
        <v>2624886</v>
      </c>
      <c r="I139" s="37" t="s">
        <v>60</v>
      </c>
      <c r="J139" s="37" t="s">
        <v>61</v>
      </c>
    </row>
    <row r="140" spans="1:10" outlineLevel="1" x14ac:dyDescent="0.2">
      <c r="A140" s="36">
        <v>45988</v>
      </c>
      <c r="B140" s="37" t="s">
        <v>2921</v>
      </c>
      <c r="C140" s="37" t="s">
        <v>44</v>
      </c>
      <c r="D140" s="37" t="s">
        <v>2922</v>
      </c>
      <c r="E140" s="38">
        <v>460000</v>
      </c>
      <c r="F140" s="39" t="s">
        <v>36</v>
      </c>
      <c r="G140" s="38">
        <v>36800</v>
      </c>
      <c r="H140" s="38">
        <f t="shared" si="2"/>
        <v>496800</v>
      </c>
      <c r="I140" s="37" t="s">
        <v>60</v>
      </c>
      <c r="J140" s="37" t="s">
        <v>61</v>
      </c>
    </row>
    <row r="141" spans="1:10" outlineLevel="1" x14ac:dyDescent="0.2">
      <c r="A141" s="36">
        <v>45988</v>
      </c>
      <c r="B141" s="37" t="s">
        <v>2923</v>
      </c>
      <c r="C141" s="37" t="s">
        <v>44</v>
      </c>
      <c r="D141" s="37" t="s">
        <v>2924</v>
      </c>
      <c r="E141" s="38">
        <v>652500</v>
      </c>
      <c r="F141" s="39" t="s">
        <v>36</v>
      </c>
      <c r="G141" s="38">
        <v>52200</v>
      </c>
      <c r="H141" s="38">
        <f t="shared" si="2"/>
        <v>704700</v>
      </c>
      <c r="I141" s="37" t="s">
        <v>56</v>
      </c>
      <c r="J141" s="37" t="s">
        <v>57</v>
      </c>
    </row>
    <row r="142" spans="1:10" outlineLevel="1" x14ac:dyDescent="0.2">
      <c r="A142" s="36">
        <v>45988</v>
      </c>
      <c r="B142" s="37" t="s">
        <v>2925</v>
      </c>
      <c r="C142" s="37" t="s">
        <v>44</v>
      </c>
      <c r="D142" s="37" t="s">
        <v>2926</v>
      </c>
      <c r="E142" s="38">
        <v>808945</v>
      </c>
      <c r="F142" s="39" t="s">
        <v>36</v>
      </c>
      <c r="G142" s="38">
        <v>64716</v>
      </c>
      <c r="H142" s="38">
        <f t="shared" si="2"/>
        <v>873661</v>
      </c>
      <c r="I142" s="37" t="s">
        <v>56</v>
      </c>
      <c r="J142" s="37" t="s">
        <v>57</v>
      </c>
    </row>
    <row r="143" spans="1:10" outlineLevel="1" x14ac:dyDescent="0.2">
      <c r="A143" s="36">
        <v>45990</v>
      </c>
      <c r="B143" s="37" t="s">
        <v>2927</v>
      </c>
      <c r="C143" s="37" t="s">
        <v>44</v>
      </c>
      <c r="D143" s="37" t="s">
        <v>2928</v>
      </c>
      <c r="E143" s="38">
        <v>3580490</v>
      </c>
      <c r="F143" s="39" t="s">
        <v>36</v>
      </c>
      <c r="G143" s="38">
        <v>286439</v>
      </c>
      <c r="H143" s="38">
        <f t="shared" si="2"/>
        <v>3866929</v>
      </c>
      <c r="I143" s="37" t="s">
        <v>37</v>
      </c>
      <c r="J143" s="37" t="s">
        <v>38</v>
      </c>
    </row>
    <row r="144" spans="1:10" outlineLevel="1" x14ac:dyDescent="0.2">
      <c r="A144" s="36">
        <v>45990</v>
      </c>
      <c r="B144" s="37" t="s">
        <v>2929</v>
      </c>
      <c r="C144" s="37" t="s">
        <v>44</v>
      </c>
      <c r="D144" s="37" t="s">
        <v>2930</v>
      </c>
      <c r="E144" s="38">
        <v>5061945</v>
      </c>
      <c r="F144" s="39" t="s">
        <v>36</v>
      </c>
      <c r="G144" s="38">
        <v>404956</v>
      </c>
      <c r="H144" s="38">
        <f t="shared" si="2"/>
        <v>5466901</v>
      </c>
      <c r="I144" s="37" t="s">
        <v>37</v>
      </c>
      <c r="J144" s="37" t="s">
        <v>38</v>
      </c>
    </row>
    <row r="145" spans="1:10" outlineLevel="1" x14ac:dyDescent="0.2">
      <c r="A145" s="36">
        <v>45990</v>
      </c>
      <c r="B145" s="37" t="s">
        <v>2931</v>
      </c>
      <c r="C145" s="37" t="s">
        <v>44</v>
      </c>
      <c r="D145" s="37" t="s">
        <v>2932</v>
      </c>
      <c r="E145" s="38">
        <v>501830</v>
      </c>
      <c r="F145" s="39" t="s">
        <v>36</v>
      </c>
      <c r="G145" s="38">
        <v>40146</v>
      </c>
      <c r="H145" s="38">
        <f t="shared" si="2"/>
        <v>541976</v>
      </c>
      <c r="I145" s="37" t="s">
        <v>52</v>
      </c>
      <c r="J145" s="37" t="s">
        <v>53</v>
      </c>
    </row>
    <row r="146" spans="1:10" outlineLevel="1" x14ac:dyDescent="0.2">
      <c r="A146" s="36">
        <v>45990</v>
      </c>
      <c r="B146" s="37" t="s">
        <v>2933</v>
      </c>
      <c r="C146" s="37" t="s">
        <v>44</v>
      </c>
      <c r="D146" s="37" t="s">
        <v>2934</v>
      </c>
      <c r="E146" s="38">
        <v>991190</v>
      </c>
      <c r="F146" s="39" t="s">
        <v>36</v>
      </c>
      <c r="G146" s="38">
        <v>79295</v>
      </c>
      <c r="H146" s="38">
        <f t="shared" si="2"/>
        <v>1070485</v>
      </c>
      <c r="I146" s="37" t="s">
        <v>52</v>
      </c>
      <c r="J146" s="37" t="s">
        <v>53</v>
      </c>
    </row>
    <row r="147" spans="1:10" outlineLevel="1" x14ac:dyDescent="0.2">
      <c r="A147" s="36">
        <v>45990</v>
      </c>
      <c r="B147" s="37" t="s">
        <v>2935</v>
      </c>
      <c r="C147" s="37" t="s">
        <v>44</v>
      </c>
      <c r="D147" s="37" t="s">
        <v>2936</v>
      </c>
      <c r="E147" s="38">
        <v>10166990</v>
      </c>
      <c r="F147" s="39" t="s">
        <v>36</v>
      </c>
      <c r="G147" s="38">
        <v>813359</v>
      </c>
      <c r="H147" s="38">
        <f t="shared" si="2"/>
        <v>10980349</v>
      </c>
      <c r="I147" s="37" t="s">
        <v>102</v>
      </c>
      <c r="J147" s="37" t="s">
        <v>103</v>
      </c>
    </row>
    <row r="148" spans="1:10" outlineLevel="1" x14ac:dyDescent="0.2">
      <c r="A148" s="36">
        <v>45990</v>
      </c>
      <c r="B148" s="37" t="s">
        <v>2937</v>
      </c>
      <c r="C148" s="37" t="s">
        <v>44</v>
      </c>
      <c r="D148" s="37" t="s">
        <v>2938</v>
      </c>
      <c r="E148" s="38">
        <v>2381320</v>
      </c>
      <c r="F148" s="39" t="s">
        <v>36</v>
      </c>
      <c r="G148" s="38">
        <v>190506</v>
      </c>
      <c r="H148" s="38">
        <f t="shared" si="2"/>
        <v>2571826</v>
      </c>
      <c r="I148" s="37" t="s">
        <v>92</v>
      </c>
      <c r="J148" s="37" t="s">
        <v>93</v>
      </c>
    </row>
    <row r="149" spans="1:10" outlineLevel="1" x14ac:dyDescent="0.2">
      <c r="A149" s="36">
        <v>45990</v>
      </c>
      <c r="B149" s="37" t="s">
        <v>2939</v>
      </c>
      <c r="C149" s="37" t="s">
        <v>44</v>
      </c>
      <c r="D149" s="37" t="s">
        <v>2940</v>
      </c>
      <c r="E149" s="38">
        <v>1154330</v>
      </c>
      <c r="F149" s="39" t="s">
        <v>36</v>
      </c>
      <c r="G149" s="38">
        <v>92346</v>
      </c>
      <c r="H149" s="38">
        <f t="shared" si="2"/>
        <v>1246676</v>
      </c>
      <c r="I149" s="37" t="s">
        <v>92</v>
      </c>
      <c r="J149" s="37" t="s">
        <v>93</v>
      </c>
    </row>
    <row r="150" spans="1:10" outlineLevel="1" x14ac:dyDescent="0.2">
      <c r="A150" s="36">
        <v>45990</v>
      </c>
      <c r="B150" s="37" t="s">
        <v>2941</v>
      </c>
      <c r="C150" s="37" t="s">
        <v>44</v>
      </c>
      <c r="D150" s="37" t="s">
        <v>2942</v>
      </c>
      <c r="E150" s="38">
        <v>1468620</v>
      </c>
      <c r="F150" s="39" t="s">
        <v>36</v>
      </c>
      <c r="G150" s="38">
        <v>117490</v>
      </c>
      <c r="H150" s="38">
        <f t="shared" si="2"/>
        <v>1586110</v>
      </c>
      <c r="I150" s="37" t="s">
        <v>131</v>
      </c>
      <c r="J150" s="37" t="s">
        <v>132</v>
      </c>
    </row>
    <row r="151" spans="1:10" outlineLevel="1" x14ac:dyDescent="0.2">
      <c r="A151" s="36">
        <v>45990</v>
      </c>
      <c r="B151" s="37" t="s">
        <v>2943</v>
      </c>
      <c r="C151" s="37" t="s">
        <v>44</v>
      </c>
      <c r="D151" s="37" t="s">
        <v>2944</v>
      </c>
      <c r="E151" s="38">
        <v>630000</v>
      </c>
      <c r="F151" s="39" t="s">
        <v>36</v>
      </c>
      <c r="G151" s="38">
        <v>50400</v>
      </c>
      <c r="H151" s="38">
        <f t="shared" si="2"/>
        <v>680400</v>
      </c>
      <c r="I151" s="37" t="s">
        <v>102</v>
      </c>
      <c r="J151" s="37" t="s">
        <v>103</v>
      </c>
    </row>
    <row r="152" spans="1:10" outlineLevel="1" x14ac:dyDescent="0.2">
      <c r="A152" s="36">
        <v>45990</v>
      </c>
      <c r="B152" s="37" t="s">
        <v>2945</v>
      </c>
      <c r="C152" s="37" t="s">
        <v>44</v>
      </c>
      <c r="D152" s="37" t="s">
        <v>2946</v>
      </c>
      <c r="E152" s="38">
        <v>2286425</v>
      </c>
      <c r="F152" s="39" t="s">
        <v>36</v>
      </c>
      <c r="G152" s="38">
        <v>182914</v>
      </c>
      <c r="H152" s="38">
        <f t="shared" si="2"/>
        <v>2469339</v>
      </c>
      <c r="I152" s="37" t="s">
        <v>56</v>
      </c>
      <c r="J152" s="37" t="s">
        <v>57</v>
      </c>
    </row>
    <row r="153" spans="1:10" outlineLevel="1" x14ac:dyDescent="0.2">
      <c r="A153" s="36">
        <v>45990</v>
      </c>
      <c r="B153" s="37" t="s">
        <v>2947</v>
      </c>
      <c r="C153" s="37" t="s">
        <v>44</v>
      </c>
      <c r="D153" s="37" t="s">
        <v>2948</v>
      </c>
      <c r="E153" s="38">
        <v>2381320</v>
      </c>
      <c r="F153" s="39" t="s">
        <v>36</v>
      </c>
      <c r="G153" s="38">
        <v>190506</v>
      </c>
      <c r="H153" s="38">
        <f t="shared" si="2"/>
        <v>2571826</v>
      </c>
      <c r="I153" s="37" t="s">
        <v>126</v>
      </c>
      <c r="J153" s="37" t="s">
        <v>127</v>
      </c>
    </row>
    <row r="154" spans="1:10" outlineLevel="1" x14ac:dyDescent="0.2">
      <c r="A154" s="36">
        <v>45990</v>
      </c>
      <c r="B154" s="37" t="s">
        <v>2949</v>
      </c>
      <c r="C154" s="37" t="s">
        <v>44</v>
      </c>
      <c r="D154" s="37" t="s">
        <v>2950</v>
      </c>
      <c r="E154" s="38">
        <v>7768445</v>
      </c>
      <c r="F154" s="39" t="s">
        <v>36</v>
      </c>
      <c r="G154" s="38">
        <v>621476</v>
      </c>
      <c r="H154" s="38">
        <f t="shared" si="2"/>
        <v>8389921</v>
      </c>
      <c r="I154" s="37" t="s">
        <v>42</v>
      </c>
      <c r="J154" s="37" t="s">
        <v>43</v>
      </c>
    </row>
    <row r="155" spans="1:10" outlineLevel="1" x14ac:dyDescent="0.2">
      <c r="A155" s="36">
        <v>45990</v>
      </c>
      <c r="B155" s="37" t="s">
        <v>2951</v>
      </c>
      <c r="C155" s="37" t="s">
        <v>44</v>
      </c>
      <c r="D155" s="37" t="s">
        <v>2952</v>
      </c>
      <c r="E155" s="38">
        <v>991190</v>
      </c>
      <c r="F155" s="39" t="s">
        <v>36</v>
      </c>
      <c r="G155" s="38">
        <v>79295</v>
      </c>
      <c r="H155" s="38">
        <f t="shared" si="2"/>
        <v>1070485</v>
      </c>
      <c r="I155" s="37" t="s">
        <v>42</v>
      </c>
      <c r="J155" s="37" t="s">
        <v>43</v>
      </c>
    </row>
    <row r="156" spans="1:10" outlineLevel="1" x14ac:dyDescent="0.2">
      <c r="A156" s="36">
        <v>45990</v>
      </c>
      <c r="B156" s="37" t="s">
        <v>2953</v>
      </c>
      <c r="C156" s="37" t="s">
        <v>44</v>
      </c>
      <c r="D156" s="37" t="s">
        <v>2954</v>
      </c>
      <c r="E156" s="38">
        <v>7606300</v>
      </c>
      <c r="F156" s="39" t="s">
        <v>36</v>
      </c>
      <c r="G156" s="38">
        <v>608504</v>
      </c>
      <c r="H156" s="38">
        <f t="shared" si="2"/>
        <v>8214804</v>
      </c>
      <c r="I156" s="37" t="s">
        <v>42</v>
      </c>
      <c r="J156" s="37" t="s">
        <v>43</v>
      </c>
    </row>
    <row r="157" spans="1:10" outlineLevel="1" x14ac:dyDescent="0.2">
      <c r="A157" s="36">
        <v>45990</v>
      </c>
      <c r="B157" s="37" t="s">
        <v>2955</v>
      </c>
      <c r="C157" s="37" t="s">
        <v>44</v>
      </c>
      <c r="D157" s="37" t="s">
        <v>2956</v>
      </c>
      <c r="E157" s="38">
        <v>1282500</v>
      </c>
      <c r="F157" s="39" t="s">
        <v>36</v>
      </c>
      <c r="G157" s="38">
        <v>102600</v>
      </c>
      <c r="H157" s="38">
        <f t="shared" si="2"/>
        <v>1385100</v>
      </c>
      <c r="I157" s="37" t="s">
        <v>42</v>
      </c>
      <c r="J157" s="37" t="s">
        <v>43</v>
      </c>
    </row>
    <row r="158" spans="1:10" outlineLevel="1" x14ac:dyDescent="0.2">
      <c r="A158" s="36">
        <v>45990</v>
      </c>
      <c r="B158" s="37" t="s">
        <v>2957</v>
      </c>
      <c r="C158" s="37" t="s">
        <v>44</v>
      </c>
      <c r="D158" s="37" t="s">
        <v>2958</v>
      </c>
      <c r="E158" s="38">
        <v>10753850</v>
      </c>
      <c r="F158" s="39" t="s">
        <v>36</v>
      </c>
      <c r="G158" s="38">
        <v>860308</v>
      </c>
      <c r="H158" s="38">
        <f t="shared" si="2"/>
        <v>11614158</v>
      </c>
      <c r="I158" s="37" t="s">
        <v>42</v>
      </c>
      <c r="J158" s="37" t="s">
        <v>43</v>
      </c>
    </row>
    <row r="159" spans="1:10" outlineLevel="1" x14ac:dyDescent="0.2">
      <c r="A159" s="36">
        <v>45990</v>
      </c>
      <c r="B159" s="37" t="s">
        <v>2959</v>
      </c>
      <c r="C159" s="37" t="s">
        <v>44</v>
      </c>
      <c r="D159" s="37" t="s">
        <v>2960</v>
      </c>
      <c r="E159" s="38">
        <v>5947140</v>
      </c>
      <c r="F159" s="39" t="s">
        <v>36</v>
      </c>
      <c r="G159" s="38">
        <v>475771</v>
      </c>
      <c r="H159" s="38">
        <f t="shared" si="2"/>
        <v>6422911</v>
      </c>
      <c r="I159" s="37" t="s">
        <v>42</v>
      </c>
      <c r="J159" s="37" t="s">
        <v>43</v>
      </c>
    </row>
    <row r="160" spans="1:10" outlineLevel="1" x14ac:dyDescent="0.2">
      <c r="A160" s="36">
        <v>45990</v>
      </c>
      <c r="B160" s="37" t="s">
        <v>2961</v>
      </c>
      <c r="C160" s="37" t="s">
        <v>44</v>
      </c>
      <c r="D160" s="37" t="s">
        <v>2962</v>
      </c>
      <c r="E160" s="38">
        <v>7936420</v>
      </c>
      <c r="F160" s="39" t="s">
        <v>36</v>
      </c>
      <c r="G160" s="38">
        <v>634914</v>
      </c>
      <c r="H160" s="38">
        <f t="shared" si="2"/>
        <v>8571334</v>
      </c>
      <c r="I160" s="37" t="s">
        <v>42</v>
      </c>
      <c r="J160" s="37" t="s">
        <v>43</v>
      </c>
    </row>
    <row r="161" spans="1:10" outlineLevel="1" x14ac:dyDescent="0.2">
      <c r="A161" s="36">
        <v>45990</v>
      </c>
      <c r="B161" s="37" t="s">
        <v>2963</v>
      </c>
      <c r="C161" s="37" t="s">
        <v>44</v>
      </c>
      <c r="D161" s="37" t="s">
        <v>2964</v>
      </c>
      <c r="E161" s="38">
        <v>1468620</v>
      </c>
      <c r="F161" s="39" t="s">
        <v>36</v>
      </c>
      <c r="G161" s="38">
        <v>117490</v>
      </c>
      <c r="H161" s="38">
        <f t="shared" si="2"/>
        <v>1586110</v>
      </c>
      <c r="I161" s="37" t="s">
        <v>42</v>
      </c>
      <c r="J161" s="37" t="s">
        <v>43</v>
      </c>
    </row>
    <row r="163" spans="1:10" x14ac:dyDescent="0.2">
      <c r="G163" s="42">
        <f>+SUBTOTAL(9,H:H)</f>
        <v>361174060</v>
      </c>
    </row>
    <row r="167" spans="1:10" x14ac:dyDescent="0.2">
      <c r="G167" s="42">
        <f>-G163</f>
        <v>-361174060</v>
      </c>
    </row>
  </sheetData>
  <autoFilter ref="A1:J161" xr:uid="{76CDB438-E6AC-4AEF-8205-DE3A59F79690}">
    <filterColumn colId="3">
      <colorFilter dxfId="0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C1E29-D762-432E-AE38-6BB54FD16DAE}">
  <sheetPr>
    <outlinePr summaryBelow="0"/>
  </sheetPr>
  <dimension ref="A1:J167"/>
  <sheetViews>
    <sheetView topLeftCell="E1"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41" customWidth="1"/>
    <col min="2" max="3" width="11.375" customWidth="1"/>
    <col min="4" max="4" width="57.125" customWidth="1"/>
    <col min="5" max="5" width="17.125" style="42" customWidth="1"/>
    <col min="6" max="6" width="11.375" customWidth="1"/>
    <col min="7" max="8" width="15.75" style="42" customWidth="1"/>
    <col min="9" max="9" width="50" customWidth="1"/>
    <col min="10" max="10" width="21.375" customWidth="1"/>
  </cols>
  <sheetData>
    <row r="1" spans="1:10" ht="24.75" customHeight="1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outlineLevel="1" x14ac:dyDescent="0.2">
      <c r="A2" s="36">
        <v>45932</v>
      </c>
      <c r="B2" s="37" t="s">
        <v>2356</v>
      </c>
      <c r="C2" s="37" t="s">
        <v>44</v>
      </c>
      <c r="D2" s="37" t="s">
        <v>2357</v>
      </c>
      <c r="E2" s="38">
        <v>9101410</v>
      </c>
      <c r="F2" s="39" t="s">
        <v>36</v>
      </c>
      <c r="G2" s="38">
        <v>728113</v>
      </c>
      <c r="H2" s="38">
        <f t="shared" ref="H2:H65" si="0">+E2+G2</f>
        <v>9829523</v>
      </c>
      <c r="I2" s="37" t="s">
        <v>42</v>
      </c>
      <c r="J2" s="37" t="s">
        <v>43</v>
      </c>
    </row>
    <row r="3" spans="1:10" outlineLevel="1" x14ac:dyDescent="0.2">
      <c r="A3" s="36">
        <v>45932</v>
      </c>
      <c r="B3" s="37" t="s">
        <v>2358</v>
      </c>
      <c r="C3" s="37" t="s">
        <v>2094</v>
      </c>
      <c r="D3" s="37" t="s">
        <v>2099</v>
      </c>
      <c r="E3" s="38">
        <v>-6652350</v>
      </c>
      <c r="F3" s="39" t="s">
        <v>41</v>
      </c>
      <c r="G3" s="38">
        <v>-532188</v>
      </c>
      <c r="H3" s="38">
        <f t="shared" si="0"/>
        <v>-7184538</v>
      </c>
      <c r="I3" s="37" t="s">
        <v>42</v>
      </c>
      <c r="J3" s="37" t="s">
        <v>43</v>
      </c>
    </row>
    <row r="4" spans="1:10" outlineLevel="1" x14ac:dyDescent="0.2">
      <c r="A4" s="36">
        <v>45932</v>
      </c>
      <c r="B4" s="37" t="s">
        <v>2359</v>
      </c>
      <c r="C4" s="37" t="s">
        <v>2094</v>
      </c>
      <c r="D4" s="37" t="s">
        <v>2105</v>
      </c>
      <c r="E4" s="38">
        <v>-2956600</v>
      </c>
      <c r="F4" s="39" t="s">
        <v>41</v>
      </c>
      <c r="G4" s="38">
        <v>-236528</v>
      </c>
      <c r="H4" s="38">
        <f t="shared" si="0"/>
        <v>-3193128</v>
      </c>
      <c r="I4" s="37" t="s">
        <v>42</v>
      </c>
      <c r="J4" s="37" t="s">
        <v>43</v>
      </c>
    </row>
    <row r="5" spans="1:10" outlineLevel="1" x14ac:dyDescent="0.2">
      <c r="A5" s="36">
        <v>45932</v>
      </c>
      <c r="B5" s="37" t="s">
        <v>2360</v>
      </c>
      <c r="C5" s="37" t="s">
        <v>2094</v>
      </c>
      <c r="D5" s="37" t="s">
        <v>2097</v>
      </c>
      <c r="E5" s="38">
        <v>-11826400</v>
      </c>
      <c r="F5" s="39" t="s">
        <v>41</v>
      </c>
      <c r="G5" s="38">
        <v>-946112</v>
      </c>
      <c r="H5" s="38">
        <f t="shared" si="0"/>
        <v>-12772512</v>
      </c>
      <c r="I5" s="37" t="s">
        <v>42</v>
      </c>
      <c r="J5" s="37" t="s">
        <v>43</v>
      </c>
    </row>
    <row r="6" spans="1:10" outlineLevel="1" x14ac:dyDescent="0.2">
      <c r="A6" s="36">
        <v>45932</v>
      </c>
      <c r="B6" s="37" t="s">
        <v>2361</v>
      </c>
      <c r="C6" s="37" t="s">
        <v>2094</v>
      </c>
      <c r="D6" s="37" t="s">
        <v>2095</v>
      </c>
      <c r="E6" s="38">
        <v>-1478300</v>
      </c>
      <c r="F6" s="39" t="s">
        <v>41</v>
      </c>
      <c r="G6" s="38">
        <v>-118264</v>
      </c>
      <c r="H6" s="38">
        <f t="shared" si="0"/>
        <v>-1596564</v>
      </c>
      <c r="I6" s="37" t="s">
        <v>42</v>
      </c>
      <c r="J6" s="37" t="s">
        <v>43</v>
      </c>
    </row>
    <row r="7" spans="1:10" outlineLevel="1" x14ac:dyDescent="0.2">
      <c r="A7" s="36">
        <v>45932</v>
      </c>
      <c r="B7" s="37" t="s">
        <v>2362</v>
      </c>
      <c r="C7" s="37" t="s">
        <v>2094</v>
      </c>
      <c r="D7" s="37" t="s">
        <v>2103</v>
      </c>
      <c r="E7" s="38">
        <v>-6800180</v>
      </c>
      <c r="F7" s="39" t="s">
        <v>41</v>
      </c>
      <c r="G7" s="38">
        <v>-544014</v>
      </c>
      <c r="H7" s="38">
        <f t="shared" si="0"/>
        <v>-7344194</v>
      </c>
      <c r="I7" s="37" t="s">
        <v>42</v>
      </c>
      <c r="J7" s="37" t="s">
        <v>43</v>
      </c>
    </row>
    <row r="8" spans="1:10" outlineLevel="1" x14ac:dyDescent="0.2">
      <c r="A8" s="36">
        <v>45932</v>
      </c>
      <c r="B8" s="37" t="s">
        <v>2363</v>
      </c>
      <c r="C8" s="37" t="s">
        <v>2094</v>
      </c>
      <c r="D8" s="37" t="s">
        <v>2101</v>
      </c>
      <c r="E8" s="38">
        <v>-5913200</v>
      </c>
      <c r="F8" s="39" t="s">
        <v>41</v>
      </c>
      <c r="G8" s="38">
        <v>-473056</v>
      </c>
      <c r="H8" s="38">
        <f t="shared" si="0"/>
        <v>-6386256</v>
      </c>
      <c r="I8" s="37" t="s">
        <v>42</v>
      </c>
      <c r="J8" s="37" t="s">
        <v>43</v>
      </c>
    </row>
    <row r="9" spans="1:10" outlineLevel="1" x14ac:dyDescent="0.2">
      <c r="A9" s="36">
        <v>45932</v>
      </c>
      <c r="B9" s="37" t="s">
        <v>35</v>
      </c>
      <c r="C9" s="37" t="s">
        <v>35</v>
      </c>
      <c r="D9" s="37" t="s">
        <v>2364</v>
      </c>
      <c r="E9" s="38">
        <v>-9756780</v>
      </c>
      <c r="F9" s="39" t="s">
        <v>83</v>
      </c>
      <c r="G9" s="38">
        <v>0</v>
      </c>
      <c r="H9" s="38">
        <f t="shared" si="0"/>
        <v>-9756780</v>
      </c>
      <c r="I9" s="37" t="s">
        <v>42</v>
      </c>
      <c r="J9" s="37" t="s">
        <v>43</v>
      </c>
    </row>
    <row r="10" spans="1:10" outlineLevel="1" x14ac:dyDescent="0.2">
      <c r="A10" s="36">
        <v>45933</v>
      </c>
      <c r="B10" s="37" t="s">
        <v>2365</v>
      </c>
      <c r="C10" s="37" t="s">
        <v>681</v>
      </c>
      <c r="D10" s="37" t="s">
        <v>2366</v>
      </c>
      <c r="E10" s="38">
        <v>-1564000</v>
      </c>
      <c r="F10" s="39" t="s">
        <v>36</v>
      </c>
      <c r="G10" s="38">
        <v>-125120</v>
      </c>
      <c r="H10" s="38">
        <f t="shared" si="0"/>
        <v>-1689120</v>
      </c>
      <c r="I10" s="37" t="s">
        <v>115</v>
      </c>
      <c r="J10" s="37" t="s">
        <v>116</v>
      </c>
    </row>
    <row r="11" spans="1:10" outlineLevel="1" x14ac:dyDescent="0.2">
      <c r="A11" s="36">
        <v>45933</v>
      </c>
      <c r="B11" s="37" t="s">
        <v>2367</v>
      </c>
      <c r="C11" s="37" t="s">
        <v>44</v>
      </c>
      <c r="D11" s="37" t="s">
        <v>2368</v>
      </c>
      <c r="E11" s="38">
        <v>13122960</v>
      </c>
      <c r="F11" s="39" t="s">
        <v>36</v>
      </c>
      <c r="G11" s="38">
        <v>1049837</v>
      </c>
      <c r="H11" s="38">
        <f t="shared" si="0"/>
        <v>14172797</v>
      </c>
      <c r="I11" s="37" t="s">
        <v>42</v>
      </c>
      <c r="J11" s="37" t="s">
        <v>43</v>
      </c>
    </row>
    <row r="12" spans="1:10" outlineLevel="1" x14ac:dyDescent="0.2">
      <c r="A12" s="36">
        <v>45933</v>
      </c>
      <c r="B12" s="37" t="s">
        <v>2330</v>
      </c>
      <c r="C12" s="37"/>
      <c r="D12" s="37" t="s">
        <v>2369</v>
      </c>
      <c r="E12" s="38">
        <v>-111058</v>
      </c>
      <c r="F12" s="39" t="s">
        <v>36</v>
      </c>
      <c r="G12" s="38">
        <v>-8885</v>
      </c>
      <c r="H12" s="38">
        <f t="shared" si="0"/>
        <v>-119943</v>
      </c>
      <c r="I12" s="37" t="s">
        <v>56</v>
      </c>
      <c r="J12" s="37" t="s">
        <v>57</v>
      </c>
    </row>
    <row r="13" spans="1:10" outlineLevel="1" x14ac:dyDescent="0.2">
      <c r="A13" s="36">
        <v>45934</v>
      </c>
      <c r="B13" s="37" t="s">
        <v>2370</v>
      </c>
      <c r="C13" s="37" t="s">
        <v>44</v>
      </c>
      <c r="D13" s="37" t="s">
        <v>2371</v>
      </c>
      <c r="E13" s="38">
        <v>808945</v>
      </c>
      <c r="F13" s="39" t="s">
        <v>36</v>
      </c>
      <c r="G13" s="38">
        <v>64716</v>
      </c>
      <c r="H13" s="38">
        <f t="shared" si="0"/>
        <v>873661</v>
      </c>
      <c r="I13" s="37" t="s">
        <v>72</v>
      </c>
      <c r="J13" s="37" t="s">
        <v>73</v>
      </c>
    </row>
    <row r="14" spans="1:10" outlineLevel="1" x14ac:dyDescent="0.2">
      <c r="A14" s="36">
        <v>45934</v>
      </c>
      <c r="B14" s="37" t="s">
        <v>2372</v>
      </c>
      <c r="C14" s="37" t="s">
        <v>44</v>
      </c>
      <c r="D14" s="37" t="s">
        <v>2373</v>
      </c>
      <c r="E14" s="38">
        <v>5465810</v>
      </c>
      <c r="F14" s="39" t="s">
        <v>36</v>
      </c>
      <c r="G14" s="38">
        <v>437265</v>
      </c>
      <c r="H14" s="38">
        <f t="shared" si="0"/>
        <v>5903075</v>
      </c>
      <c r="I14" s="37" t="s">
        <v>72</v>
      </c>
      <c r="J14" s="37" t="s">
        <v>73</v>
      </c>
    </row>
    <row r="15" spans="1:10" outlineLevel="1" x14ac:dyDescent="0.2">
      <c r="A15" s="36">
        <v>45936</v>
      </c>
      <c r="B15" s="37" t="s">
        <v>2374</v>
      </c>
      <c r="C15" s="37" t="s">
        <v>44</v>
      </c>
      <c r="D15" s="37" t="s">
        <v>2375</v>
      </c>
      <c r="E15" s="38">
        <v>1619169</v>
      </c>
      <c r="F15" s="39" t="s">
        <v>36</v>
      </c>
      <c r="G15" s="38">
        <v>129534</v>
      </c>
      <c r="H15" s="38">
        <f t="shared" si="0"/>
        <v>1748703</v>
      </c>
      <c r="I15" s="37" t="s">
        <v>115</v>
      </c>
      <c r="J15" s="37" t="s">
        <v>116</v>
      </c>
    </row>
    <row r="16" spans="1:10" outlineLevel="1" x14ac:dyDescent="0.2">
      <c r="A16" s="36">
        <v>45936</v>
      </c>
      <c r="B16" s="37" t="s">
        <v>2376</v>
      </c>
      <c r="C16" s="37" t="s">
        <v>44</v>
      </c>
      <c r="D16" s="37" t="s">
        <v>2377</v>
      </c>
      <c r="E16" s="38">
        <v>7143960</v>
      </c>
      <c r="F16" s="39" t="s">
        <v>36</v>
      </c>
      <c r="G16" s="38">
        <v>571517</v>
      </c>
      <c r="H16" s="38">
        <f t="shared" si="0"/>
        <v>7715477</v>
      </c>
      <c r="I16" s="37" t="s">
        <v>46</v>
      </c>
      <c r="J16" s="37" t="s">
        <v>47</v>
      </c>
    </row>
    <row r="17" spans="1:10" outlineLevel="1" x14ac:dyDescent="0.2">
      <c r="A17" s="36">
        <v>45936</v>
      </c>
      <c r="B17" s="37" t="s">
        <v>2378</v>
      </c>
      <c r="C17" s="37" t="s">
        <v>44</v>
      </c>
      <c r="D17" s="37" t="s">
        <v>2379</v>
      </c>
      <c r="E17" s="38">
        <v>3491900</v>
      </c>
      <c r="F17" s="39" t="s">
        <v>36</v>
      </c>
      <c r="G17" s="38">
        <v>279352</v>
      </c>
      <c r="H17" s="38">
        <f t="shared" si="0"/>
        <v>3771252</v>
      </c>
      <c r="I17" s="37" t="s">
        <v>60</v>
      </c>
      <c r="J17" s="37" t="s">
        <v>61</v>
      </c>
    </row>
    <row r="18" spans="1:10" outlineLevel="1" x14ac:dyDescent="0.2">
      <c r="A18" s="36">
        <v>45936</v>
      </c>
      <c r="B18" s="37" t="s">
        <v>2380</v>
      </c>
      <c r="C18" s="37" t="s">
        <v>44</v>
      </c>
      <c r="D18" s="37" t="s">
        <v>2381</v>
      </c>
      <c r="E18" s="38">
        <v>580000</v>
      </c>
      <c r="F18" s="39" t="s">
        <v>36</v>
      </c>
      <c r="G18" s="38">
        <v>46400</v>
      </c>
      <c r="H18" s="38">
        <f t="shared" si="0"/>
        <v>626400</v>
      </c>
      <c r="I18" s="37" t="s">
        <v>56</v>
      </c>
      <c r="J18" s="37" t="s">
        <v>57</v>
      </c>
    </row>
    <row r="19" spans="1:10" outlineLevel="1" x14ac:dyDescent="0.2">
      <c r="A19" s="36">
        <v>45936</v>
      </c>
      <c r="B19" s="37" t="s">
        <v>2382</v>
      </c>
      <c r="C19" s="37" t="s">
        <v>44</v>
      </c>
      <c r="D19" s="37" t="s">
        <v>2383</v>
      </c>
      <c r="E19" s="38">
        <v>1919525</v>
      </c>
      <c r="F19" s="39" t="s">
        <v>36</v>
      </c>
      <c r="G19" s="38">
        <v>153562</v>
      </c>
      <c r="H19" s="38">
        <f t="shared" si="0"/>
        <v>2073087</v>
      </c>
      <c r="I19" s="37" t="s">
        <v>56</v>
      </c>
      <c r="J19" s="37" t="s">
        <v>57</v>
      </c>
    </row>
    <row r="20" spans="1:10" outlineLevel="1" x14ac:dyDescent="0.2">
      <c r="A20" s="36">
        <v>45936</v>
      </c>
      <c r="B20" s="37" t="s">
        <v>2384</v>
      </c>
      <c r="C20" s="37" t="s">
        <v>44</v>
      </c>
      <c r="D20" s="37" t="s">
        <v>2385</v>
      </c>
      <c r="E20" s="38">
        <v>501830</v>
      </c>
      <c r="F20" s="39" t="s">
        <v>36</v>
      </c>
      <c r="G20" s="38">
        <v>40146</v>
      </c>
      <c r="H20" s="38">
        <f t="shared" si="0"/>
        <v>541976</v>
      </c>
      <c r="I20" s="37" t="s">
        <v>126</v>
      </c>
      <c r="J20" s="37" t="s">
        <v>127</v>
      </c>
    </row>
    <row r="21" spans="1:10" outlineLevel="1" x14ac:dyDescent="0.2">
      <c r="A21" s="36">
        <v>45936</v>
      </c>
      <c r="B21" s="37" t="s">
        <v>2386</v>
      </c>
      <c r="C21" s="37" t="s">
        <v>44</v>
      </c>
      <c r="D21" s="37" t="s">
        <v>2387</v>
      </c>
      <c r="E21" s="38">
        <v>558030</v>
      </c>
      <c r="F21" s="39" t="s">
        <v>36</v>
      </c>
      <c r="G21" s="38">
        <v>44642</v>
      </c>
      <c r="H21" s="38">
        <f t="shared" si="0"/>
        <v>602672</v>
      </c>
      <c r="I21" s="37" t="s">
        <v>126</v>
      </c>
      <c r="J21" s="37" t="s">
        <v>127</v>
      </c>
    </row>
    <row r="22" spans="1:10" outlineLevel="1" x14ac:dyDescent="0.2">
      <c r="A22" s="36">
        <v>45936</v>
      </c>
      <c r="B22" s="37" t="s">
        <v>2388</v>
      </c>
      <c r="C22" s="37" t="s">
        <v>44</v>
      </c>
      <c r="D22" s="37" t="s">
        <v>2389</v>
      </c>
      <c r="E22" s="38">
        <v>501830</v>
      </c>
      <c r="F22" s="39" t="s">
        <v>36</v>
      </c>
      <c r="G22" s="38">
        <v>40146</v>
      </c>
      <c r="H22" s="38">
        <f t="shared" si="0"/>
        <v>541976</v>
      </c>
      <c r="I22" s="37" t="s">
        <v>52</v>
      </c>
      <c r="J22" s="37" t="s">
        <v>53</v>
      </c>
    </row>
    <row r="23" spans="1:10" outlineLevel="1" x14ac:dyDescent="0.2">
      <c r="A23" s="36">
        <v>45936</v>
      </c>
      <c r="B23" s="37" t="s">
        <v>2390</v>
      </c>
      <c r="C23" s="37" t="s">
        <v>44</v>
      </c>
      <c r="D23" s="37" t="s">
        <v>2391</v>
      </c>
      <c r="E23" s="38">
        <v>1478030</v>
      </c>
      <c r="F23" s="39" t="s">
        <v>36</v>
      </c>
      <c r="G23" s="38">
        <v>118242</v>
      </c>
      <c r="H23" s="38">
        <f t="shared" si="0"/>
        <v>1596272</v>
      </c>
      <c r="I23" s="37" t="s">
        <v>37</v>
      </c>
      <c r="J23" s="37" t="s">
        <v>38</v>
      </c>
    </row>
    <row r="24" spans="1:10" outlineLevel="1" x14ac:dyDescent="0.2">
      <c r="A24" s="36">
        <v>45936</v>
      </c>
      <c r="B24" s="37" t="s">
        <v>2392</v>
      </c>
      <c r="C24" s="37" t="s">
        <v>44</v>
      </c>
      <c r="D24" s="37" t="s">
        <v>2393</v>
      </c>
      <c r="E24" s="38">
        <v>1116060</v>
      </c>
      <c r="F24" s="39" t="s">
        <v>36</v>
      </c>
      <c r="G24" s="38">
        <v>89285</v>
      </c>
      <c r="H24" s="38">
        <f t="shared" si="0"/>
        <v>1205345</v>
      </c>
      <c r="I24" s="37" t="s">
        <v>42</v>
      </c>
      <c r="J24" s="37" t="s">
        <v>43</v>
      </c>
    </row>
    <row r="25" spans="1:10" outlineLevel="1" x14ac:dyDescent="0.2">
      <c r="A25" s="36">
        <v>45937</v>
      </c>
      <c r="B25" s="37" t="s">
        <v>2394</v>
      </c>
      <c r="C25" s="37" t="s">
        <v>44</v>
      </c>
      <c r="D25" s="37" t="s">
        <v>2395</v>
      </c>
      <c r="E25" s="38">
        <v>2381320</v>
      </c>
      <c r="F25" s="39" t="s">
        <v>36</v>
      </c>
      <c r="G25" s="38">
        <v>190506</v>
      </c>
      <c r="H25" s="38">
        <f t="shared" si="0"/>
        <v>2571826</v>
      </c>
      <c r="I25" s="37" t="s">
        <v>42</v>
      </c>
      <c r="J25" s="37" t="s">
        <v>43</v>
      </c>
    </row>
    <row r="26" spans="1:10" outlineLevel="1" x14ac:dyDescent="0.2">
      <c r="A26" s="36">
        <v>45937</v>
      </c>
      <c r="B26" s="37" t="s">
        <v>2396</v>
      </c>
      <c r="C26" s="37" t="s">
        <v>44</v>
      </c>
      <c r="D26" s="37" t="s">
        <v>2397</v>
      </c>
      <c r="E26" s="38">
        <v>1468620</v>
      </c>
      <c r="F26" s="39" t="s">
        <v>36</v>
      </c>
      <c r="G26" s="38">
        <v>117490</v>
      </c>
      <c r="H26" s="38">
        <f t="shared" si="0"/>
        <v>1586110</v>
      </c>
      <c r="I26" s="37" t="s">
        <v>42</v>
      </c>
      <c r="J26" s="37" t="s">
        <v>43</v>
      </c>
    </row>
    <row r="27" spans="1:10" outlineLevel="1" x14ac:dyDescent="0.2">
      <c r="A27" s="36">
        <v>45938</v>
      </c>
      <c r="B27" s="37" t="s">
        <v>2398</v>
      </c>
      <c r="C27" s="37"/>
      <c r="D27" s="37" t="s">
        <v>2399</v>
      </c>
      <c r="E27" s="38">
        <v>-1082864</v>
      </c>
      <c r="F27" s="39" t="s">
        <v>36</v>
      </c>
      <c r="G27" s="38">
        <v>-86629</v>
      </c>
      <c r="H27" s="38">
        <f t="shared" si="0"/>
        <v>-1169493</v>
      </c>
      <c r="I27" s="37" t="s">
        <v>42</v>
      </c>
      <c r="J27" s="37" t="s">
        <v>43</v>
      </c>
    </row>
    <row r="28" spans="1:10" outlineLevel="1" x14ac:dyDescent="0.2">
      <c r="A28" s="36">
        <v>45938</v>
      </c>
      <c r="B28" s="37" t="s">
        <v>2400</v>
      </c>
      <c r="C28" s="37"/>
      <c r="D28" s="37" t="s">
        <v>2401</v>
      </c>
      <c r="E28" s="38">
        <v>-2530254</v>
      </c>
      <c r="F28" s="39" t="s">
        <v>36</v>
      </c>
      <c r="G28" s="38">
        <v>-202420</v>
      </c>
      <c r="H28" s="38">
        <f t="shared" si="0"/>
        <v>-2732674</v>
      </c>
      <c r="I28" s="37" t="s">
        <v>115</v>
      </c>
      <c r="J28" s="37" t="s">
        <v>116</v>
      </c>
    </row>
    <row r="29" spans="1:10" outlineLevel="1" x14ac:dyDescent="0.2">
      <c r="A29" s="36">
        <v>45938</v>
      </c>
      <c r="B29" s="37" t="s">
        <v>2068</v>
      </c>
      <c r="C29" s="37" t="s">
        <v>848</v>
      </c>
      <c r="D29" s="37" t="s">
        <v>2402</v>
      </c>
      <c r="E29" s="38">
        <v>-3839784</v>
      </c>
      <c r="F29" s="39" t="s">
        <v>36</v>
      </c>
      <c r="G29" s="38">
        <v>-307183</v>
      </c>
      <c r="H29" s="38">
        <f t="shared" si="0"/>
        <v>-4146967</v>
      </c>
      <c r="I29" s="37" t="s">
        <v>46</v>
      </c>
      <c r="J29" s="37" t="s">
        <v>47</v>
      </c>
    </row>
    <row r="30" spans="1:10" outlineLevel="1" x14ac:dyDescent="0.2">
      <c r="A30" s="36">
        <v>45938</v>
      </c>
      <c r="B30" s="37" t="s">
        <v>2400</v>
      </c>
      <c r="C30" s="37" t="s">
        <v>2065</v>
      </c>
      <c r="D30" s="37" t="s">
        <v>2403</v>
      </c>
      <c r="E30" s="38">
        <v>-324000</v>
      </c>
      <c r="F30" s="39" t="s">
        <v>36</v>
      </c>
      <c r="G30" s="38">
        <v>-25920</v>
      </c>
      <c r="H30" s="38">
        <f t="shared" si="0"/>
        <v>-349920</v>
      </c>
      <c r="I30" s="37" t="s">
        <v>56</v>
      </c>
      <c r="J30" s="37" t="s">
        <v>57</v>
      </c>
    </row>
    <row r="31" spans="1:10" outlineLevel="1" x14ac:dyDescent="0.2">
      <c r="A31" s="36">
        <v>45938</v>
      </c>
      <c r="B31" s="37" t="s">
        <v>2404</v>
      </c>
      <c r="C31" s="37" t="s">
        <v>853</v>
      </c>
      <c r="D31" s="37" t="s">
        <v>2405</v>
      </c>
      <c r="E31" s="38">
        <v>-222116</v>
      </c>
      <c r="F31" s="39" t="s">
        <v>36</v>
      </c>
      <c r="G31" s="38">
        <v>-17769</v>
      </c>
      <c r="H31" s="38">
        <f t="shared" si="0"/>
        <v>-239885</v>
      </c>
      <c r="I31" s="37" t="s">
        <v>126</v>
      </c>
      <c r="J31" s="37" t="s">
        <v>127</v>
      </c>
    </row>
    <row r="32" spans="1:10" outlineLevel="1" x14ac:dyDescent="0.2">
      <c r="A32" s="36">
        <v>45940</v>
      </c>
      <c r="B32" s="37" t="s">
        <v>2406</v>
      </c>
      <c r="C32" s="37" t="s">
        <v>44</v>
      </c>
      <c r="D32" s="37" t="s">
        <v>2407</v>
      </c>
      <c r="E32" s="38">
        <v>1559520</v>
      </c>
      <c r="F32" s="39" t="s">
        <v>36</v>
      </c>
      <c r="G32" s="38">
        <v>124762</v>
      </c>
      <c r="H32" s="38">
        <f t="shared" si="0"/>
        <v>1684282</v>
      </c>
      <c r="I32" s="37" t="s">
        <v>102</v>
      </c>
      <c r="J32" s="37" t="s">
        <v>103</v>
      </c>
    </row>
    <row r="33" spans="1:10" outlineLevel="1" x14ac:dyDescent="0.2">
      <c r="A33" s="36">
        <v>45940</v>
      </c>
      <c r="B33" s="37" t="s">
        <v>2408</v>
      </c>
      <c r="C33" s="37" t="s">
        <v>44</v>
      </c>
      <c r="D33" s="37" t="s">
        <v>2409</v>
      </c>
      <c r="E33" s="38">
        <v>560000</v>
      </c>
      <c r="F33" s="39" t="s">
        <v>36</v>
      </c>
      <c r="G33" s="38">
        <v>44800</v>
      </c>
      <c r="H33" s="38">
        <f t="shared" si="0"/>
        <v>604800</v>
      </c>
      <c r="I33" s="37" t="s">
        <v>56</v>
      </c>
      <c r="J33" s="37" t="s">
        <v>57</v>
      </c>
    </row>
    <row r="34" spans="1:10" outlineLevel="1" x14ac:dyDescent="0.2">
      <c r="A34" s="36">
        <v>45940</v>
      </c>
      <c r="B34" s="37" t="s">
        <v>2410</v>
      </c>
      <c r="C34" s="37" t="s">
        <v>44</v>
      </c>
      <c r="D34" s="37" t="s">
        <v>2411</v>
      </c>
      <c r="E34" s="38">
        <v>3497380</v>
      </c>
      <c r="F34" s="39" t="s">
        <v>36</v>
      </c>
      <c r="G34" s="38">
        <v>279790</v>
      </c>
      <c r="H34" s="38">
        <f t="shared" si="0"/>
        <v>3777170</v>
      </c>
      <c r="I34" s="37" t="s">
        <v>66</v>
      </c>
      <c r="J34" s="37" t="s">
        <v>67</v>
      </c>
    </row>
    <row r="35" spans="1:10" outlineLevel="1" x14ac:dyDescent="0.2">
      <c r="A35" s="36">
        <v>45940</v>
      </c>
      <c r="B35" s="37" t="s">
        <v>2412</v>
      </c>
      <c r="C35" s="37" t="s">
        <v>44</v>
      </c>
      <c r="D35" s="37" t="s">
        <v>2413</v>
      </c>
      <c r="E35" s="38">
        <v>580000</v>
      </c>
      <c r="F35" s="39" t="s">
        <v>36</v>
      </c>
      <c r="G35" s="38">
        <v>46400</v>
      </c>
      <c r="H35" s="38">
        <f t="shared" si="0"/>
        <v>626400</v>
      </c>
      <c r="I35" s="37" t="s">
        <v>92</v>
      </c>
      <c r="J35" s="37" t="s">
        <v>93</v>
      </c>
    </row>
    <row r="36" spans="1:10" outlineLevel="1" x14ac:dyDescent="0.2">
      <c r="A36" s="36">
        <v>45940</v>
      </c>
      <c r="B36" s="37" t="s">
        <v>2414</v>
      </c>
      <c r="C36" s="37" t="s">
        <v>44</v>
      </c>
      <c r="D36" s="37" t="s">
        <v>2415</v>
      </c>
      <c r="E36" s="38">
        <v>920000</v>
      </c>
      <c r="F36" s="39" t="s">
        <v>36</v>
      </c>
      <c r="G36" s="38">
        <v>73600</v>
      </c>
      <c r="H36" s="38">
        <f t="shared" si="0"/>
        <v>993600</v>
      </c>
      <c r="I36" s="37" t="s">
        <v>115</v>
      </c>
      <c r="J36" s="37" t="s">
        <v>116</v>
      </c>
    </row>
    <row r="37" spans="1:10" outlineLevel="1" x14ac:dyDescent="0.2">
      <c r="A37" s="36">
        <v>45940</v>
      </c>
      <c r="B37" s="37" t="s">
        <v>2416</v>
      </c>
      <c r="C37" s="37" t="s">
        <v>44</v>
      </c>
      <c r="D37" s="37" t="s">
        <v>2417</v>
      </c>
      <c r="E37" s="38">
        <v>2144100</v>
      </c>
      <c r="F37" s="39" t="s">
        <v>36</v>
      </c>
      <c r="G37" s="38">
        <v>171528</v>
      </c>
      <c r="H37" s="38">
        <f t="shared" si="0"/>
        <v>2315628</v>
      </c>
      <c r="I37" s="37" t="s">
        <v>37</v>
      </c>
      <c r="J37" s="37" t="s">
        <v>38</v>
      </c>
    </row>
    <row r="38" spans="1:10" outlineLevel="1" x14ac:dyDescent="0.2">
      <c r="A38" s="36">
        <v>45941</v>
      </c>
      <c r="B38" s="37" t="s">
        <v>2418</v>
      </c>
      <c r="C38" s="37" t="s">
        <v>44</v>
      </c>
      <c r="D38" s="37" t="s">
        <v>2419</v>
      </c>
      <c r="E38" s="38">
        <v>4603320</v>
      </c>
      <c r="F38" s="39" t="s">
        <v>36</v>
      </c>
      <c r="G38" s="38">
        <v>368266</v>
      </c>
      <c r="H38" s="38">
        <f t="shared" si="0"/>
        <v>4971586</v>
      </c>
      <c r="I38" s="37" t="s">
        <v>37</v>
      </c>
      <c r="J38" s="37" t="s">
        <v>38</v>
      </c>
    </row>
    <row r="39" spans="1:10" outlineLevel="1" x14ac:dyDescent="0.2">
      <c r="A39" s="36">
        <v>45941</v>
      </c>
      <c r="B39" s="37" t="s">
        <v>2420</v>
      </c>
      <c r="C39" s="37" t="s">
        <v>44</v>
      </c>
      <c r="D39" s="37" t="s">
        <v>2421</v>
      </c>
      <c r="E39" s="38">
        <v>1969180</v>
      </c>
      <c r="F39" s="39" t="s">
        <v>36</v>
      </c>
      <c r="G39" s="38">
        <v>157534</v>
      </c>
      <c r="H39" s="38">
        <f t="shared" si="0"/>
        <v>2126714</v>
      </c>
      <c r="I39" s="37" t="s">
        <v>42</v>
      </c>
      <c r="J39" s="37" t="s">
        <v>43</v>
      </c>
    </row>
    <row r="40" spans="1:10" outlineLevel="1" x14ac:dyDescent="0.2">
      <c r="A40" s="36">
        <v>45941</v>
      </c>
      <c r="B40" s="37" t="s">
        <v>2422</v>
      </c>
      <c r="C40" s="37" t="s">
        <v>44</v>
      </c>
      <c r="D40" s="37" t="s">
        <v>2423</v>
      </c>
      <c r="E40" s="38">
        <v>853120</v>
      </c>
      <c r="F40" s="39" t="s">
        <v>36</v>
      </c>
      <c r="G40" s="38">
        <v>68250</v>
      </c>
      <c r="H40" s="38">
        <f t="shared" si="0"/>
        <v>921370</v>
      </c>
      <c r="I40" s="37" t="s">
        <v>42</v>
      </c>
      <c r="J40" s="37" t="s">
        <v>43</v>
      </c>
    </row>
    <row r="41" spans="1:10" outlineLevel="1" x14ac:dyDescent="0.2">
      <c r="A41" s="36">
        <v>45944</v>
      </c>
      <c r="B41" s="37" t="s">
        <v>2424</v>
      </c>
      <c r="C41" s="37"/>
      <c r="D41" s="37" t="s">
        <v>2425</v>
      </c>
      <c r="E41" s="38">
        <v>-777406</v>
      </c>
      <c r="F41" s="39" t="s">
        <v>36</v>
      </c>
      <c r="G41" s="38">
        <v>-62192</v>
      </c>
      <c r="H41" s="38">
        <f t="shared" si="0"/>
        <v>-839598</v>
      </c>
      <c r="I41" s="37" t="s">
        <v>42</v>
      </c>
      <c r="J41" s="37" t="s">
        <v>43</v>
      </c>
    </row>
    <row r="42" spans="1:10" outlineLevel="1" x14ac:dyDescent="0.2">
      <c r="A42" s="36">
        <v>45944</v>
      </c>
      <c r="B42" s="37" t="s">
        <v>2253</v>
      </c>
      <c r="C42" s="37"/>
      <c r="D42" s="37" t="s">
        <v>2426</v>
      </c>
      <c r="E42" s="38">
        <v>-736000</v>
      </c>
      <c r="F42" s="39" t="s">
        <v>36</v>
      </c>
      <c r="G42" s="38">
        <v>-58880</v>
      </c>
      <c r="H42" s="38">
        <f t="shared" si="0"/>
        <v>-794880</v>
      </c>
      <c r="I42" s="37" t="s">
        <v>72</v>
      </c>
      <c r="J42" s="37" t="s">
        <v>73</v>
      </c>
    </row>
    <row r="43" spans="1:10" outlineLevel="1" x14ac:dyDescent="0.2">
      <c r="A43" s="36">
        <v>45944</v>
      </c>
      <c r="B43" s="37" t="s">
        <v>2427</v>
      </c>
      <c r="C43" s="37"/>
      <c r="D43" s="37" t="s">
        <v>2428</v>
      </c>
      <c r="E43" s="38">
        <v>-856272</v>
      </c>
      <c r="F43" s="39" t="s">
        <v>36</v>
      </c>
      <c r="G43" s="38">
        <v>-68501</v>
      </c>
      <c r="H43" s="38">
        <f t="shared" si="0"/>
        <v>-924773</v>
      </c>
      <c r="I43" s="37" t="s">
        <v>42</v>
      </c>
      <c r="J43" s="37" t="s">
        <v>43</v>
      </c>
    </row>
    <row r="44" spans="1:10" outlineLevel="1" x14ac:dyDescent="0.2">
      <c r="A44" s="36">
        <v>45944</v>
      </c>
      <c r="B44" s="37" t="s">
        <v>2429</v>
      </c>
      <c r="C44" s="37" t="s">
        <v>44</v>
      </c>
      <c r="D44" s="37" t="s">
        <v>2430</v>
      </c>
      <c r="E44" s="38">
        <v>2608620</v>
      </c>
      <c r="F44" s="39" t="s">
        <v>36</v>
      </c>
      <c r="G44" s="38">
        <v>208690</v>
      </c>
      <c r="H44" s="38">
        <f t="shared" si="0"/>
        <v>2817310</v>
      </c>
      <c r="I44" s="37" t="s">
        <v>42</v>
      </c>
      <c r="J44" s="37" t="s">
        <v>43</v>
      </c>
    </row>
    <row r="45" spans="1:10" outlineLevel="1" x14ac:dyDescent="0.2">
      <c r="A45" s="36">
        <v>45944</v>
      </c>
      <c r="B45" s="37" t="s">
        <v>2431</v>
      </c>
      <c r="C45" s="37" t="s">
        <v>44</v>
      </c>
      <c r="D45" s="37" t="s">
        <v>2432</v>
      </c>
      <c r="E45" s="38">
        <v>12791200</v>
      </c>
      <c r="F45" s="39" t="s">
        <v>36</v>
      </c>
      <c r="G45" s="38">
        <v>1023296</v>
      </c>
      <c r="H45" s="38">
        <f t="shared" si="0"/>
        <v>13814496</v>
      </c>
      <c r="I45" s="37" t="s">
        <v>42</v>
      </c>
      <c r="J45" s="37" t="s">
        <v>43</v>
      </c>
    </row>
    <row r="46" spans="1:10" outlineLevel="1" x14ac:dyDescent="0.2">
      <c r="A46" s="36">
        <v>45944</v>
      </c>
      <c r="B46" s="37" t="s">
        <v>2433</v>
      </c>
      <c r="C46" s="37" t="s">
        <v>44</v>
      </c>
      <c r="D46" s="37" t="s">
        <v>2434</v>
      </c>
      <c r="E46" s="38">
        <v>4048240</v>
      </c>
      <c r="F46" s="39" t="s">
        <v>36</v>
      </c>
      <c r="G46" s="38">
        <v>323859</v>
      </c>
      <c r="H46" s="38">
        <f t="shared" si="0"/>
        <v>4372099</v>
      </c>
      <c r="I46" s="37" t="s">
        <v>42</v>
      </c>
      <c r="J46" s="37" t="s">
        <v>43</v>
      </c>
    </row>
    <row r="47" spans="1:10" outlineLevel="1" x14ac:dyDescent="0.2">
      <c r="A47" s="36">
        <v>45944</v>
      </c>
      <c r="B47" s="37" t="s">
        <v>2435</v>
      </c>
      <c r="C47" s="37" t="s">
        <v>44</v>
      </c>
      <c r="D47" s="37" t="s">
        <v>2436</v>
      </c>
      <c r="E47" s="38">
        <v>15564760</v>
      </c>
      <c r="F47" s="39" t="s">
        <v>36</v>
      </c>
      <c r="G47" s="38">
        <v>1245181</v>
      </c>
      <c r="H47" s="38">
        <f t="shared" si="0"/>
        <v>16809941</v>
      </c>
      <c r="I47" s="37" t="s">
        <v>42</v>
      </c>
      <c r="J47" s="37" t="s">
        <v>43</v>
      </c>
    </row>
    <row r="48" spans="1:10" outlineLevel="1" x14ac:dyDescent="0.2">
      <c r="A48" s="36">
        <v>45944</v>
      </c>
      <c r="B48" s="37" t="s">
        <v>2437</v>
      </c>
      <c r="C48" s="37" t="s">
        <v>44</v>
      </c>
      <c r="D48" s="37" t="s">
        <v>2438</v>
      </c>
      <c r="E48" s="38">
        <v>560000</v>
      </c>
      <c r="F48" s="39" t="s">
        <v>36</v>
      </c>
      <c r="G48" s="38">
        <v>44800</v>
      </c>
      <c r="H48" s="38">
        <f t="shared" si="0"/>
        <v>604800</v>
      </c>
      <c r="I48" s="37" t="s">
        <v>42</v>
      </c>
      <c r="J48" s="37" t="s">
        <v>43</v>
      </c>
    </row>
    <row r="49" spans="1:10" outlineLevel="1" x14ac:dyDescent="0.2">
      <c r="A49" s="36">
        <v>45944</v>
      </c>
      <c r="B49" s="37" t="s">
        <v>2439</v>
      </c>
      <c r="C49" s="37" t="s">
        <v>44</v>
      </c>
      <c r="D49" s="37" t="s">
        <v>2440</v>
      </c>
      <c r="E49" s="38">
        <v>1110580</v>
      </c>
      <c r="F49" s="39" t="s">
        <v>36</v>
      </c>
      <c r="G49" s="38">
        <v>88846</v>
      </c>
      <c r="H49" s="38">
        <f t="shared" si="0"/>
        <v>1199426</v>
      </c>
      <c r="I49" s="37" t="s">
        <v>92</v>
      </c>
      <c r="J49" s="37" t="s">
        <v>93</v>
      </c>
    </row>
    <row r="50" spans="1:10" outlineLevel="1" x14ac:dyDescent="0.2">
      <c r="A50" s="36">
        <v>45944</v>
      </c>
      <c r="B50" s="37" t="s">
        <v>2441</v>
      </c>
      <c r="C50" s="37" t="s">
        <v>44</v>
      </c>
      <c r="D50" s="37" t="s">
        <v>2442</v>
      </c>
      <c r="E50" s="38">
        <v>560000</v>
      </c>
      <c r="F50" s="39" t="s">
        <v>36</v>
      </c>
      <c r="G50" s="38">
        <v>44800</v>
      </c>
      <c r="H50" s="38">
        <f t="shared" si="0"/>
        <v>604800</v>
      </c>
      <c r="I50" s="37" t="s">
        <v>46</v>
      </c>
      <c r="J50" s="37" t="s">
        <v>47</v>
      </c>
    </row>
    <row r="51" spans="1:10" outlineLevel="1" x14ac:dyDescent="0.2">
      <c r="A51" s="36">
        <v>45944</v>
      </c>
      <c r="B51" s="37" t="s">
        <v>2443</v>
      </c>
      <c r="C51" s="37" t="s">
        <v>44</v>
      </c>
      <c r="D51" s="37" t="s">
        <v>2444</v>
      </c>
      <c r="E51" s="38">
        <v>5730140</v>
      </c>
      <c r="F51" s="39" t="s">
        <v>36</v>
      </c>
      <c r="G51" s="38">
        <v>458411</v>
      </c>
      <c r="H51" s="38">
        <f t="shared" si="0"/>
        <v>6188551</v>
      </c>
      <c r="I51" s="37" t="s">
        <v>46</v>
      </c>
      <c r="J51" s="37" t="s">
        <v>47</v>
      </c>
    </row>
    <row r="52" spans="1:10" outlineLevel="1" x14ac:dyDescent="0.2">
      <c r="A52" s="36">
        <v>45944</v>
      </c>
      <c r="B52" s="37" t="s">
        <v>2445</v>
      </c>
      <c r="C52" s="37" t="s">
        <v>44</v>
      </c>
      <c r="D52" s="37" t="s">
        <v>2446</v>
      </c>
      <c r="E52" s="38">
        <v>1537140</v>
      </c>
      <c r="F52" s="39" t="s">
        <v>36</v>
      </c>
      <c r="G52" s="38">
        <v>122971</v>
      </c>
      <c r="H52" s="38">
        <f t="shared" si="0"/>
        <v>1660111</v>
      </c>
      <c r="I52" s="37" t="s">
        <v>66</v>
      </c>
      <c r="J52" s="37" t="s">
        <v>67</v>
      </c>
    </row>
    <row r="53" spans="1:10" outlineLevel="1" x14ac:dyDescent="0.2">
      <c r="A53" s="36">
        <v>45944</v>
      </c>
      <c r="B53" s="37" t="s">
        <v>2447</v>
      </c>
      <c r="C53" s="37" t="s">
        <v>44</v>
      </c>
      <c r="D53" s="37" t="s">
        <v>2448</v>
      </c>
      <c r="E53" s="38">
        <v>1840000</v>
      </c>
      <c r="F53" s="39" t="s">
        <v>36</v>
      </c>
      <c r="G53" s="38">
        <v>147200</v>
      </c>
      <c r="H53" s="38">
        <f t="shared" si="0"/>
        <v>1987200</v>
      </c>
      <c r="I53" s="37" t="s">
        <v>99</v>
      </c>
      <c r="J53" s="37" t="s">
        <v>100</v>
      </c>
    </row>
    <row r="54" spans="1:10" outlineLevel="1" x14ac:dyDescent="0.2">
      <c r="A54" s="36">
        <v>45944</v>
      </c>
      <c r="B54" s="37" t="s">
        <v>2449</v>
      </c>
      <c r="C54" s="37" t="s">
        <v>44</v>
      </c>
      <c r="D54" s="37" t="s">
        <v>2450</v>
      </c>
      <c r="E54" s="38">
        <v>426560</v>
      </c>
      <c r="F54" s="39" t="s">
        <v>36</v>
      </c>
      <c r="G54" s="38">
        <v>34125</v>
      </c>
      <c r="H54" s="38">
        <f t="shared" si="0"/>
        <v>460685</v>
      </c>
      <c r="I54" s="37" t="s">
        <v>99</v>
      </c>
      <c r="J54" s="37" t="s">
        <v>100</v>
      </c>
    </row>
    <row r="55" spans="1:10" outlineLevel="1" x14ac:dyDescent="0.2">
      <c r="A55" s="36">
        <v>45944</v>
      </c>
      <c r="B55" s="37" t="s">
        <v>2451</v>
      </c>
      <c r="C55" s="37" t="s">
        <v>44</v>
      </c>
      <c r="D55" s="37" t="s">
        <v>2452</v>
      </c>
      <c r="E55" s="38">
        <v>1110580</v>
      </c>
      <c r="F55" s="39" t="s">
        <v>36</v>
      </c>
      <c r="G55" s="38">
        <v>88846</v>
      </c>
      <c r="H55" s="38">
        <f t="shared" si="0"/>
        <v>1199426</v>
      </c>
      <c r="I55" s="37" t="s">
        <v>99</v>
      </c>
      <c r="J55" s="37" t="s">
        <v>100</v>
      </c>
    </row>
    <row r="56" spans="1:10" outlineLevel="1" x14ac:dyDescent="0.2">
      <c r="A56" s="36">
        <v>45944</v>
      </c>
      <c r="B56" s="37" t="s">
        <v>2453</v>
      </c>
      <c r="C56" s="37" t="s">
        <v>44</v>
      </c>
      <c r="D56" s="37" t="s">
        <v>2454</v>
      </c>
      <c r="E56" s="38">
        <v>1823985</v>
      </c>
      <c r="F56" s="39" t="s">
        <v>36</v>
      </c>
      <c r="G56" s="38">
        <v>145919</v>
      </c>
      <c r="H56" s="38">
        <f t="shared" si="0"/>
        <v>1969904</v>
      </c>
      <c r="I56" s="37" t="s">
        <v>102</v>
      </c>
      <c r="J56" s="37" t="s">
        <v>103</v>
      </c>
    </row>
    <row r="57" spans="1:10" outlineLevel="1" x14ac:dyDescent="0.2">
      <c r="A57" s="36">
        <v>45944</v>
      </c>
      <c r="B57" s="37" t="s">
        <v>2455</v>
      </c>
      <c r="C57" s="37" t="s">
        <v>44</v>
      </c>
      <c r="D57" s="37" t="s">
        <v>2456</v>
      </c>
      <c r="E57" s="38">
        <v>580000</v>
      </c>
      <c r="F57" s="39" t="s">
        <v>36</v>
      </c>
      <c r="G57" s="38">
        <v>46400</v>
      </c>
      <c r="H57" s="38">
        <f t="shared" si="0"/>
        <v>626400</v>
      </c>
      <c r="I57" s="37" t="s">
        <v>102</v>
      </c>
      <c r="J57" s="37" t="s">
        <v>103</v>
      </c>
    </row>
    <row r="58" spans="1:10" outlineLevel="1" x14ac:dyDescent="0.2">
      <c r="A58" s="36">
        <v>45945</v>
      </c>
      <c r="B58" s="37" t="s">
        <v>2457</v>
      </c>
      <c r="C58" s="37"/>
      <c r="D58" s="37" t="s">
        <v>2458</v>
      </c>
      <c r="E58" s="38">
        <v>-2280232</v>
      </c>
      <c r="F58" s="39" t="s">
        <v>36</v>
      </c>
      <c r="G58" s="38">
        <v>-182419</v>
      </c>
      <c r="H58" s="38">
        <f t="shared" si="0"/>
        <v>-2462651</v>
      </c>
      <c r="I58" s="37" t="s">
        <v>52</v>
      </c>
      <c r="J58" s="37" t="s">
        <v>53</v>
      </c>
    </row>
    <row r="59" spans="1:10" outlineLevel="1" x14ac:dyDescent="0.2">
      <c r="A59" s="36">
        <v>45945</v>
      </c>
      <c r="B59" s="37" t="s">
        <v>2459</v>
      </c>
      <c r="C59" s="37"/>
      <c r="D59" s="37" t="s">
        <v>2460</v>
      </c>
      <c r="E59" s="38">
        <v>-1005184</v>
      </c>
      <c r="F59" s="39" t="s">
        <v>36</v>
      </c>
      <c r="G59" s="38">
        <v>-80414</v>
      </c>
      <c r="H59" s="38">
        <f t="shared" si="0"/>
        <v>-1085598</v>
      </c>
      <c r="I59" s="37" t="s">
        <v>126</v>
      </c>
      <c r="J59" s="37" t="s">
        <v>127</v>
      </c>
    </row>
    <row r="60" spans="1:10" outlineLevel="1" x14ac:dyDescent="0.2">
      <c r="A60" s="36">
        <v>45945</v>
      </c>
      <c r="B60" s="37" t="s">
        <v>2461</v>
      </c>
      <c r="C60" s="37" t="s">
        <v>2462</v>
      </c>
      <c r="D60" s="37" t="s">
        <v>2463</v>
      </c>
      <c r="E60" s="38">
        <v>-3212686</v>
      </c>
      <c r="F60" s="39" t="s">
        <v>36</v>
      </c>
      <c r="G60" s="38">
        <v>-257016</v>
      </c>
      <c r="H60" s="38">
        <f t="shared" si="0"/>
        <v>-3469702</v>
      </c>
      <c r="I60" s="37" t="s">
        <v>99</v>
      </c>
      <c r="J60" s="37" t="s">
        <v>100</v>
      </c>
    </row>
    <row r="61" spans="1:10" outlineLevel="1" x14ac:dyDescent="0.2">
      <c r="A61" s="36">
        <v>45945</v>
      </c>
      <c r="B61" s="37" t="s">
        <v>2464</v>
      </c>
      <c r="C61" s="37" t="s">
        <v>44</v>
      </c>
      <c r="D61" s="37" t="s">
        <v>2465</v>
      </c>
      <c r="E61" s="38">
        <v>2024120</v>
      </c>
      <c r="F61" s="39" t="s">
        <v>36</v>
      </c>
      <c r="G61" s="38">
        <v>161930</v>
      </c>
      <c r="H61" s="38">
        <f t="shared" si="0"/>
        <v>2186050</v>
      </c>
      <c r="I61" s="37" t="s">
        <v>42</v>
      </c>
      <c r="J61" s="37" t="s">
        <v>43</v>
      </c>
    </row>
    <row r="62" spans="1:10" outlineLevel="1" x14ac:dyDescent="0.2">
      <c r="A62" s="36">
        <v>45945</v>
      </c>
      <c r="B62" s="37" t="s">
        <v>2466</v>
      </c>
      <c r="C62" s="37" t="s">
        <v>44</v>
      </c>
      <c r="D62" s="37" t="s">
        <v>2467</v>
      </c>
      <c r="E62" s="38">
        <v>560000</v>
      </c>
      <c r="F62" s="39" t="s">
        <v>36</v>
      </c>
      <c r="G62" s="38">
        <v>44800</v>
      </c>
      <c r="H62" s="38">
        <f t="shared" si="0"/>
        <v>604800</v>
      </c>
      <c r="I62" s="37" t="s">
        <v>42</v>
      </c>
      <c r="J62" s="37" t="s">
        <v>43</v>
      </c>
    </row>
    <row r="63" spans="1:10" outlineLevel="1" x14ac:dyDescent="0.2">
      <c r="A63" s="36">
        <v>45946</v>
      </c>
      <c r="B63" s="37" t="s">
        <v>2468</v>
      </c>
      <c r="C63" s="37" t="s">
        <v>44</v>
      </c>
      <c r="D63" s="37" t="s">
        <v>2469</v>
      </c>
      <c r="E63" s="38">
        <v>5920055</v>
      </c>
      <c r="F63" s="39" t="s">
        <v>36</v>
      </c>
      <c r="G63" s="38">
        <v>473604</v>
      </c>
      <c r="H63" s="38">
        <f t="shared" si="0"/>
        <v>6393659</v>
      </c>
      <c r="I63" s="37" t="s">
        <v>72</v>
      </c>
      <c r="J63" s="37" t="s">
        <v>73</v>
      </c>
    </row>
    <row r="64" spans="1:10" outlineLevel="1" x14ac:dyDescent="0.2">
      <c r="A64" s="36">
        <v>45946</v>
      </c>
      <c r="B64" s="37" t="s">
        <v>2470</v>
      </c>
      <c r="C64" s="37" t="s">
        <v>44</v>
      </c>
      <c r="D64" s="37" t="s">
        <v>2471</v>
      </c>
      <c r="E64" s="38">
        <v>558030</v>
      </c>
      <c r="F64" s="39" t="s">
        <v>36</v>
      </c>
      <c r="G64" s="38">
        <v>44642</v>
      </c>
      <c r="H64" s="38">
        <f t="shared" si="0"/>
        <v>602672</v>
      </c>
      <c r="I64" s="37" t="s">
        <v>72</v>
      </c>
      <c r="J64" s="37" t="s">
        <v>73</v>
      </c>
    </row>
    <row r="65" spans="1:10" outlineLevel="1" x14ac:dyDescent="0.2">
      <c r="A65" s="36">
        <v>45946</v>
      </c>
      <c r="B65" s="37" t="s">
        <v>2472</v>
      </c>
      <c r="C65" s="37" t="s">
        <v>44</v>
      </c>
      <c r="D65" s="37" t="s">
        <v>2473</v>
      </c>
      <c r="E65" s="38">
        <v>1880995</v>
      </c>
      <c r="F65" s="39" t="s">
        <v>36</v>
      </c>
      <c r="G65" s="38">
        <v>150480</v>
      </c>
      <c r="H65" s="38">
        <f t="shared" si="0"/>
        <v>2031475</v>
      </c>
      <c r="I65" s="37" t="s">
        <v>72</v>
      </c>
      <c r="J65" s="37" t="s">
        <v>73</v>
      </c>
    </row>
    <row r="66" spans="1:10" outlineLevel="1" x14ac:dyDescent="0.2">
      <c r="A66" s="36">
        <v>45946</v>
      </c>
      <c r="B66" s="37" t="s">
        <v>2474</v>
      </c>
      <c r="C66" s="37" t="s">
        <v>44</v>
      </c>
      <c r="D66" s="37" t="s">
        <v>2475</v>
      </c>
      <c r="E66" s="38">
        <v>1646605</v>
      </c>
      <c r="F66" s="39" t="s">
        <v>36</v>
      </c>
      <c r="G66" s="38">
        <v>131728</v>
      </c>
      <c r="H66" s="38">
        <f t="shared" ref="H66:H129" si="1">+E66+G66</f>
        <v>1778333</v>
      </c>
      <c r="I66" s="37" t="s">
        <v>72</v>
      </c>
      <c r="J66" s="37" t="s">
        <v>73</v>
      </c>
    </row>
    <row r="67" spans="1:10" outlineLevel="1" x14ac:dyDescent="0.2">
      <c r="A67" s="36">
        <v>45947</v>
      </c>
      <c r="B67" s="37" t="s">
        <v>2476</v>
      </c>
      <c r="C67" s="37" t="s">
        <v>488</v>
      </c>
      <c r="D67" s="37" t="s">
        <v>2235</v>
      </c>
      <c r="E67" s="38">
        <v>-3616062</v>
      </c>
      <c r="F67" s="39" t="s">
        <v>41</v>
      </c>
      <c r="G67" s="38">
        <v>-289287</v>
      </c>
      <c r="H67" s="38">
        <f t="shared" si="1"/>
        <v>-3905349</v>
      </c>
      <c r="I67" s="37" t="s">
        <v>42</v>
      </c>
      <c r="J67" s="37" t="s">
        <v>43</v>
      </c>
    </row>
    <row r="68" spans="1:10" outlineLevel="1" x14ac:dyDescent="0.2">
      <c r="A68" s="36">
        <v>45947</v>
      </c>
      <c r="B68" s="37" t="s">
        <v>2477</v>
      </c>
      <c r="C68" s="37" t="s">
        <v>44</v>
      </c>
      <c r="D68" s="37" t="s">
        <v>2478</v>
      </c>
      <c r="E68" s="38">
        <v>1110580</v>
      </c>
      <c r="F68" s="39" t="s">
        <v>36</v>
      </c>
      <c r="G68" s="38">
        <v>88846</v>
      </c>
      <c r="H68" s="38">
        <f t="shared" si="1"/>
        <v>1199426</v>
      </c>
      <c r="I68" s="37" t="s">
        <v>115</v>
      </c>
      <c r="J68" s="37" t="s">
        <v>116</v>
      </c>
    </row>
    <row r="69" spans="1:10" outlineLevel="1" x14ac:dyDescent="0.2">
      <c r="A69" s="36">
        <v>45947</v>
      </c>
      <c r="B69" s="37" t="s">
        <v>2479</v>
      </c>
      <c r="C69" s="37" t="s">
        <v>44</v>
      </c>
      <c r="D69" s="37" t="s">
        <v>2480</v>
      </c>
      <c r="E69" s="38">
        <v>2024120</v>
      </c>
      <c r="F69" s="39" t="s">
        <v>36</v>
      </c>
      <c r="G69" s="38">
        <v>161930</v>
      </c>
      <c r="H69" s="38">
        <f t="shared" si="1"/>
        <v>2186050</v>
      </c>
      <c r="I69" s="37" t="s">
        <v>92</v>
      </c>
      <c r="J69" s="37" t="s">
        <v>93</v>
      </c>
    </row>
    <row r="70" spans="1:10" outlineLevel="1" x14ac:dyDescent="0.2">
      <c r="A70" s="36">
        <v>45947</v>
      </c>
      <c r="B70" s="37" t="s">
        <v>2481</v>
      </c>
      <c r="C70" s="37" t="s">
        <v>44</v>
      </c>
      <c r="D70" s="37" t="s">
        <v>2482</v>
      </c>
      <c r="E70" s="38">
        <v>6072360</v>
      </c>
      <c r="F70" s="39" t="s">
        <v>36</v>
      </c>
      <c r="G70" s="38">
        <v>485789</v>
      </c>
      <c r="H70" s="38">
        <f t="shared" si="1"/>
        <v>6558149</v>
      </c>
      <c r="I70" s="37" t="s">
        <v>46</v>
      </c>
      <c r="J70" s="37" t="s">
        <v>47</v>
      </c>
    </row>
    <row r="71" spans="1:10" outlineLevel="1" x14ac:dyDescent="0.2">
      <c r="A71" s="36">
        <v>45947</v>
      </c>
      <c r="B71" s="37" t="s">
        <v>2483</v>
      </c>
      <c r="C71" s="37" t="s">
        <v>44</v>
      </c>
      <c r="D71" s="37" t="s">
        <v>2484</v>
      </c>
      <c r="E71" s="38">
        <v>580000</v>
      </c>
      <c r="F71" s="39" t="s">
        <v>36</v>
      </c>
      <c r="G71" s="38">
        <v>46400</v>
      </c>
      <c r="H71" s="38">
        <f t="shared" si="1"/>
        <v>626400</v>
      </c>
      <c r="I71" s="37" t="s">
        <v>46</v>
      </c>
      <c r="J71" s="37" t="s">
        <v>47</v>
      </c>
    </row>
    <row r="72" spans="1:10" outlineLevel="1" x14ac:dyDescent="0.2">
      <c r="A72" s="36">
        <v>45947</v>
      </c>
      <c r="B72" s="37" t="s">
        <v>2485</v>
      </c>
      <c r="C72" s="37" t="s">
        <v>44</v>
      </c>
      <c r="D72" s="37" t="s">
        <v>2486</v>
      </c>
      <c r="E72" s="38">
        <v>1140000</v>
      </c>
      <c r="F72" s="39" t="s">
        <v>36</v>
      </c>
      <c r="G72" s="38">
        <v>91200</v>
      </c>
      <c r="H72" s="38">
        <f t="shared" si="1"/>
        <v>1231200</v>
      </c>
      <c r="I72" s="37" t="s">
        <v>66</v>
      </c>
      <c r="J72" s="37" t="s">
        <v>67</v>
      </c>
    </row>
    <row r="73" spans="1:10" outlineLevel="1" x14ac:dyDescent="0.2">
      <c r="A73" s="36">
        <v>45947</v>
      </c>
      <c r="B73" s="37" t="s">
        <v>2487</v>
      </c>
      <c r="C73" s="37" t="s">
        <v>44</v>
      </c>
      <c r="D73" s="37" t="s">
        <v>2488</v>
      </c>
      <c r="E73" s="38">
        <v>558030</v>
      </c>
      <c r="F73" s="39" t="s">
        <v>36</v>
      </c>
      <c r="G73" s="38">
        <v>44642</v>
      </c>
      <c r="H73" s="38">
        <f t="shared" si="1"/>
        <v>602672</v>
      </c>
      <c r="I73" s="37" t="s">
        <v>56</v>
      </c>
      <c r="J73" s="37" t="s">
        <v>57</v>
      </c>
    </row>
    <row r="74" spans="1:10" outlineLevel="1" x14ac:dyDescent="0.2">
      <c r="A74" s="36">
        <v>45947</v>
      </c>
      <c r="B74" s="37" t="s">
        <v>2489</v>
      </c>
      <c r="C74" s="37" t="s">
        <v>44</v>
      </c>
      <c r="D74" s="37" t="s">
        <v>2490</v>
      </c>
      <c r="E74" s="38">
        <v>426560</v>
      </c>
      <c r="F74" s="39" t="s">
        <v>36</v>
      </c>
      <c r="G74" s="38">
        <v>34125</v>
      </c>
      <c r="H74" s="38">
        <f t="shared" si="1"/>
        <v>460685</v>
      </c>
      <c r="I74" s="37" t="s">
        <v>56</v>
      </c>
      <c r="J74" s="37" t="s">
        <v>57</v>
      </c>
    </row>
    <row r="75" spans="1:10" outlineLevel="1" x14ac:dyDescent="0.2">
      <c r="A75" s="36">
        <v>45950</v>
      </c>
      <c r="B75" s="37" t="s">
        <v>2491</v>
      </c>
      <c r="C75" s="37" t="s">
        <v>44</v>
      </c>
      <c r="D75" s="37" t="s">
        <v>2492</v>
      </c>
      <c r="E75" s="38">
        <v>580000</v>
      </c>
      <c r="F75" s="39" t="s">
        <v>36</v>
      </c>
      <c r="G75" s="38">
        <v>46400</v>
      </c>
      <c r="H75" s="38">
        <f t="shared" si="1"/>
        <v>626400</v>
      </c>
      <c r="I75" s="37" t="s">
        <v>42</v>
      </c>
      <c r="J75" s="37" t="s">
        <v>43</v>
      </c>
    </row>
    <row r="76" spans="1:10" outlineLevel="1" x14ac:dyDescent="0.2">
      <c r="A76" s="36">
        <v>45950</v>
      </c>
      <c r="B76" s="37" t="s">
        <v>2493</v>
      </c>
      <c r="C76" s="37" t="s">
        <v>44</v>
      </c>
      <c r="D76" s="37" t="s">
        <v>2494</v>
      </c>
      <c r="E76" s="38">
        <v>3612720</v>
      </c>
      <c r="F76" s="39" t="s">
        <v>36</v>
      </c>
      <c r="G76" s="38">
        <v>289018</v>
      </c>
      <c r="H76" s="38">
        <f t="shared" si="1"/>
        <v>3901738</v>
      </c>
      <c r="I76" s="37" t="s">
        <v>52</v>
      </c>
      <c r="J76" s="37" t="s">
        <v>53</v>
      </c>
    </row>
    <row r="77" spans="1:10" outlineLevel="1" x14ac:dyDescent="0.2">
      <c r="A77" s="36">
        <v>45950</v>
      </c>
      <c r="B77" s="37" t="s">
        <v>2495</v>
      </c>
      <c r="C77" s="37" t="s">
        <v>44</v>
      </c>
      <c r="D77" s="37" t="s">
        <v>2496</v>
      </c>
      <c r="E77" s="38">
        <v>853120</v>
      </c>
      <c r="F77" s="39" t="s">
        <v>36</v>
      </c>
      <c r="G77" s="38">
        <v>68250</v>
      </c>
      <c r="H77" s="38">
        <f t="shared" si="1"/>
        <v>921370</v>
      </c>
      <c r="I77" s="37" t="s">
        <v>52</v>
      </c>
      <c r="J77" s="37" t="s">
        <v>53</v>
      </c>
    </row>
    <row r="78" spans="1:10" outlineLevel="1" x14ac:dyDescent="0.2">
      <c r="A78" s="36">
        <v>45950</v>
      </c>
      <c r="B78" s="37" t="s">
        <v>2497</v>
      </c>
      <c r="C78" s="37" t="s">
        <v>44</v>
      </c>
      <c r="D78" s="37" t="s">
        <v>2498</v>
      </c>
      <c r="E78" s="38">
        <v>986560</v>
      </c>
      <c r="F78" s="39" t="s">
        <v>36</v>
      </c>
      <c r="G78" s="38">
        <v>78925</v>
      </c>
      <c r="H78" s="38">
        <f t="shared" si="1"/>
        <v>1065485</v>
      </c>
      <c r="I78" s="37" t="s">
        <v>92</v>
      </c>
      <c r="J78" s="37" t="s">
        <v>93</v>
      </c>
    </row>
    <row r="79" spans="1:10" outlineLevel="1" x14ac:dyDescent="0.2">
      <c r="A79" s="36">
        <v>45950</v>
      </c>
      <c r="B79" s="37" t="s">
        <v>2499</v>
      </c>
      <c r="C79" s="37" t="s">
        <v>44</v>
      </c>
      <c r="D79" s="37" t="s">
        <v>2500</v>
      </c>
      <c r="E79" s="38">
        <v>2024120</v>
      </c>
      <c r="F79" s="39" t="s">
        <v>36</v>
      </c>
      <c r="G79" s="38">
        <v>161930</v>
      </c>
      <c r="H79" s="38">
        <f t="shared" si="1"/>
        <v>2186050</v>
      </c>
      <c r="I79" s="37" t="s">
        <v>66</v>
      </c>
      <c r="J79" s="37" t="s">
        <v>67</v>
      </c>
    </row>
    <row r="80" spans="1:10" outlineLevel="1" x14ac:dyDescent="0.2">
      <c r="A80" s="36">
        <v>45950</v>
      </c>
      <c r="B80" s="37" t="s">
        <v>2501</v>
      </c>
      <c r="C80" s="37" t="s">
        <v>44</v>
      </c>
      <c r="D80" s="37" t="s">
        <v>2502</v>
      </c>
      <c r="E80" s="38">
        <v>1140000</v>
      </c>
      <c r="F80" s="39" t="s">
        <v>36</v>
      </c>
      <c r="G80" s="38">
        <v>91200</v>
      </c>
      <c r="H80" s="38">
        <f t="shared" si="1"/>
        <v>1231200</v>
      </c>
      <c r="I80" s="37" t="s">
        <v>63</v>
      </c>
      <c r="J80" s="37" t="s">
        <v>64</v>
      </c>
    </row>
    <row r="81" spans="1:10" outlineLevel="1" x14ac:dyDescent="0.2">
      <c r="A81" s="36">
        <v>45950</v>
      </c>
      <c r="B81" s="37" t="s">
        <v>2503</v>
      </c>
      <c r="C81" s="37" t="s">
        <v>44</v>
      </c>
      <c r="D81" s="37" t="s">
        <v>2504</v>
      </c>
      <c r="E81" s="38">
        <v>1468620</v>
      </c>
      <c r="F81" s="39" t="s">
        <v>36</v>
      </c>
      <c r="G81" s="38">
        <v>117490</v>
      </c>
      <c r="H81" s="38">
        <f t="shared" si="1"/>
        <v>1586110</v>
      </c>
      <c r="I81" s="37" t="s">
        <v>60</v>
      </c>
      <c r="J81" s="37" t="s">
        <v>61</v>
      </c>
    </row>
    <row r="82" spans="1:10" outlineLevel="1" x14ac:dyDescent="0.2">
      <c r="A82" s="36">
        <v>45950</v>
      </c>
      <c r="B82" s="37" t="s">
        <v>2505</v>
      </c>
      <c r="C82" s="37" t="s">
        <v>44</v>
      </c>
      <c r="D82" s="37" t="s">
        <v>2506</v>
      </c>
      <c r="E82" s="38">
        <v>2250580</v>
      </c>
      <c r="F82" s="39" t="s">
        <v>36</v>
      </c>
      <c r="G82" s="38">
        <v>180046</v>
      </c>
      <c r="H82" s="38">
        <f t="shared" si="1"/>
        <v>2430626</v>
      </c>
      <c r="I82" s="37" t="s">
        <v>126</v>
      </c>
      <c r="J82" s="37" t="s">
        <v>127</v>
      </c>
    </row>
    <row r="83" spans="1:10" outlineLevel="1" x14ac:dyDescent="0.2">
      <c r="A83" s="36">
        <v>45950</v>
      </c>
      <c r="B83" s="37" t="s">
        <v>2507</v>
      </c>
      <c r="C83" s="37" t="s">
        <v>44</v>
      </c>
      <c r="D83" s="37" t="s">
        <v>2508</v>
      </c>
      <c r="E83" s="38">
        <v>1727570</v>
      </c>
      <c r="F83" s="39" t="s">
        <v>36</v>
      </c>
      <c r="G83" s="38">
        <v>138206</v>
      </c>
      <c r="H83" s="38">
        <f t="shared" si="1"/>
        <v>1865776</v>
      </c>
      <c r="I83" s="37" t="s">
        <v>102</v>
      </c>
      <c r="J83" s="37" t="s">
        <v>103</v>
      </c>
    </row>
    <row r="84" spans="1:10" outlineLevel="1" x14ac:dyDescent="0.2">
      <c r="A84" s="36">
        <v>45952</v>
      </c>
      <c r="B84" s="37" t="s">
        <v>2509</v>
      </c>
      <c r="C84" s="37"/>
      <c r="D84" s="37" t="s">
        <v>2369</v>
      </c>
      <c r="E84" s="38">
        <v>-387058</v>
      </c>
      <c r="F84" s="39" t="s">
        <v>36</v>
      </c>
      <c r="G84" s="38">
        <v>-30965</v>
      </c>
      <c r="H84" s="38">
        <f t="shared" si="1"/>
        <v>-418023</v>
      </c>
      <c r="I84" s="37" t="s">
        <v>56</v>
      </c>
      <c r="J84" s="37" t="s">
        <v>57</v>
      </c>
    </row>
    <row r="85" spans="1:10" outlineLevel="1" x14ac:dyDescent="0.2">
      <c r="A85" s="36">
        <v>45952</v>
      </c>
      <c r="B85" s="37" t="s">
        <v>2510</v>
      </c>
      <c r="C85" s="37"/>
      <c r="D85" s="37" t="s">
        <v>2460</v>
      </c>
      <c r="E85" s="38">
        <v>-444232</v>
      </c>
      <c r="F85" s="39" t="s">
        <v>36</v>
      </c>
      <c r="G85" s="38">
        <v>-35539</v>
      </c>
      <c r="H85" s="38">
        <f t="shared" si="1"/>
        <v>-479771</v>
      </c>
      <c r="I85" s="37" t="s">
        <v>126</v>
      </c>
      <c r="J85" s="37" t="s">
        <v>127</v>
      </c>
    </row>
    <row r="86" spans="1:10" outlineLevel="1" x14ac:dyDescent="0.2">
      <c r="A86" s="36">
        <v>45952</v>
      </c>
      <c r="B86" s="37" t="s">
        <v>2511</v>
      </c>
      <c r="C86" s="37"/>
      <c r="D86" s="37" t="s">
        <v>2512</v>
      </c>
      <c r="E86" s="38">
        <v>-224000</v>
      </c>
      <c r="F86" s="39" t="s">
        <v>36</v>
      </c>
      <c r="G86" s="38">
        <v>-17920</v>
      </c>
      <c r="H86" s="38">
        <f t="shared" si="1"/>
        <v>-241920</v>
      </c>
      <c r="I86" s="37" t="s">
        <v>72</v>
      </c>
      <c r="J86" s="37" t="s">
        <v>73</v>
      </c>
    </row>
    <row r="87" spans="1:10" outlineLevel="1" x14ac:dyDescent="0.2">
      <c r="A87" s="36">
        <v>45952</v>
      </c>
      <c r="B87" s="37" t="s">
        <v>1100</v>
      </c>
      <c r="C87" s="37" t="s">
        <v>853</v>
      </c>
      <c r="D87" s="37" t="s">
        <v>2513</v>
      </c>
      <c r="E87" s="38">
        <v>-928256</v>
      </c>
      <c r="F87" s="39" t="s">
        <v>36</v>
      </c>
      <c r="G87" s="38">
        <v>-74261</v>
      </c>
      <c r="H87" s="38">
        <f t="shared" si="1"/>
        <v>-1002517</v>
      </c>
      <c r="I87" s="37" t="s">
        <v>126</v>
      </c>
      <c r="J87" s="37" t="s">
        <v>127</v>
      </c>
    </row>
    <row r="88" spans="1:10" outlineLevel="1" x14ac:dyDescent="0.2">
      <c r="A88" s="36">
        <v>45952</v>
      </c>
      <c r="B88" s="37" t="s">
        <v>2514</v>
      </c>
      <c r="C88" s="37" t="s">
        <v>44</v>
      </c>
      <c r="D88" s="37" t="s">
        <v>2515</v>
      </c>
      <c r="E88" s="38">
        <v>7743080</v>
      </c>
      <c r="F88" s="39" t="s">
        <v>36</v>
      </c>
      <c r="G88" s="38">
        <v>619446</v>
      </c>
      <c r="H88" s="38">
        <f t="shared" si="1"/>
        <v>8362526</v>
      </c>
      <c r="I88" s="37" t="s">
        <v>42</v>
      </c>
      <c r="J88" s="37" t="s">
        <v>43</v>
      </c>
    </row>
    <row r="89" spans="1:10" outlineLevel="1" x14ac:dyDescent="0.2">
      <c r="A89" s="36">
        <v>45952</v>
      </c>
      <c r="B89" s="37" t="s">
        <v>2516</v>
      </c>
      <c r="C89" s="37" t="s">
        <v>44</v>
      </c>
      <c r="D89" s="37" t="s">
        <v>2517</v>
      </c>
      <c r="E89" s="38">
        <v>426560</v>
      </c>
      <c r="F89" s="39" t="s">
        <v>36</v>
      </c>
      <c r="G89" s="38">
        <v>34125</v>
      </c>
      <c r="H89" s="38">
        <f t="shared" si="1"/>
        <v>460685</v>
      </c>
      <c r="I89" s="37" t="s">
        <v>42</v>
      </c>
      <c r="J89" s="37" t="s">
        <v>43</v>
      </c>
    </row>
    <row r="90" spans="1:10" outlineLevel="1" x14ac:dyDescent="0.2">
      <c r="A90" s="36">
        <v>45952</v>
      </c>
      <c r="B90" s="37" t="s">
        <v>2518</v>
      </c>
      <c r="C90" s="37" t="s">
        <v>44</v>
      </c>
      <c r="D90" s="37" t="s">
        <v>2519</v>
      </c>
      <c r="E90" s="38">
        <v>639840</v>
      </c>
      <c r="F90" s="39" t="s">
        <v>36</v>
      </c>
      <c r="G90" s="38">
        <v>51187</v>
      </c>
      <c r="H90" s="38">
        <f t="shared" si="1"/>
        <v>691027</v>
      </c>
      <c r="I90" s="37" t="s">
        <v>37</v>
      </c>
      <c r="J90" s="37" t="s">
        <v>38</v>
      </c>
    </row>
    <row r="91" spans="1:10" outlineLevel="1" x14ac:dyDescent="0.2">
      <c r="A91" s="36">
        <v>45952</v>
      </c>
      <c r="B91" s="37" t="s">
        <v>2520</v>
      </c>
      <c r="C91" s="37" t="s">
        <v>44</v>
      </c>
      <c r="D91" s="37" t="s">
        <v>2521</v>
      </c>
      <c r="E91" s="38">
        <v>560000</v>
      </c>
      <c r="F91" s="39" t="s">
        <v>36</v>
      </c>
      <c r="G91" s="38">
        <v>44800</v>
      </c>
      <c r="H91" s="38">
        <f t="shared" si="1"/>
        <v>604800</v>
      </c>
      <c r="I91" s="37" t="s">
        <v>37</v>
      </c>
      <c r="J91" s="37" t="s">
        <v>38</v>
      </c>
    </row>
    <row r="92" spans="1:10" outlineLevel="1" x14ac:dyDescent="0.2">
      <c r="A92" s="36">
        <v>45952</v>
      </c>
      <c r="B92" s="37" t="s">
        <v>2522</v>
      </c>
      <c r="C92" s="37" t="s">
        <v>44</v>
      </c>
      <c r="D92" s="37" t="s">
        <v>2523</v>
      </c>
      <c r="E92" s="38">
        <v>2024120</v>
      </c>
      <c r="F92" s="39" t="s">
        <v>36</v>
      </c>
      <c r="G92" s="38">
        <v>161930</v>
      </c>
      <c r="H92" s="38">
        <f t="shared" si="1"/>
        <v>2186050</v>
      </c>
      <c r="I92" s="37" t="s">
        <v>37</v>
      </c>
      <c r="J92" s="37" t="s">
        <v>38</v>
      </c>
    </row>
    <row r="93" spans="1:10" outlineLevel="1" x14ac:dyDescent="0.2">
      <c r="A93" s="36">
        <v>45953</v>
      </c>
      <c r="B93" s="37" t="s">
        <v>2524</v>
      </c>
      <c r="C93" s="37" t="s">
        <v>44</v>
      </c>
      <c r="D93" s="37" t="s">
        <v>2525</v>
      </c>
      <c r="E93" s="38">
        <v>6058930</v>
      </c>
      <c r="F93" s="39" t="s">
        <v>36</v>
      </c>
      <c r="G93" s="38">
        <v>484714</v>
      </c>
      <c r="H93" s="38">
        <f t="shared" si="1"/>
        <v>6543644</v>
      </c>
      <c r="I93" s="37" t="s">
        <v>72</v>
      </c>
      <c r="J93" s="37" t="s">
        <v>73</v>
      </c>
    </row>
    <row r="94" spans="1:10" outlineLevel="1" x14ac:dyDescent="0.2">
      <c r="A94" s="36">
        <v>45953</v>
      </c>
      <c r="B94" s="37" t="s">
        <v>2526</v>
      </c>
      <c r="C94" s="37" t="s">
        <v>44</v>
      </c>
      <c r="D94" s="37" t="s">
        <v>2527</v>
      </c>
      <c r="E94" s="38">
        <v>11105800</v>
      </c>
      <c r="F94" s="39" t="s">
        <v>36</v>
      </c>
      <c r="G94" s="38">
        <v>888464</v>
      </c>
      <c r="H94" s="38">
        <f t="shared" si="1"/>
        <v>11994264</v>
      </c>
      <c r="I94" s="37" t="s">
        <v>72</v>
      </c>
      <c r="J94" s="37" t="s">
        <v>73</v>
      </c>
    </row>
    <row r="95" spans="1:10" outlineLevel="1" x14ac:dyDescent="0.2">
      <c r="A95" s="36">
        <v>45953</v>
      </c>
      <c r="B95" s="37" t="s">
        <v>2528</v>
      </c>
      <c r="C95" s="37" t="s">
        <v>44</v>
      </c>
      <c r="D95" s="37" t="s">
        <v>2529</v>
      </c>
      <c r="E95" s="38">
        <v>506030</v>
      </c>
      <c r="F95" s="39" t="s">
        <v>36</v>
      </c>
      <c r="G95" s="38">
        <v>40482</v>
      </c>
      <c r="H95" s="38">
        <f t="shared" si="1"/>
        <v>546512</v>
      </c>
      <c r="I95" s="37" t="s">
        <v>72</v>
      </c>
      <c r="J95" s="37" t="s">
        <v>73</v>
      </c>
    </row>
    <row r="96" spans="1:10" outlineLevel="1" x14ac:dyDescent="0.2">
      <c r="A96" s="36">
        <v>45953</v>
      </c>
      <c r="B96" s="37" t="s">
        <v>2530</v>
      </c>
      <c r="C96" s="37" t="s">
        <v>44</v>
      </c>
      <c r="D96" s="37" t="s">
        <v>2531</v>
      </c>
      <c r="E96" s="38">
        <v>771310</v>
      </c>
      <c r="F96" s="39" t="s">
        <v>36</v>
      </c>
      <c r="G96" s="38">
        <v>61705</v>
      </c>
      <c r="H96" s="38">
        <f t="shared" si="1"/>
        <v>833015</v>
      </c>
      <c r="I96" s="37" t="s">
        <v>72</v>
      </c>
      <c r="J96" s="37" t="s">
        <v>73</v>
      </c>
    </row>
    <row r="97" spans="1:10" outlineLevel="1" x14ac:dyDescent="0.2">
      <c r="A97" s="36">
        <v>45953</v>
      </c>
      <c r="B97" s="37" t="s">
        <v>2532</v>
      </c>
      <c r="C97" s="37" t="s">
        <v>44</v>
      </c>
      <c r="D97" s="37" t="s">
        <v>2533</v>
      </c>
      <c r="E97" s="38">
        <v>6110930</v>
      </c>
      <c r="F97" s="39" t="s">
        <v>36</v>
      </c>
      <c r="G97" s="38">
        <v>488874</v>
      </c>
      <c r="H97" s="38">
        <f t="shared" si="1"/>
        <v>6599804</v>
      </c>
      <c r="I97" s="37" t="s">
        <v>72</v>
      </c>
      <c r="J97" s="37" t="s">
        <v>73</v>
      </c>
    </row>
    <row r="98" spans="1:10" outlineLevel="1" x14ac:dyDescent="0.2">
      <c r="A98" s="36">
        <v>45953</v>
      </c>
      <c r="B98" s="37" t="s">
        <v>2534</v>
      </c>
      <c r="C98" s="37" t="s">
        <v>44</v>
      </c>
      <c r="D98" s="37" t="s">
        <v>2535</v>
      </c>
      <c r="E98" s="38">
        <v>1110580</v>
      </c>
      <c r="F98" s="39" t="s">
        <v>36</v>
      </c>
      <c r="G98" s="38">
        <v>88846</v>
      </c>
      <c r="H98" s="38">
        <f t="shared" si="1"/>
        <v>1199426</v>
      </c>
      <c r="I98" s="37" t="s">
        <v>72</v>
      </c>
      <c r="J98" s="37" t="s">
        <v>73</v>
      </c>
    </row>
    <row r="99" spans="1:10" outlineLevel="1" x14ac:dyDescent="0.2">
      <c r="A99" s="36">
        <v>45953</v>
      </c>
      <c r="B99" s="37" t="s">
        <v>2536</v>
      </c>
      <c r="C99" s="37" t="s">
        <v>44</v>
      </c>
      <c r="D99" s="37" t="s">
        <v>2537</v>
      </c>
      <c r="E99" s="38">
        <v>2024120</v>
      </c>
      <c r="F99" s="39" t="s">
        <v>36</v>
      </c>
      <c r="G99" s="38">
        <v>161930</v>
      </c>
      <c r="H99" s="38">
        <f t="shared" si="1"/>
        <v>2186050</v>
      </c>
      <c r="I99" s="37" t="s">
        <v>72</v>
      </c>
      <c r="J99" s="37" t="s">
        <v>73</v>
      </c>
    </row>
    <row r="100" spans="1:10" outlineLevel="1" x14ac:dyDescent="0.2">
      <c r="A100" s="36">
        <v>45953</v>
      </c>
      <c r="B100" s="37" t="s">
        <v>2538</v>
      </c>
      <c r="C100" s="37" t="s">
        <v>44</v>
      </c>
      <c r="D100" s="37" t="s">
        <v>2539</v>
      </c>
      <c r="E100" s="38">
        <v>1110580</v>
      </c>
      <c r="F100" s="39" t="s">
        <v>36</v>
      </c>
      <c r="G100" s="38">
        <v>88846</v>
      </c>
      <c r="H100" s="38">
        <f t="shared" si="1"/>
        <v>1199426</v>
      </c>
      <c r="I100" s="37" t="s">
        <v>72</v>
      </c>
      <c r="J100" s="37" t="s">
        <v>73</v>
      </c>
    </row>
    <row r="101" spans="1:10" outlineLevel="1" x14ac:dyDescent="0.2">
      <c r="A101" s="36">
        <v>45953</v>
      </c>
      <c r="B101" s="37" t="s">
        <v>2540</v>
      </c>
      <c r="C101" s="37" t="s">
        <v>44</v>
      </c>
      <c r="D101" s="37" t="s">
        <v>2541</v>
      </c>
      <c r="E101" s="38">
        <v>1110580</v>
      </c>
      <c r="F101" s="39" t="s">
        <v>36</v>
      </c>
      <c r="G101" s="38">
        <v>88846</v>
      </c>
      <c r="H101" s="38">
        <f t="shared" si="1"/>
        <v>1199426</v>
      </c>
      <c r="I101" s="37" t="s">
        <v>72</v>
      </c>
      <c r="J101" s="37" t="s">
        <v>73</v>
      </c>
    </row>
    <row r="102" spans="1:10" outlineLevel="1" x14ac:dyDescent="0.2">
      <c r="A102" s="36">
        <v>45953</v>
      </c>
      <c r="B102" s="37" t="s">
        <v>2542</v>
      </c>
      <c r="C102" s="37" t="s">
        <v>44</v>
      </c>
      <c r="D102" s="37" t="s">
        <v>2543</v>
      </c>
      <c r="E102" s="38">
        <v>2024120</v>
      </c>
      <c r="F102" s="39" t="s">
        <v>36</v>
      </c>
      <c r="G102" s="38">
        <v>161930</v>
      </c>
      <c r="H102" s="38">
        <f t="shared" si="1"/>
        <v>2186050</v>
      </c>
      <c r="I102" s="37" t="s">
        <v>102</v>
      </c>
      <c r="J102" s="37" t="s">
        <v>103</v>
      </c>
    </row>
    <row r="103" spans="1:10" outlineLevel="1" x14ac:dyDescent="0.2">
      <c r="A103" s="36">
        <v>45954</v>
      </c>
      <c r="B103" s="37" t="s">
        <v>2544</v>
      </c>
      <c r="C103" s="37" t="s">
        <v>44</v>
      </c>
      <c r="D103" s="37" t="s">
        <v>2545</v>
      </c>
      <c r="E103" s="38">
        <v>580000</v>
      </c>
      <c r="F103" s="39" t="s">
        <v>36</v>
      </c>
      <c r="G103" s="38">
        <v>46400</v>
      </c>
      <c r="H103" s="38">
        <f t="shared" si="1"/>
        <v>626400</v>
      </c>
      <c r="I103" s="37" t="s">
        <v>42</v>
      </c>
      <c r="J103" s="37" t="s">
        <v>43</v>
      </c>
    </row>
    <row r="104" spans="1:10" outlineLevel="1" x14ac:dyDescent="0.2">
      <c r="A104" s="36">
        <v>45954</v>
      </c>
      <c r="B104" s="37" t="s">
        <v>2546</v>
      </c>
      <c r="C104" s="37" t="s">
        <v>44</v>
      </c>
      <c r="D104" s="37" t="s">
        <v>2547</v>
      </c>
      <c r="E104" s="38">
        <v>4901360</v>
      </c>
      <c r="F104" s="39" t="s">
        <v>36</v>
      </c>
      <c r="G104" s="38">
        <v>392109</v>
      </c>
      <c r="H104" s="38">
        <f t="shared" si="1"/>
        <v>5293469</v>
      </c>
      <c r="I104" s="37" t="s">
        <v>42</v>
      </c>
      <c r="J104" s="37" t="s">
        <v>43</v>
      </c>
    </row>
    <row r="105" spans="1:10" outlineLevel="1" x14ac:dyDescent="0.2">
      <c r="A105" s="36">
        <v>45954</v>
      </c>
      <c r="B105" s="37" t="s">
        <v>2548</v>
      </c>
      <c r="C105" s="37" t="s">
        <v>44</v>
      </c>
      <c r="D105" s="37" t="s">
        <v>2549</v>
      </c>
      <c r="E105" s="38">
        <v>6591900</v>
      </c>
      <c r="F105" s="39" t="s">
        <v>36</v>
      </c>
      <c r="G105" s="38">
        <v>527352</v>
      </c>
      <c r="H105" s="38">
        <f t="shared" si="1"/>
        <v>7119252</v>
      </c>
      <c r="I105" s="37" t="s">
        <v>42</v>
      </c>
      <c r="J105" s="37" t="s">
        <v>43</v>
      </c>
    </row>
    <row r="106" spans="1:10" outlineLevel="1" x14ac:dyDescent="0.2">
      <c r="A106" s="36">
        <v>45954</v>
      </c>
      <c r="B106" s="37" t="s">
        <v>2550</v>
      </c>
      <c r="C106" s="37" t="s">
        <v>44</v>
      </c>
      <c r="D106" s="37" t="s">
        <v>2551</v>
      </c>
      <c r="E106" s="38">
        <v>850000</v>
      </c>
      <c r="F106" s="39" t="s">
        <v>36</v>
      </c>
      <c r="G106" s="38">
        <v>68000</v>
      </c>
      <c r="H106" s="38">
        <f t="shared" si="1"/>
        <v>918000</v>
      </c>
      <c r="I106" s="37" t="s">
        <v>42</v>
      </c>
      <c r="J106" s="37" t="s">
        <v>43</v>
      </c>
    </row>
    <row r="107" spans="1:10" outlineLevel="1" x14ac:dyDescent="0.2">
      <c r="A107" s="36">
        <v>45957</v>
      </c>
      <c r="B107" s="37" t="s">
        <v>2552</v>
      </c>
      <c r="C107" s="37" t="s">
        <v>2094</v>
      </c>
      <c r="D107" s="37" t="s">
        <v>2553</v>
      </c>
      <c r="E107" s="38">
        <v>-22000000</v>
      </c>
      <c r="F107" s="39" t="s">
        <v>41</v>
      </c>
      <c r="G107" s="38">
        <v>-1760000</v>
      </c>
      <c r="H107" s="38">
        <f t="shared" si="1"/>
        <v>-23760000</v>
      </c>
      <c r="I107" s="37" t="s">
        <v>42</v>
      </c>
      <c r="J107" s="37" t="s">
        <v>43</v>
      </c>
    </row>
    <row r="108" spans="1:10" outlineLevel="1" x14ac:dyDescent="0.2">
      <c r="A108" s="36">
        <v>45957</v>
      </c>
      <c r="B108" s="37" t="s">
        <v>2554</v>
      </c>
      <c r="C108" s="37" t="s">
        <v>44</v>
      </c>
      <c r="D108" s="37" t="s">
        <v>2555</v>
      </c>
      <c r="E108" s="38">
        <v>1690580</v>
      </c>
      <c r="F108" s="39" t="s">
        <v>36</v>
      </c>
      <c r="G108" s="38">
        <v>135246</v>
      </c>
      <c r="H108" s="38">
        <f t="shared" si="1"/>
        <v>1825826</v>
      </c>
      <c r="I108" s="37" t="s">
        <v>52</v>
      </c>
      <c r="J108" s="37" t="s">
        <v>53</v>
      </c>
    </row>
    <row r="109" spans="1:10" outlineLevel="1" x14ac:dyDescent="0.2">
      <c r="A109" s="36">
        <v>45957</v>
      </c>
      <c r="B109" s="37" t="s">
        <v>2556</v>
      </c>
      <c r="C109" s="37" t="s">
        <v>44</v>
      </c>
      <c r="D109" s="37" t="s">
        <v>2557</v>
      </c>
      <c r="E109" s="38">
        <v>580000</v>
      </c>
      <c r="F109" s="39" t="s">
        <v>36</v>
      </c>
      <c r="G109" s="38">
        <v>46400</v>
      </c>
      <c r="H109" s="38">
        <f t="shared" si="1"/>
        <v>626400</v>
      </c>
      <c r="I109" s="37" t="s">
        <v>37</v>
      </c>
      <c r="J109" s="37" t="s">
        <v>38</v>
      </c>
    </row>
    <row r="110" spans="1:10" outlineLevel="1" x14ac:dyDescent="0.2">
      <c r="A110" s="36">
        <v>45957</v>
      </c>
      <c r="B110" s="37" t="s">
        <v>2558</v>
      </c>
      <c r="C110" s="37" t="s">
        <v>44</v>
      </c>
      <c r="D110" s="37" t="s">
        <v>2559</v>
      </c>
      <c r="E110" s="38">
        <v>2024120</v>
      </c>
      <c r="F110" s="39" t="s">
        <v>36</v>
      </c>
      <c r="G110" s="38">
        <v>161930</v>
      </c>
      <c r="H110" s="38">
        <f t="shared" si="1"/>
        <v>2186050</v>
      </c>
      <c r="I110" s="37" t="s">
        <v>37</v>
      </c>
      <c r="J110" s="37" t="s">
        <v>38</v>
      </c>
    </row>
    <row r="111" spans="1:10" outlineLevel="1" x14ac:dyDescent="0.2">
      <c r="A111" s="36">
        <v>45957</v>
      </c>
      <c r="B111" s="37" t="s">
        <v>2560</v>
      </c>
      <c r="C111" s="37" t="s">
        <v>44</v>
      </c>
      <c r="D111" s="37" t="s">
        <v>2561</v>
      </c>
      <c r="E111" s="38">
        <v>8313980</v>
      </c>
      <c r="F111" s="39" t="s">
        <v>36</v>
      </c>
      <c r="G111" s="38">
        <v>665118</v>
      </c>
      <c r="H111" s="38">
        <f t="shared" si="1"/>
        <v>8979098</v>
      </c>
      <c r="I111" s="37" t="s">
        <v>42</v>
      </c>
      <c r="J111" s="37" t="s">
        <v>43</v>
      </c>
    </row>
    <row r="112" spans="1:10" outlineLevel="1" x14ac:dyDescent="0.2">
      <c r="A112" s="36">
        <v>45957</v>
      </c>
      <c r="B112" s="37" t="s">
        <v>2562</v>
      </c>
      <c r="C112" s="37" t="s">
        <v>44</v>
      </c>
      <c r="D112" s="37" t="s">
        <v>2563</v>
      </c>
      <c r="E112" s="38">
        <v>4048240</v>
      </c>
      <c r="F112" s="39" t="s">
        <v>36</v>
      </c>
      <c r="G112" s="38">
        <v>323859</v>
      </c>
      <c r="H112" s="38">
        <f t="shared" si="1"/>
        <v>4372099</v>
      </c>
      <c r="I112" s="37" t="s">
        <v>42</v>
      </c>
      <c r="J112" s="37" t="s">
        <v>43</v>
      </c>
    </row>
    <row r="113" spans="1:10" outlineLevel="1" x14ac:dyDescent="0.2">
      <c r="A113" s="36">
        <v>45957</v>
      </c>
      <c r="B113" s="37" t="s">
        <v>2564</v>
      </c>
      <c r="C113" s="37" t="s">
        <v>44</v>
      </c>
      <c r="D113" s="37" t="s">
        <v>2565</v>
      </c>
      <c r="E113" s="38">
        <v>2024120</v>
      </c>
      <c r="F113" s="39" t="s">
        <v>36</v>
      </c>
      <c r="G113" s="38">
        <v>161930</v>
      </c>
      <c r="H113" s="38">
        <f t="shared" si="1"/>
        <v>2186050</v>
      </c>
      <c r="I113" s="37" t="s">
        <v>42</v>
      </c>
      <c r="J113" s="37" t="s">
        <v>43</v>
      </c>
    </row>
    <row r="114" spans="1:10" outlineLevel="1" x14ac:dyDescent="0.2">
      <c r="A114" s="36">
        <v>45957</v>
      </c>
      <c r="B114" s="37" t="s">
        <v>2566</v>
      </c>
      <c r="C114" s="37" t="s">
        <v>44</v>
      </c>
      <c r="D114" s="37" t="s">
        <v>2567</v>
      </c>
      <c r="E114" s="38">
        <v>8222500</v>
      </c>
      <c r="F114" s="39" t="s">
        <v>36</v>
      </c>
      <c r="G114" s="38">
        <v>657800</v>
      </c>
      <c r="H114" s="38">
        <f t="shared" si="1"/>
        <v>8880300</v>
      </c>
      <c r="I114" s="37" t="s">
        <v>42</v>
      </c>
      <c r="J114" s="37" t="s">
        <v>43</v>
      </c>
    </row>
    <row r="115" spans="1:10" outlineLevel="1" x14ac:dyDescent="0.2">
      <c r="A115" s="36">
        <v>45958</v>
      </c>
      <c r="B115" s="37" t="s">
        <v>2568</v>
      </c>
      <c r="C115" s="37" t="s">
        <v>44</v>
      </c>
      <c r="D115" s="37" t="s">
        <v>2569</v>
      </c>
      <c r="E115" s="38">
        <v>1468620</v>
      </c>
      <c r="F115" s="39" t="s">
        <v>36</v>
      </c>
      <c r="G115" s="38">
        <v>117490</v>
      </c>
      <c r="H115" s="38">
        <f t="shared" si="1"/>
        <v>1586110</v>
      </c>
      <c r="I115" s="37" t="s">
        <v>92</v>
      </c>
      <c r="J115" s="37" t="s">
        <v>93</v>
      </c>
    </row>
    <row r="116" spans="1:10" outlineLevel="1" x14ac:dyDescent="0.2">
      <c r="A116" s="36">
        <v>45958</v>
      </c>
      <c r="B116" s="37" t="s">
        <v>2570</v>
      </c>
      <c r="C116" s="37" t="s">
        <v>44</v>
      </c>
      <c r="D116" s="37" t="s">
        <v>2571</v>
      </c>
      <c r="E116" s="38">
        <v>558030</v>
      </c>
      <c r="F116" s="39" t="s">
        <v>36</v>
      </c>
      <c r="G116" s="38">
        <v>44642</v>
      </c>
      <c r="H116" s="38">
        <f t="shared" si="1"/>
        <v>602672</v>
      </c>
      <c r="I116" s="37" t="s">
        <v>46</v>
      </c>
      <c r="J116" s="37" t="s">
        <v>47</v>
      </c>
    </row>
    <row r="117" spans="1:10" outlineLevel="1" x14ac:dyDescent="0.2">
      <c r="A117" s="36">
        <v>45958</v>
      </c>
      <c r="B117" s="37" t="s">
        <v>2572</v>
      </c>
      <c r="C117" s="37" t="s">
        <v>44</v>
      </c>
      <c r="D117" s="37" t="s">
        <v>2573</v>
      </c>
      <c r="E117" s="38">
        <v>1468620</v>
      </c>
      <c r="F117" s="39" t="s">
        <v>36</v>
      </c>
      <c r="G117" s="38">
        <v>117490</v>
      </c>
      <c r="H117" s="38">
        <f t="shared" si="1"/>
        <v>1586110</v>
      </c>
      <c r="I117" s="37" t="s">
        <v>66</v>
      </c>
      <c r="J117" s="37" t="s">
        <v>67</v>
      </c>
    </row>
    <row r="118" spans="1:10" outlineLevel="1" x14ac:dyDescent="0.2">
      <c r="A118" s="36">
        <v>45958</v>
      </c>
      <c r="B118" s="37" t="s">
        <v>2574</v>
      </c>
      <c r="C118" s="37" t="s">
        <v>44</v>
      </c>
      <c r="D118" s="37" t="s">
        <v>2575</v>
      </c>
      <c r="E118" s="38">
        <v>426560</v>
      </c>
      <c r="F118" s="39" t="s">
        <v>36</v>
      </c>
      <c r="G118" s="38">
        <v>34125</v>
      </c>
      <c r="H118" s="38">
        <f t="shared" si="1"/>
        <v>460685</v>
      </c>
      <c r="I118" s="37" t="s">
        <v>99</v>
      </c>
      <c r="J118" s="37" t="s">
        <v>100</v>
      </c>
    </row>
    <row r="119" spans="1:10" outlineLevel="1" x14ac:dyDescent="0.2">
      <c r="A119" s="36">
        <v>45958</v>
      </c>
      <c r="B119" s="37" t="s">
        <v>2576</v>
      </c>
      <c r="C119" s="37" t="s">
        <v>44</v>
      </c>
      <c r="D119" s="37" t="s">
        <v>2577</v>
      </c>
      <c r="E119" s="38">
        <v>2024120</v>
      </c>
      <c r="F119" s="39" t="s">
        <v>36</v>
      </c>
      <c r="G119" s="38">
        <v>161930</v>
      </c>
      <c r="H119" s="38">
        <f t="shared" si="1"/>
        <v>2186050</v>
      </c>
      <c r="I119" s="37" t="s">
        <v>102</v>
      </c>
      <c r="J119" s="37" t="s">
        <v>103</v>
      </c>
    </row>
    <row r="120" spans="1:10" outlineLevel="1" x14ac:dyDescent="0.2">
      <c r="A120" s="36">
        <v>45958</v>
      </c>
      <c r="B120" s="37" t="s">
        <v>2578</v>
      </c>
      <c r="C120" s="37" t="s">
        <v>44</v>
      </c>
      <c r="D120" s="37" t="s">
        <v>2579</v>
      </c>
      <c r="E120" s="38">
        <v>580000</v>
      </c>
      <c r="F120" s="39" t="s">
        <v>36</v>
      </c>
      <c r="G120" s="38">
        <v>46400</v>
      </c>
      <c r="H120" s="38">
        <f t="shared" si="1"/>
        <v>626400</v>
      </c>
      <c r="I120" s="37" t="s">
        <v>56</v>
      </c>
      <c r="J120" s="37" t="s">
        <v>57</v>
      </c>
    </row>
    <row r="121" spans="1:10" outlineLevel="1" x14ac:dyDescent="0.2">
      <c r="A121" s="36">
        <v>45958</v>
      </c>
      <c r="B121" s="37" t="s">
        <v>2580</v>
      </c>
      <c r="C121" s="37" t="s">
        <v>44</v>
      </c>
      <c r="D121" s="37" t="s">
        <v>2581</v>
      </c>
      <c r="E121" s="38">
        <v>426560</v>
      </c>
      <c r="F121" s="39" t="s">
        <v>36</v>
      </c>
      <c r="G121" s="38">
        <v>34125</v>
      </c>
      <c r="H121" s="38">
        <f t="shared" si="1"/>
        <v>460685</v>
      </c>
      <c r="I121" s="37" t="s">
        <v>126</v>
      </c>
      <c r="J121" s="37" t="s">
        <v>127</v>
      </c>
    </row>
    <row r="122" spans="1:10" outlineLevel="1" x14ac:dyDescent="0.2">
      <c r="A122" s="36">
        <v>45958</v>
      </c>
      <c r="B122" s="37" t="s">
        <v>2582</v>
      </c>
      <c r="C122" s="37" t="s">
        <v>44</v>
      </c>
      <c r="D122" s="37" t="s">
        <v>2583</v>
      </c>
      <c r="E122" s="38">
        <v>341248</v>
      </c>
      <c r="F122" s="39" t="s">
        <v>36</v>
      </c>
      <c r="G122" s="38">
        <v>27300</v>
      </c>
      <c r="H122" s="38">
        <f t="shared" si="1"/>
        <v>368548</v>
      </c>
      <c r="I122" s="37" t="s">
        <v>46</v>
      </c>
      <c r="J122" s="37" t="s">
        <v>47</v>
      </c>
    </row>
    <row r="123" spans="1:10" outlineLevel="1" x14ac:dyDescent="0.2">
      <c r="A123" s="36">
        <v>45958</v>
      </c>
      <c r="B123" s="37" t="s">
        <v>2584</v>
      </c>
      <c r="C123" s="37" t="s">
        <v>44</v>
      </c>
      <c r="D123" s="37" t="s">
        <v>2585</v>
      </c>
      <c r="E123" s="38">
        <v>213280</v>
      </c>
      <c r="F123" s="39" t="s">
        <v>36</v>
      </c>
      <c r="G123" s="38">
        <v>17062</v>
      </c>
      <c r="H123" s="38">
        <f t="shared" si="1"/>
        <v>230342</v>
      </c>
      <c r="I123" s="37" t="s">
        <v>60</v>
      </c>
      <c r="J123" s="37" t="s">
        <v>61</v>
      </c>
    </row>
    <row r="124" spans="1:10" outlineLevel="1" x14ac:dyDescent="0.2">
      <c r="A124" s="36">
        <v>45958</v>
      </c>
      <c r="B124" s="37" t="s">
        <v>2586</v>
      </c>
      <c r="C124" s="37" t="s">
        <v>44</v>
      </c>
      <c r="D124" s="37" t="s">
        <v>2587</v>
      </c>
      <c r="E124" s="38">
        <v>2024120</v>
      </c>
      <c r="F124" s="39" t="s">
        <v>36</v>
      </c>
      <c r="G124" s="38">
        <v>161930</v>
      </c>
      <c r="H124" s="38">
        <f t="shared" si="1"/>
        <v>2186050</v>
      </c>
      <c r="I124" s="37" t="s">
        <v>56</v>
      </c>
      <c r="J124" s="37" t="s">
        <v>57</v>
      </c>
    </row>
    <row r="125" spans="1:10" outlineLevel="1" x14ac:dyDescent="0.2">
      <c r="A125" s="36">
        <v>45958</v>
      </c>
      <c r="B125" s="37" t="s">
        <v>2588</v>
      </c>
      <c r="C125" s="37" t="s">
        <v>44</v>
      </c>
      <c r="D125" s="37" t="s">
        <v>2589</v>
      </c>
      <c r="E125" s="38">
        <v>2144100</v>
      </c>
      <c r="F125" s="39" t="s">
        <v>36</v>
      </c>
      <c r="G125" s="38">
        <v>171528</v>
      </c>
      <c r="H125" s="38">
        <f t="shared" si="1"/>
        <v>2315628</v>
      </c>
      <c r="I125" s="37" t="s">
        <v>56</v>
      </c>
      <c r="J125" s="37" t="s">
        <v>57</v>
      </c>
    </row>
    <row r="126" spans="1:10" outlineLevel="1" x14ac:dyDescent="0.2">
      <c r="A126" s="36">
        <v>45958</v>
      </c>
      <c r="B126" s="37" t="s">
        <v>2590</v>
      </c>
      <c r="C126" s="37" t="s">
        <v>44</v>
      </c>
      <c r="D126" s="37" t="s">
        <v>2591</v>
      </c>
      <c r="E126" s="38">
        <v>560000</v>
      </c>
      <c r="F126" s="39" t="s">
        <v>36</v>
      </c>
      <c r="G126" s="38">
        <v>44800</v>
      </c>
      <c r="H126" s="38">
        <f t="shared" si="1"/>
        <v>604800</v>
      </c>
      <c r="I126" s="37" t="s">
        <v>102</v>
      </c>
      <c r="J126" s="37" t="s">
        <v>103</v>
      </c>
    </row>
    <row r="127" spans="1:10" outlineLevel="1" x14ac:dyDescent="0.2">
      <c r="A127" s="36">
        <v>45958</v>
      </c>
      <c r="B127" s="37" t="s">
        <v>2592</v>
      </c>
      <c r="C127" s="37" t="s">
        <v>44</v>
      </c>
      <c r="D127" s="37" t="s">
        <v>2593</v>
      </c>
      <c r="E127" s="38">
        <v>558030</v>
      </c>
      <c r="F127" s="39" t="s">
        <v>36</v>
      </c>
      <c r="G127" s="38">
        <v>44642</v>
      </c>
      <c r="H127" s="38">
        <f t="shared" si="1"/>
        <v>602672</v>
      </c>
      <c r="I127" s="37" t="s">
        <v>60</v>
      </c>
      <c r="J127" s="37" t="s">
        <v>61</v>
      </c>
    </row>
    <row r="128" spans="1:10" outlineLevel="1" x14ac:dyDescent="0.2">
      <c r="A128" s="36">
        <v>45958</v>
      </c>
      <c r="B128" s="37" t="s">
        <v>2594</v>
      </c>
      <c r="C128" s="37" t="s">
        <v>44</v>
      </c>
      <c r="D128" s="37" t="s">
        <v>2595</v>
      </c>
      <c r="E128" s="38">
        <v>1468620</v>
      </c>
      <c r="F128" s="39" t="s">
        <v>36</v>
      </c>
      <c r="G128" s="38">
        <v>117490</v>
      </c>
      <c r="H128" s="38">
        <f t="shared" si="1"/>
        <v>1586110</v>
      </c>
      <c r="I128" s="37" t="s">
        <v>131</v>
      </c>
      <c r="J128" s="37" t="s">
        <v>132</v>
      </c>
    </row>
    <row r="129" spans="1:10" outlineLevel="1" x14ac:dyDescent="0.2">
      <c r="A129" s="36">
        <v>45958</v>
      </c>
      <c r="B129" s="37" t="s">
        <v>2596</v>
      </c>
      <c r="C129" s="37" t="s">
        <v>44</v>
      </c>
      <c r="D129" s="37" t="s">
        <v>2597</v>
      </c>
      <c r="E129" s="38">
        <v>1468620</v>
      </c>
      <c r="F129" s="39" t="s">
        <v>36</v>
      </c>
      <c r="G129" s="38">
        <v>117490</v>
      </c>
      <c r="H129" s="38">
        <f t="shared" si="1"/>
        <v>1586110</v>
      </c>
      <c r="I129" s="37" t="s">
        <v>131</v>
      </c>
      <c r="J129" s="37" t="s">
        <v>132</v>
      </c>
    </row>
    <row r="130" spans="1:10" outlineLevel="1" x14ac:dyDescent="0.2">
      <c r="A130" s="36">
        <v>45958</v>
      </c>
      <c r="B130" s="37" t="s">
        <v>2598</v>
      </c>
      <c r="C130" s="37" t="s">
        <v>44</v>
      </c>
      <c r="D130" s="37" t="s">
        <v>2599</v>
      </c>
      <c r="E130" s="38">
        <v>4077240</v>
      </c>
      <c r="F130" s="39" t="s">
        <v>36</v>
      </c>
      <c r="G130" s="38">
        <v>326179</v>
      </c>
      <c r="H130" s="38">
        <f t="shared" ref="H130:H165" si="2">+E130+G130</f>
        <v>4403419</v>
      </c>
      <c r="I130" s="37" t="s">
        <v>63</v>
      </c>
      <c r="J130" s="37" t="s">
        <v>64</v>
      </c>
    </row>
    <row r="131" spans="1:10" outlineLevel="1" x14ac:dyDescent="0.2">
      <c r="A131" s="36">
        <v>45958</v>
      </c>
      <c r="B131" s="37" t="s">
        <v>2600</v>
      </c>
      <c r="C131" s="37" t="s">
        <v>44</v>
      </c>
      <c r="D131" s="37" t="s">
        <v>2601</v>
      </c>
      <c r="E131" s="38">
        <v>1468620</v>
      </c>
      <c r="F131" s="39" t="s">
        <v>36</v>
      </c>
      <c r="G131" s="38">
        <v>117490</v>
      </c>
      <c r="H131" s="38">
        <f t="shared" si="2"/>
        <v>1586110</v>
      </c>
      <c r="I131" s="37" t="s">
        <v>63</v>
      </c>
      <c r="J131" s="37" t="s">
        <v>64</v>
      </c>
    </row>
    <row r="132" spans="1:10" outlineLevel="1" x14ac:dyDescent="0.2">
      <c r="A132" s="36">
        <v>45958</v>
      </c>
      <c r="B132" s="37" t="s">
        <v>2602</v>
      </c>
      <c r="C132" s="37" t="s">
        <v>44</v>
      </c>
      <c r="D132" s="37" t="s">
        <v>2603</v>
      </c>
      <c r="E132" s="38">
        <v>1468620</v>
      </c>
      <c r="F132" s="39" t="s">
        <v>36</v>
      </c>
      <c r="G132" s="38">
        <v>117490</v>
      </c>
      <c r="H132" s="38">
        <f t="shared" si="2"/>
        <v>1586110</v>
      </c>
      <c r="I132" s="37" t="s">
        <v>46</v>
      </c>
      <c r="J132" s="37" t="s">
        <v>47</v>
      </c>
    </row>
    <row r="133" spans="1:10" outlineLevel="1" x14ac:dyDescent="0.2">
      <c r="A133" s="36">
        <v>45958</v>
      </c>
      <c r="B133" s="37" t="s">
        <v>2604</v>
      </c>
      <c r="C133" s="37" t="s">
        <v>44</v>
      </c>
      <c r="D133" s="37" t="s">
        <v>2605</v>
      </c>
      <c r="E133" s="38">
        <v>213280</v>
      </c>
      <c r="F133" s="39" t="s">
        <v>36</v>
      </c>
      <c r="G133" s="38">
        <v>17062</v>
      </c>
      <c r="H133" s="38">
        <f t="shared" si="2"/>
        <v>230342</v>
      </c>
      <c r="I133" s="37" t="s">
        <v>72</v>
      </c>
      <c r="J133" s="37" t="s">
        <v>73</v>
      </c>
    </row>
    <row r="134" spans="1:10" outlineLevel="1" x14ac:dyDescent="0.2">
      <c r="A134" s="36">
        <v>45958</v>
      </c>
      <c r="B134" s="37" t="s">
        <v>2606</v>
      </c>
      <c r="C134" s="37" t="s">
        <v>44</v>
      </c>
      <c r="D134" s="37" t="s">
        <v>2607</v>
      </c>
      <c r="E134" s="38">
        <v>1468620</v>
      </c>
      <c r="F134" s="39" t="s">
        <v>36</v>
      </c>
      <c r="G134" s="38">
        <v>117490</v>
      </c>
      <c r="H134" s="38">
        <f t="shared" si="2"/>
        <v>1586110</v>
      </c>
      <c r="I134" s="37" t="s">
        <v>72</v>
      </c>
      <c r="J134" s="37" t="s">
        <v>73</v>
      </c>
    </row>
    <row r="135" spans="1:10" outlineLevel="1" x14ac:dyDescent="0.2">
      <c r="A135" s="36">
        <v>45958</v>
      </c>
      <c r="B135" s="37" t="s">
        <v>2608</v>
      </c>
      <c r="C135" s="37" t="s">
        <v>44</v>
      </c>
      <c r="D135" s="37" t="s">
        <v>2609</v>
      </c>
      <c r="E135" s="38">
        <v>5552900</v>
      </c>
      <c r="F135" s="39" t="s">
        <v>36</v>
      </c>
      <c r="G135" s="38">
        <v>444232</v>
      </c>
      <c r="H135" s="38">
        <f t="shared" si="2"/>
        <v>5997132</v>
      </c>
      <c r="I135" s="37" t="s">
        <v>72</v>
      </c>
      <c r="J135" s="37" t="s">
        <v>73</v>
      </c>
    </row>
    <row r="136" spans="1:10" outlineLevel="1" x14ac:dyDescent="0.2">
      <c r="A136" s="36">
        <v>45958</v>
      </c>
      <c r="B136" s="37" t="s">
        <v>2610</v>
      </c>
      <c r="C136" s="37" t="s">
        <v>44</v>
      </c>
      <c r="D136" s="37" t="s">
        <v>2611</v>
      </c>
      <c r="E136" s="38">
        <v>85312</v>
      </c>
      <c r="F136" s="39" t="s">
        <v>36</v>
      </c>
      <c r="G136" s="38">
        <v>6825</v>
      </c>
      <c r="H136" s="38">
        <f t="shared" si="2"/>
        <v>92137</v>
      </c>
      <c r="I136" s="37" t="s">
        <v>72</v>
      </c>
      <c r="J136" s="37" t="s">
        <v>73</v>
      </c>
    </row>
    <row r="137" spans="1:10" outlineLevel="1" x14ac:dyDescent="0.2">
      <c r="A137" s="36">
        <v>45958</v>
      </c>
      <c r="B137" s="37" t="s">
        <v>2612</v>
      </c>
      <c r="C137" s="37" t="s">
        <v>44</v>
      </c>
      <c r="D137" s="37" t="s">
        <v>2613</v>
      </c>
      <c r="E137" s="38">
        <v>536025</v>
      </c>
      <c r="F137" s="39" t="s">
        <v>36</v>
      </c>
      <c r="G137" s="38">
        <v>42882</v>
      </c>
      <c r="H137" s="38">
        <f t="shared" si="2"/>
        <v>578907</v>
      </c>
      <c r="I137" s="37" t="s">
        <v>72</v>
      </c>
      <c r="J137" s="37" t="s">
        <v>73</v>
      </c>
    </row>
    <row r="138" spans="1:10" outlineLevel="1" x14ac:dyDescent="0.2">
      <c r="A138" s="36">
        <v>45958</v>
      </c>
      <c r="B138" s="37" t="s">
        <v>2614</v>
      </c>
      <c r="C138" s="37" t="s">
        <v>44</v>
      </c>
      <c r="D138" s="37" t="s">
        <v>2615</v>
      </c>
      <c r="E138" s="38">
        <v>873185</v>
      </c>
      <c r="F138" s="39" t="s">
        <v>36</v>
      </c>
      <c r="G138" s="38">
        <v>69855</v>
      </c>
      <c r="H138" s="38">
        <f t="shared" si="2"/>
        <v>943040</v>
      </c>
      <c r="I138" s="37" t="s">
        <v>72</v>
      </c>
      <c r="J138" s="37" t="s">
        <v>73</v>
      </c>
    </row>
    <row r="139" spans="1:10" outlineLevel="1" x14ac:dyDescent="0.2">
      <c r="A139" s="36">
        <v>45958</v>
      </c>
      <c r="B139" s="37" t="s">
        <v>2616</v>
      </c>
      <c r="C139" s="37" t="s">
        <v>44</v>
      </c>
      <c r="D139" s="37" t="s">
        <v>2617</v>
      </c>
      <c r="E139" s="38">
        <v>426560</v>
      </c>
      <c r="F139" s="39" t="s">
        <v>36</v>
      </c>
      <c r="G139" s="38">
        <v>34125</v>
      </c>
      <c r="H139" s="38">
        <f t="shared" si="2"/>
        <v>460685</v>
      </c>
      <c r="I139" s="37" t="s">
        <v>72</v>
      </c>
      <c r="J139" s="37" t="s">
        <v>73</v>
      </c>
    </row>
    <row r="140" spans="1:10" outlineLevel="1" x14ac:dyDescent="0.2">
      <c r="A140" s="36">
        <v>45958</v>
      </c>
      <c r="B140" s="37" t="s">
        <v>2618</v>
      </c>
      <c r="C140" s="37" t="s">
        <v>44</v>
      </c>
      <c r="D140" s="37" t="s">
        <v>2619</v>
      </c>
      <c r="E140" s="38">
        <v>1860580</v>
      </c>
      <c r="F140" s="39" t="s">
        <v>36</v>
      </c>
      <c r="G140" s="38">
        <v>148846</v>
      </c>
      <c r="H140" s="38">
        <f t="shared" si="2"/>
        <v>2009426</v>
      </c>
      <c r="I140" s="37" t="s">
        <v>72</v>
      </c>
      <c r="J140" s="37" t="s">
        <v>73</v>
      </c>
    </row>
    <row r="141" spans="1:10" outlineLevel="1" x14ac:dyDescent="0.2">
      <c r="A141" s="36">
        <v>45958</v>
      </c>
      <c r="B141" s="37" t="s">
        <v>2620</v>
      </c>
      <c r="C141" s="37" t="s">
        <v>44</v>
      </c>
      <c r="D141" s="37" t="s">
        <v>2621</v>
      </c>
      <c r="E141" s="38">
        <v>1140000</v>
      </c>
      <c r="F141" s="39" t="s">
        <v>36</v>
      </c>
      <c r="G141" s="38">
        <v>91200</v>
      </c>
      <c r="H141" s="38">
        <f t="shared" si="2"/>
        <v>1231200</v>
      </c>
      <c r="I141" s="37" t="s">
        <v>72</v>
      </c>
      <c r="J141" s="37" t="s">
        <v>73</v>
      </c>
    </row>
    <row r="142" spans="1:10" outlineLevel="1" x14ac:dyDescent="0.2">
      <c r="A142" s="36">
        <v>45959</v>
      </c>
      <c r="B142" s="37" t="s">
        <v>993</v>
      </c>
      <c r="C142" s="37"/>
      <c r="D142" s="37" t="s">
        <v>2622</v>
      </c>
      <c r="E142" s="38">
        <v>-500000</v>
      </c>
      <c r="F142" s="39" t="s">
        <v>36</v>
      </c>
      <c r="G142" s="38">
        <v>-40000</v>
      </c>
      <c r="H142" s="38">
        <f t="shared" si="2"/>
        <v>-540000</v>
      </c>
      <c r="I142" s="37" t="s">
        <v>115</v>
      </c>
      <c r="J142" s="37" t="s">
        <v>116</v>
      </c>
    </row>
    <row r="143" spans="1:10" outlineLevel="1" x14ac:dyDescent="0.2">
      <c r="A143" s="36">
        <v>45959</v>
      </c>
      <c r="B143" s="37" t="s">
        <v>2623</v>
      </c>
      <c r="C143" s="37"/>
      <c r="D143" s="37" t="s">
        <v>2624</v>
      </c>
      <c r="E143" s="38">
        <v>-365293</v>
      </c>
      <c r="F143" s="39" t="s">
        <v>36</v>
      </c>
      <c r="G143" s="38">
        <v>-29223</v>
      </c>
      <c r="H143" s="38">
        <f t="shared" si="2"/>
        <v>-394516</v>
      </c>
      <c r="I143" s="37" t="s">
        <v>37</v>
      </c>
      <c r="J143" s="37" t="s">
        <v>38</v>
      </c>
    </row>
    <row r="144" spans="1:10" outlineLevel="1" x14ac:dyDescent="0.2">
      <c r="A144" s="36">
        <v>45961</v>
      </c>
      <c r="B144" s="37" t="s">
        <v>2625</v>
      </c>
      <c r="C144" s="37" t="s">
        <v>44</v>
      </c>
      <c r="D144" s="37" t="s">
        <v>2626</v>
      </c>
      <c r="E144" s="38">
        <v>1140000</v>
      </c>
      <c r="F144" s="39" t="s">
        <v>36</v>
      </c>
      <c r="G144" s="38">
        <v>91200</v>
      </c>
      <c r="H144" s="38">
        <f t="shared" si="2"/>
        <v>1231200</v>
      </c>
      <c r="I144" s="37" t="s">
        <v>115</v>
      </c>
      <c r="J144" s="37" t="s">
        <v>116</v>
      </c>
    </row>
    <row r="145" spans="1:10" outlineLevel="1" x14ac:dyDescent="0.2">
      <c r="A145" s="36">
        <v>45961</v>
      </c>
      <c r="B145" s="37" t="s">
        <v>2627</v>
      </c>
      <c r="C145" s="37" t="s">
        <v>44</v>
      </c>
      <c r="D145" s="37" t="s">
        <v>2628</v>
      </c>
      <c r="E145" s="38">
        <v>2450680</v>
      </c>
      <c r="F145" s="39" t="s">
        <v>36</v>
      </c>
      <c r="G145" s="38">
        <v>196054</v>
      </c>
      <c r="H145" s="38">
        <f t="shared" si="2"/>
        <v>2646734</v>
      </c>
      <c r="I145" s="37" t="s">
        <v>66</v>
      </c>
      <c r="J145" s="37" t="s">
        <v>67</v>
      </c>
    </row>
    <row r="146" spans="1:10" outlineLevel="1" x14ac:dyDescent="0.2">
      <c r="A146" s="36">
        <v>45961</v>
      </c>
      <c r="B146" s="37" t="s">
        <v>2629</v>
      </c>
      <c r="C146" s="37" t="s">
        <v>44</v>
      </c>
      <c r="D146" s="37" t="s">
        <v>2630</v>
      </c>
      <c r="E146" s="38">
        <v>3492740</v>
      </c>
      <c r="F146" s="39" t="s">
        <v>36</v>
      </c>
      <c r="G146" s="38">
        <v>279419</v>
      </c>
      <c r="H146" s="38">
        <f t="shared" si="2"/>
        <v>3772159</v>
      </c>
      <c r="I146" s="37" t="s">
        <v>99</v>
      </c>
      <c r="J146" s="37" t="s">
        <v>100</v>
      </c>
    </row>
    <row r="147" spans="1:10" outlineLevel="1" x14ac:dyDescent="0.2">
      <c r="A147" s="36">
        <v>45961</v>
      </c>
      <c r="B147" s="37" t="s">
        <v>2631</v>
      </c>
      <c r="C147" s="37" t="s">
        <v>44</v>
      </c>
      <c r="D147" s="37" t="s">
        <v>2632</v>
      </c>
      <c r="E147" s="38">
        <v>1110580</v>
      </c>
      <c r="F147" s="39" t="s">
        <v>36</v>
      </c>
      <c r="G147" s="38">
        <v>88846</v>
      </c>
      <c r="H147" s="38">
        <f t="shared" si="2"/>
        <v>1199426</v>
      </c>
      <c r="I147" s="37" t="s">
        <v>60</v>
      </c>
      <c r="J147" s="37" t="s">
        <v>61</v>
      </c>
    </row>
    <row r="148" spans="1:10" outlineLevel="1" x14ac:dyDescent="0.2">
      <c r="A148" s="36">
        <v>45961</v>
      </c>
      <c r="B148" s="37" t="s">
        <v>2633</v>
      </c>
      <c r="C148" s="37" t="s">
        <v>44</v>
      </c>
      <c r="D148" s="37" t="s">
        <v>2634</v>
      </c>
      <c r="E148" s="38">
        <v>4384030</v>
      </c>
      <c r="F148" s="39" t="s">
        <v>36</v>
      </c>
      <c r="G148" s="38">
        <v>350722</v>
      </c>
      <c r="H148" s="38">
        <f t="shared" si="2"/>
        <v>4734752</v>
      </c>
      <c r="I148" s="37" t="s">
        <v>102</v>
      </c>
      <c r="J148" s="37" t="s">
        <v>103</v>
      </c>
    </row>
    <row r="149" spans="1:10" outlineLevel="1" x14ac:dyDescent="0.2">
      <c r="A149" s="36">
        <v>45961</v>
      </c>
      <c r="B149" s="37" t="s">
        <v>2635</v>
      </c>
      <c r="C149" s="37" t="s">
        <v>44</v>
      </c>
      <c r="D149" s="37" t="s">
        <v>2636</v>
      </c>
      <c r="E149" s="38">
        <v>2186756</v>
      </c>
      <c r="F149" s="39" t="s">
        <v>36</v>
      </c>
      <c r="G149" s="38">
        <v>174940</v>
      </c>
      <c r="H149" s="38">
        <f t="shared" si="2"/>
        <v>2361696</v>
      </c>
      <c r="I149" s="37" t="s">
        <v>102</v>
      </c>
      <c r="J149" s="37" t="s">
        <v>103</v>
      </c>
    </row>
    <row r="150" spans="1:10" outlineLevel="1" x14ac:dyDescent="0.2">
      <c r="A150" s="36">
        <v>45961</v>
      </c>
      <c r="B150" s="37" t="s">
        <v>2637</v>
      </c>
      <c r="C150" s="37" t="s">
        <v>44</v>
      </c>
      <c r="D150" s="37" t="s">
        <v>2638</v>
      </c>
      <c r="E150" s="38">
        <v>4419200</v>
      </c>
      <c r="F150" s="39" t="s">
        <v>36</v>
      </c>
      <c r="G150" s="38">
        <v>353536</v>
      </c>
      <c r="H150" s="38">
        <f t="shared" si="2"/>
        <v>4772736</v>
      </c>
      <c r="I150" s="37" t="s">
        <v>56</v>
      </c>
      <c r="J150" s="37" t="s">
        <v>57</v>
      </c>
    </row>
    <row r="151" spans="1:10" outlineLevel="1" x14ac:dyDescent="0.2">
      <c r="A151" s="36">
        <v>45961</v>
      </c>
      <c r="B151" s="37" t="s">
        <v>2639</v>
      </c>
      <c r="C151" s="37" t="s">
        <v>44</v>
      </c>
      <c r="D151" s="37" t="s">
        <v>2640</v>
      </c>
      <c r="E151" s="38">
        <v>2024120</v>
      </c>
      <c r="F151" s="39" t="s">
        <v>36</v>
      </c>
      <c r="G151" s="38">
        <v>161930</v>
      </c>
      <c r="H151" s="38">
        <f t="shared" si="2"/>
        <v>2186050</v>
      </c>
      <c r="I151" s="37" t="s">
        <v>126</v>
      </c>
      <c r="J151" s="37" t="s">
        <v>127</v>
      </c>
    </row>
    <row r="152" spans="1:10" outlineLevel="1" x14ac:dyDescent="0.2">
      <c r="A152" s="36">
        <v>45961</v>
      </c>
      <c r="B152" s="37" t="s">
        <v>2641</v>
      </c>
      <c r="C152" s="37" t="s">
        <v>44</v>
      </c>
      <c r="D152" s="37" t="s">
        <v>2642</v>
      </c>
      <c r="E152" s="38">
        <v>853120</v>
      </c>
      <c r="F152" s="39" t="s">
        <v>36</v>
      </c>
      <c r="G152" s="38">
        <v>68250</v>
      </c>
      <c r="H152" s="38">
        <f t="shared" si="2"/>
        <v>921370</v>
      </c>
      <c r="I152" s="37" t="s">
        <v>42</v>
      </c>
      <c r="J152" s="37" t="s">
        <v>43</v>
      </c>
    </row>
    <row r="153" spans="1:10" outlineLevel="1" x14ac:dyDescent="0.2">
      <c r="A153" s="36">
        <v>45961</v>
      </c>
      <c r="B153" s="37" t="s">
        <v>2643</v>
      </c>
      <c r="C153" s="37" t="s">
        <v>44</v>
      </c>
      <c r="D153" s="37" t="s">
        <v>2644</v>
      </c>
      <c r="E153" s="38">
        <v>853120</v>
      </c>
      <c r="F153" s="39" t="s">
        <v>36</v>
      </c>
      <c r="G153" s="38">
        <v>68250</v>
      </c>
      <c r="H153" s="38">
        <f t="shared" si="2"/>
        <v>921370</v>
      </c>
      <c r="I153" s="37" t="s">
        <v>42</v>
      </c>
      <c r="J153" s="37" t="s">
        <v>43</v>
      </c>
    </row>
    <row r="154" spans="1:10" outlineLevel="1" x14ac:dyDescent="0.2">
      <c r="A154" s="36">
        <v>45961</v>
      </c>
      <c r="B154" s="37" t="s">
        <v>2645</v>
      </c>
      <c r="C154" s="37" t="s">
        <v>44</v>
      </c>
      <c r="D154" s="37" t="s">
        <v>2646</v>
      </c>
      <c r="E154" s="38">
        <v>560000</v>
      </c>
      <c r="F154" s="39" t="s">
        <v>36</v>
      </c>
      <c r="G154" s="38">
        <v>44800</v>
      </c>
      <c r="H154" s="38">
        <f t="shared" si="2"/>
        <v>604800</v>
      </c>
      <c r="I154" s="37" t="s">
        <v>42</v>
      </c>
      <c r="J154" s="37" t="s">
        <v>43</v>
      </c>
    </row>
    <row r="155" spans="1:10" outlineLevel="1" x14ac:dyDescent="0.2">
      <c r="A155" s="36">
        <v>45961</v>
      </c>
      <c r="B155" s="37" t="s">
        <v>2647</v>
      </c>
      <c r="C155" s="37" t="s">
        <v>44</v>
      </c>
      <c r="D155" s="37" t="s">
        <v>2648</v>
      </c>
      <c r="E155" s="38">
        <v>1706240</v>
      </c>
      <c r="F155" s="39" t="s">
        <v>36</v>
      </c>
      <c r="G155" s="38">
        <v>136499</v>
      </c>
      <c r="H155" s="38">
        <f t="shared" si="2"/>
        <v>1842739</v>
      </c>
      <c r="I155" s="37" t="s">
        <v>42</v>
      </c>
      <c r="J155" s="37" t="s">
        <v>43</v>
      </c>
    </row>
    <row r="156" spans="1:10" outlineLevel="1" x14ac:dyDescent="0.2">
      <c r="A156" s="36">
        <v>45961</v>
      </c>
      <c r="B156" s="37" t="s">
        <v>2649</v>
      </c>
      <c r="C156" s="37" t="s">
        <v>44</v>
      </c>
      <c r="D156" s="37" t="s">
        <v>2650</v>
      </c>
      <c r="E156" s="38">
        <v>1110580</v>
      </c>
      <c r="F156" s="39" t="s">
        <v>36</v>
      </c>
      <c r="G156" s="38">
        <v>88846</v>
      </c>
      <c r="H156" s="38">
        <f t="shared" si="2"/>
        <v>1199426</v>
      </c>
      <c r="I156" s="37" t="s">
        <v>37</v>
      </c>
      <c r="J156" s="37" t="s">
        <v>38</v>
      </c>
    </row>
    <row r="157" spans="1:10" outlineLevel="1" x14ac:dyDescent="0.2">
      <c r="A157" s="36">
        <v>45961</v>
      </c>
      <c r="B157" s="37" t="s">
        <v>2651</v>
      </c>
      <c r="C157" s="37" t="s">
        <v>44</v>
      </c>
      <c r="D157" s="37" t="s">
        <v>2652</v>
      </c>
      <c r="E157" s="38">
        <v>2877240</v>
      </c>
      <c r="F157" s="39" t="s">
        <v>36</v>
      </c>
      <c r="G157" s="38">
        <v>230179</v>
      </c>
      <c r="H157" s="38">
        <f t="shared" si="2"/>
        <v>3107419</v>
      </c>
      <c r="I157" s="37" t="s">
        <v>52</v>
      </c>
      <c r="J157" s="37" t="s">
        <v>53</v>
      </c>
    </row>
    <row r="158" spans="1:10" outlineLevel="1" x14ac:dyDescent="0.2">
      <c r="A158" s="36">
        <v>45961</v>
      </c>
      <c r="B158" s="37" t="s">
        <v>2653</v>
      </c>
      <c r="C158" s="37" t="s">
        <v>44</v>
      </c>
      <c r="D158" s="37" t="s">
        <v>2654</v>
      </c>
      <c r="E158" s="38">
        <v>2272068</v>
      </c>
      <c r="F158" s="39" t="s">
        <v>36</v>
      </c>
      <c r="G158" s="38">
        <v>181765</v>
      </c>
      <c r="H158" s="38">
        <f t="shared" si="2"/>
        <v>2453833</v>
      </c>
      <c r="I158" s="37" t="s">
        <v>115</v>
      </c>
      <c r="J158" s="37" t="s">
        <v>116</v>
      </c>
    </row>
    <row r="159" spans="1:10" outlineLevel="1" x14ac:dyDescent="0.2">
      <c r="A159" s="36">
        <v>45961</v>
      </c>
      <c r="B159" s="37" t="s">
        <v>2655</v>
      </c>
      <c r="C159" s="37" t="s">
        <v>44</v>
      </c>
      <c r="D159" s="37" t="s">
        <v>2656</v>
      </c>
      <c r="E159" s="38">
        <v>1468620</v>
      </c>
      <c r="F159" s="39" t="s">
        <v>36</v>
      </c>
      <c r="G159" s="38">
        <v>117490</v>
      </c>
      <c r="H159" s="38">
        <f t="shared" si="2"/>
        <v>1586110</v>
      </c>
      <c r="I159" s="37" t="s">
        <v>126</v>
      </c>
      <c r="J159" s="37" t="s">
        <v>127</v>
      </c>
    </row>
    <row r="160" spans="1:10" outlineLevel="1" x14ac:dyDescent="0.2">
      <c r="A160" s="36">
        <v>45961</v>
      </c>
      <c r="B160" s="37" t="s">
        <v>2657</v>
      </c>
      <c r="C160" s="37" t="s">
        <v>44</v>
      </c>
      <c r="D160" s="37" t="s">
        <v>2658</v>
      </c>
      <c r="E160" s="38">
        <v>426560</v>
      </c>
      <c r="F160" s="39" t="s">
        <v>36</v>
      </c>
      <c r="G160" s="38">
        <v>34125</v>
      </c>
      <c r="H160" s="38">
        <f t="shared" si="2"/>
        <v>460685</v>
      </c>
      <c r="I160" s="37" t="s">
        <v>56</v>
      </c>
      <c r="J160" s="37" t="s">
        <v>57</v>
      </c>
    </row>
    <row r="161" spans="1:10" outlineLevel="1" x14ac:dyDescent="0.2">
      <c r="A161" s="36">
        <v>45961</v>
      </c>
      <c r="B161" s="37" t="s">
        <v>2659</v>
      </c>
      <c r="C161" s="37" t="s">
        <v>44</v>
      </c>
      <c r="D161" s="37" t="s">
        <v>2660</v>
      </c>
      <c r="E161" s="38">
        <v>1110580</v>
      </c>
      <c r="F161" s="39" t="s">
        <v>36</v>
      </c>
      <c r="G161" s="38">
        <v>88846</v>
      </c>
      <c r="H161" s="38">
        <f t="shared" si="2"/>
        <v>1199426</v>
      </c>
      <c r="I161" s="37" t="s">
        <v>56</v>
      </c>
      <c r="J161" s="37" t="s">
        <v>57</v>
      </c>
    </row>
    <row r="162" spans="1:10" outlineLevel="1" x14ac:dyDescent="0.2">
      <c r="A162" s="36">
        <v>45961</v>
      </c>
      <c r="B162" s="37" t="s">
        <v>2661</v>
      </c>
      <c r="C162" s="37" t="s">
        <v>44</v>
      </c>
      <c r="D162" s="37" t="s">
        <v>2662</v>
      </c>
      <c r="E162" s="38">
        <v>1110580</v>
      </c>
      <c r="F162" s="39" t="s">
        <v>36</v>
      </c>
      <c r="G162" s="38">
        <v>88846</v>
      </c>
      <c r="H162" s="38">
        <f t="shared" si="2"/>
        <v>1199426</v>
      </c>
      <c r="I162" s="37" t="s">
        <v>102</v>
      </c>
      <c r="J162" s="37" t="s">
        <v>103</v>
      </c>
    </row>
    <row r="163" spans="1:10" outlineLevel="1" x14ac:dyDescent="0.2">
      <c r="A163" s="36">
        <v>45961</v>
      </c>
      <c r="B163" s="37" t="s">
        <v>2663</v>
      </c>
      <c r="C163" s="37" t="s">
        <v>44</v>
      </c>
      <c r="D163" s="37" t="s">
        <v>2664</v>
      </c>
      <c r="E163" s="38">
        <v>2450680</v>
      </c>
      <c r="F163" s="39" t="s">
        <v>36</v>
      </c>
      <c r="G163" s="38">
        <v>196054</v>
      </c>
      <c r="H163" s="38">
        <f t="shared" si="2"/>
        <v>2646734</v>
      </c>
      <c r="I163" s="37" t="s">
        <v>60</v>
      </c>
      <c r="J163" s="37" t="s">
        <v>61</v>
      </c>
    </row>
    <row r="164" spans="1:10" outlineLevel="1" x14ac:dyDescent="0.2">
      <c r="A164" s="36">
        <v>45961</v>
      </c>
      <c r="B164" s="37" t="s">
        <v>2665</v>
      </c>
      <c r="C164" s="37" t="s">
        <v>44</v>
      </c>
      <c r="D164" s="37" t="s">
        <v>2666</v>
      </c>
      <c r="E164" s="38">
        <v>3495270</v>
      </c>
      <c r="F164" s="39" t="s">
        <v>36</v>
      </c>
      <c r="G164" s="38">
        <v>279622</v>
      </c>
      <c r="H164" s="38">
        <f t="shared" si="2"/>
        <v>3774892</v>
      </c>
      <c r="I164" s="37" t="s">
        <v>46</v>
      </c>
      <c r="J164" s="37" t="s">
        <v>47</v>
      </c>
    </row>
    <row r="165" spans="1:10" outlineLevel="1" x14ac:dyDescent="0.2">
      <c r="A165" s="36">
        <v>45961</v>
      </c>
      <c r="B165" s="37" t="s">
        <v>2667</v>
      </c>
      <c r="C165" s="37" t="s">
        <v>44</v>
      </c>
      <c r="D165" s="37" t="s">
        <v>2668</v>
      </c>
      <c r="E165" s="38">
        <v>558030</v>
      </c>
      <c r="F165" s="39" t="s">
        <v>36</v>
      </c>
      <c r="G165" s="38">
        <v>44642</v>
      </c>
      <c r="H165" s="38">
        <f t="shared" si="2"/>
        <v>602672</v>
      </c>
      <c r="I165" s="37" t="s">
        <v>92</v>
      </c>
      <c r="J165" s="37" t="s">
        <v>93</v>
      </c>
    </row>
    <row r="167" spans="1:10" x14ac:dyDescent="0.2">
      <c r="G167" s="42">
        <f>+SUBTOTAL(9,H:H)</f>
        <v>243896799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53"/>
  <sheetViews>
    <sheetView zoomScaleNormal="100" workbookViewId="0"/>
  </sheetViews>
  <sheetFormatPr defaultColWidth="9.125" defaultRowHeight="14.25" outlineLevelRow="1" x14ac:dyDescent="0.2"/>
  <cols>
    <col min="1" max="1" width="14.25" style="41" customWidth="1"/>
    <col min="2" max="3" width="11.375" customWidth="1"/>
    <col min="4" max="4" width="57.125" customWidth="1"/>
    <col min="5" max="5" width="17.125" style="42" customWidth="1"/>
    <col min="6" max="6" width="11.375" customWidth="1"/>
    <col min="7" max="8" width="15.75" style="42" customWidth="1"/>
    <col min="9" max="9" width="50" customWidth="1"/>
    <col min="10" max="10" width="21.375" customWidth="1"/>
  </cols>
  <sheetData>
    <row r="1" spans="1:10" ht="24.75" customHeight="1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outlineLevel="1" x14ac:dyDescent="0.2">
      <c r="A2" s="36">
        <v>45903</v>
      </c>
      <c r="B2" s="37" t="s">
        <v>2064</v>
      </c>
      <c r="C2" s="37" t="s">
        <v>2065</v>
      </c>
      <c r="D2" s="37" t="s">
        <v>2066</v>
      </c>
      <c r="E2" s="38">
        <v>-411374</v>
      </c>
      <c r="F2" s="39" t="s">
        <v>36</v>
      </c>
      <c r="G2" s="38">
        <v>-32910</v>
      </c>
      <c r="H2" s="38">
        <f t="shared" ref="H2:H65" si="0">+E2+G2</f>
        <v>-444284</v>
      </c>
      <c r="I2" s="37" t="s">
        <v>56</v>
      </c>
      <c r="J2" s="37" t="s">
        <v>57</v>
      </c>
    </row>
    <row r="3" spans="1:10" outlineLevel="1" x14ac:dyDescent="0.2">
      <c r="A3" s="36">
        <v>45903</v>
      </c>
      <c r="B3" s="37" t="s">
        <v>2067</v>
      </c>
      <c r="C3" s="37" t="s">
        <v>2065</v>
      </c>
      <c r="D3" s="37" t="s">
        <v>2066</v>
      </c>
      <c r="E3" s="38">
        <v>-111606</v>
      </c>
      <c r="F3" s="39" t="s">
        <v>36</v>
      </c>
      <c r="G3" s="38">
        <v>-8928</v>
      </c>
      <c r="H3" s="38">
        <f t="shared" si="0"/>
        <v>-120534</v>
      </c>
      <c r="I3" s="37" t="s">
        <v>56</v>
      </c>
      <c r="J3" s="37" t="s">
        <v>57</v>
      </c>
    </row>
    <row r="4" spans="1:10" outlineLevel="1" x14ac:dyDescent="0.2">
      <c r="A4" s="36">
        <v>45903</v>
      </c>
      <c r="B4" s="37" t="s">
        <v>2068</v>
      </c>
      <c r="C4" s="37" t="s">
        <v>2065</v>
      </c>
      <c r="D4" s="37" t="s">
        <v>2066</v>
      </c>
      <c r="E4" s="38">
        <v>-111058</v>
      </c>
      <c r="F4" s="39" t="s">
        <v>36</v>
      </c>
      <c r="G4" s="38">
        <v>-8885</v>
      </c>
      <c r="H4" s="38">
        <f t="shared" si="0"/>
        <v>-119943</v>
      </c>
      <c r="I4" s="37" t="s">
        <v>56</v>
      </c>
      <c r="J4" s="37" t="s">
        <v>57</v>
      </c>
    </row>
    <row r="5" spans="1:10" outlineLevel="1" x14ac:dyDescent="0.2">
      <c r="A5" s="36">
        <v>45903</v>
      </c>
      <c r="B5" s="37" t="s">
        <v>2069</v>
      </c>
      <c r="C5" s="37" t="s">
        <v>2065</v>
      </c>
      <c r="D5" s="37" t="s">
        <v>2066</v>
      </c>
      <c r="E5" s="38">
        <v>-111058</v>
      </c>
      <c r="F5" s="39" t="s">
        <v>36</v>
      </c>
      <c r="G5" s="38">
        <v>-8885</v>
      </c>
      <c r="H5" s="38">
        <f t="shared" si="0"/>
        <v>-119943</v>
      </c>
      <c r="I5" s="37" t="s">
        <v>56</v>
      </c>
      <c r="J5" s="37" t="s">
        <v>57</v>
      </c>
    </row>
    <row r="6" spans="1:10" outlineLevel="1" x14ac:dyDescent="0.2">
      <c r="A6" s="36">
        <v>45904</v>
      </c>
      <c r="B6" s="37" t="s">
        <v>2354</v>
      </c>
      <c r="C6" s="37" t="s">
        <v>35</v>
      </c>
      <c r="D6" s="37" t="s">
        <v>2070</v>
      </c>
      <c r="E6" s="38">
        <v>-11570102</v>
      </c>
      <c r="F6" s="37" t="s">
        <v>83</v>
      </c>
      <c r="G6" s="38">
        <v>0</v>
      </c>
      <c r="H6" s="38">
        <f t="shared" si="0"/>
        <v>-11570102</v>
      </c>
      <c r="I6" s="37" t="s">
        <v>42</v>
      </c>
      <c r="J6" s="37" t="s">
        <v>43</v>
      </c>
    </row>
    <row r="7" spans="1:10" outlineLevel="1" x14ac:dyDescent="0.2">
      <c r="A7" s="36">
        <v>45905</v>
      </c>
      <c r="B7" s="37" t="s">
        <v>984</v>
      </c>
      <c r="C7" s="37" t="s">
        <v>2071</v>
      </c>
      <c r="D7" s="37" t="s">
        <v>2072</v>
      </c>
      <c r="E7" s="38">
        <v>-648733</v>
      </c>
      <c r="F7" s="39" t="s">
        <v>36</v>
      </c>
      <c r="G7" s="38">
        <v>-51898</v>
      </c>
      <c r="H7" s="38">
        <f t="shared" si="0"/>
        <v>-700631</v>
      </c>
      <c r="I7" s="37" t="s">
        <v>102</v>
      </c>
      <c r="J7" s="37" t="s">
        <v>103</v>
      </c>
    </row>
    <row r="8" spans="1:10" outlineLevel="1" x14ac:dyDescent="0.2">
      <c r="A8" s="36">
        <v>45905</v>
      </c>
      <c r="B8" s="37" t="s">
        <v>2073</v>
      </c>
      <c r="C8" s="37" t="s">
        <v>44</v>
      </c>
      <c r="D8" s="37" t="s">
        <v>2074</v>
      </c>
      <c r="E8" s="38">
        <v>10120600</v>
      </c>
      <c r="F8" s="39" t="s">
        <v>36</v>
      </c>
      <c r="G8" s="38">
        <v>809648</v>
      </c>
      <c r="H8" s="38">
        <f t="shared" si="0"/>
        <v>10930248</v>
      </c>
      <c r="I8" s="37" t="s">
        <v>46</v>
      </c>
      <c r="J8" s="37" t="s">
        <v>47</v>
      </c>
    </row>
    <row r="9" spans="1:10" outlineLevel="1" x14ac:dyDescent="0.2">
      <c r="A9" s="36">
        <v>45905</v>
      </c>
      <c r="B9" s="37" t="s">
        <v>2075</v>
      </c>
      <c r="C9" s="37" t="s">
        <v>44</v>
      </c>
      <c r="D9" s="37" t="s">
        <v>2076</v>
      </c>
      <c r="E9" s="38">
        <v>1425000</v>
      </c>
      <c r="F9" s="39" t="s">
        <v>36</v>
      </c>
      <c r="G9" s="38">
        <v>114000</v>
      </c>
      <c r="H9" s="38">
        <f t="shared" si="0"/>
        <v>1539000</v>
      </c>
      <c r="I9" s="37" t="s">
        <v>42</v>
      </c>
      <c r="J9" s="37" t="s">
        <v>43</v>
      </c>
    </row>
    <row r="10" spans="1:10" outlineLevel="1" x14ac:dyDescent="0.2">
      <c r="A10" s="36">
        <v>45905</v>
      </c>
      <c r="B10" s="37" t="s">
        <v>2077</v>
      </c>
      <c r="C10" s="37" t="s">
        <v>44</v>
      </c>
      <c r="D10" s="37" t="s">
        <v>2078</v>
      </c>
      <c r="E10" s="38">
        <v>3147760</v>
      </c>
      <c r="F10" s="39" t="s">
        <v>36</v>
      </c>
      <c r="G10" s="38">
        <v>251821</v>
      </c>
      <c r="H10" s="38">
        <f t="shared" si="0"/>
        <v>3399581</v>
      </c>
      <c r="I10" s="37" t="s">
        <v>42</v>
      </c>
      <c r="J10" s="37" t="s">
        <v>43</v>
      </c>
    </row>
    <row r="11" spans="1:10" outlineLevel="1" x14ac:dyDescent="0.2">
      <c r="A11" s="36">
        <v>45905</v>
      </c>
      <c r="B11" s="37" t="s">
        <v>2079</v>
      </c>
      <c r="C11" s="37" t="s">
        <v>44</v>
      </c>
      <c r="D11" s="37" t="s">
        <v>2080</v>
      </c>
      <c r="E11" s="38">
        <v>1425000</v>
      </c>
      <c r="F11" s="39" t="s">
        <v>36</v>
      </c>
      <c r="G11" s="38">
        <v>114000</v>
      </c>
      <c r="H11" s="38">
        <f t="shared" si="0"/>
        <v>1539000</v>
      </c>
      <c r="I11" s="37" t="s">
        <v>42</v>
      </c>
      <c r="J11" s="37" t="s">
        <v>43</v>
      </c>
    </row>
    <row r="12" spans="1:10" outlineLevel="1" x14ac:dyDescent="0.2">
      <c r="A12" s="36">
        <v>45905</v>
      </c>
      <c r="B12" s="37" t="s">
        <v>2081</v>
      </c>
      <c r="C12" s="37" t="s">
        <v>44</v>
      </c>
      <c r="D12" s="37" t="s">
        <v>2082</v>
      </c>
      <c r="E12" s="38">
        <v>1505490</v>
      </c>
      <c r="F12" s="39" t="s">
        <v>36</v>
      </c>
      <c r="G12" s="38">
        <v>120439</v>
      </c>
      <c r="H12" s="38">
        <f t="shared" si="0"/>
        <v>1625929</v>
      </c>
      <c r="I12" s="37" t="s">
        <v>42</v>
      </c>
      <c r="J12" s="37" t="s">
        <v>43</v>
      </c>
    </row>
    <row r="13" spans="1:10" outlineLevel="1" x14ac:dyDescent="0.2">
      <c r="A13" s="36">
        <v>45905</v>
      </c>
      <c r="B13" s="37" t="s">
        <v>2083</v>
      </c>
      <c r="C13" s="37" t="s">
        <v>44</v>
      </c>
      <c r="D13" s="37" t="s">
        <v>2084</v>
      </c>
      <c r="E13" s="38">
        <v>4520760</v>
      </c>
      <c r="F13" s="39" t="s">
        <v>36</v>
      </c>
      <c r="G13" s="38">
        <v>361661</v>
      </c>
      <c r="H13" s="38">
        <f t="shared" si="0"/>
        <v>4882421</v>
      </c>
      <c r="I13" s="37" t="s">
        <v>42</v>
      </c>
      <c r="J13" s="37" t="s">
        <v>43</v>
      </c>
    </row>
    <row r="14" spans="1:10" outlineLevel="1" x14ac:dyDescent="0.2">
      <c r="A14" s="36">
        <v>45905</v>
      </c>
      <c r="B14" s="37" t="s">
        <v>2085</v>
      </c>
      <c r="C14" s="37" t="s">
        <v>44</v>
      </c>
      <c r="D14" s="37" t="s">
        <v>2086</v>
      </c>
      <c r="E14" s="38">
        <v>2496640</v>
      </c>
      <c r="F14" s="39" t="s">
        <v>36</v>
      </c>
      <c r="G14" s="38">
        <v>199731</v>
      </c>
      <c r="H14" s="38">
        <f t="shared" si="0"/>
        <v>2696371</v>
      </c>
      <c r="I14" s="37" t="s">
        <v>42</v>
      </c>
      <c r="J14" s="37" t="s">
        <v>43</v>
      </c>
    </row>
    <row r="15" spans="1:10" outlineLevel="1" x14ac:dyDescent="0.2">
      <c r="A15" s="36">
        <v>45905</v>
      </c>
      <c r="B15" s="37" t="s">
        <v>2087</v>
      </c>
      <c r="C15" s="37" t="s">
        <v>44</v>
      </c>
      <c r="D15" s="37" t="s">
        <v>2088</v>
      </c>
      <c r="E15" s="38">
        <v>1248320</v>
      </c>
      <c r="F15" s="39" t="s">
        <v>36</v>
      </c>
      <c r="G15" s="38">
        <v>99866</v>
      </c>
      <c r="H15" s="38">
        <f t="shared" si="0"/>
        <v>1348186</v>
      </c>
      <c r="I15" s="37" t="s">
        <v>42</v>
      </c>
      <c r="J15" s="37" t="s">
        <v>43</v>
      </c>
    </row>
    <row r="16" spans="1:10" outlineLevel="1" x14ac:dyDescent="0.2">
      <c r="A16" s="36">
        <v>45905</v>
      </c>
      <c r="B16" s="37" t="s">
        <v>2089</v>
      </c>
      <c r="C16" s="37" t="s">
        <v>44</v>
      </c>
      <c r="D16" s="37" t="s">
        <v>2090</v>
      </c>
      <c r="E16" s="38">
        <v>1248320</v>
      </c>
      <c r="F16" s="39" t="s">
        <v>36</v>
      </c>
      <c r="G16" s="38">
        <v>99866</v>
      </c>
      <c r="H16" s="38">
        <f t="shared" si="0"/>
        <v>1348186</v>
      </c>
      <c r="I16" s="37" t="s">
        <v>52</v>
      </c>
      <c r="J16" s="37" t="s">
        <v>53</v>
      </c>
    </row>
    <row r="17" spans="1:10" outlineLevel="1" x14ac:dyDescent="0.2">
      <c r="A17" s="36">
        <v>45905</v>
      </c>
      <c r="B17" s="37" t="s">
        <v>2091</v>
      </c>
      <c r="C17" s="37" t="s">
        <v>44</v>
      </c>
      <c r="D17" s="37" t="s">
        <v>2092</v>
      </c>
      <c r="E17" s="38">
        <v>2959185</v>
      </c>
      <c r="F17" s="39" t="s">
        <v>36</v>
      </c>
      <c r="G17" s="38">
        <v>236735</v>
      </c>
      <c r="H17" s="38">
        <f t="shared" si="0"/>
        <v>3195920</v>
      </c>
      <c r="I17" s="37" t="s">
        <v>42</v>
      </c>
      <c r="J17" s="37" t="s">
        <v>43</v>
      </c>
    </row>
    <row r="18" spans="1:10" outlineLevel="1" x14ac:dyDescent="0.2">
      <c r="A18" s="36">
        <v>45905</v>
      </c>
      <c r="B18" s="37" t="s">
        <v>2093</v>
      </c>
      <c r="C18" s="37" t="s">
        <v>2094</v>
      </c>
      <c r="D18" s="37" t="s">
        <v>2095</v>
      </c>
      <c r="E18" s="38">
        <v>-1753046</v>
      </c>
      <c r="F18" s="39" t="s">
        <v>36</v>
      </c>
      <c r="G18" s="38">
        <v>-140244</v>
      </c>
      <c r="H18" s="38">
        <f t="shared" si="0"/>
        <v>-1893290</v>
      </c>
      <c r="I18" s="37" t="s">
        <v>42</v>
      </c>
      <c r="J18" s="37" t="s">
        <v>43</v>
      </c>
    </row>
    <row r="19" spans="1:10" outlineLevel="1" x14ac:dyDescent="0.2">
      <c r="A19" s="36">
        <v>45905</v>
      </c>
      <c r="B19" s="37" t="s">
        <v>2096</v>
      </c>
      <c r="C19" s="37" t="s">
        <v>2094</v>
      </c>
      <c r="D19" s="37" t="s">
        <v>2097</v>
      </c>
      <c r="E19" s="38">
        <v>-14024366</v>
      </c>
      <c r="F19" s="39" t="s">
        <v>36</v>
      </c>
      <c r="G19" s="38">
        <v>-1121949</v>
      </c>
      <c r="H19" s="38">
        <f t="shared" si="0"/>
        <v>-15146315</v>
      </c>
      <c r="I19" s="37" t="s">
        <v>42</v>
      </c>
      <c r="J19" s="37" t="s">
        <v>43</v>
      </c>
    </row>
    <row r="20" spans="1:10" outlineLevel="1" x14ac:dyDescent="0.2">
      <c r="A20" s="36">
        <v>45905</v>
      </c>
      <c r="B20" s="37" t="s">
        <v>2098</v>
      </c>
      <c r="C20" s="37" t="s">
        <v>2094</v>
      </c>
      <c r="D20" s="37" t="s">
        <v>2099</v>
      </c>
      <c r="E20" s="38">
        <v>-7888706</v>
      </c>
      <c r="F20" s="39" t="s">
        <v>36</v>
      </c>
      <c r="G20" s="38">
        <v>-631096</v>
      </c>
      <c r="H20" s="38">
        <f t="shared" si="0"/>
        <v>-8519802</v>
      </c>
      <c r="I20" s="37" t="s">
        <v>42</v>
      </c>
      <c r="J20" s="37" t="s">
        <v>43</v>
      </c>
    </row>
    <row r="21" spans="1:10" outlineLevel="1" x14ac:dyDescent="0.2">
      <c r="A21" s="36">
        <v>45905</v>
      </c>
      <c r="B21" s="37" t="s">
        <v>2100</v>
      </c>
      <c r="C21" s="37" t="s">
        <v>2094</v>
      </c>
      <c r="D21" s="37" t="s">
        <v>2101</v>
      </c>
      <c r="E21" s="38">
        <v>-7012183</v>
      </c>
      <c r="F21" s="39" t="s">
        <v>36</v>
      </c>
      <c r="G21" s="38">
        <v>-560975</v>
      </c>
      <c r="H21" s="38">
        <f t="shared" si="0"/>
        <v>-7573158</v>
      </c>
      <c r="I21" s="37" t="s">
        <v>42</v>
      </c>
      <c r="J21" s="37" t="s">
        <v>43</v>
      </c>
    </row>
    <row r="22" spans="1:10" outlineLevel="1" x14ac:dyDescent="0.2">
      <c r="A22" s="36">
        <v>45905</v>
      </c>
      <c r="B22" s="37" t="s">
        <v>2102</v>
      </c>
      <c r="C22" s="37" t="s">
        <v>2094</v>
      </c>
      <c r="D22" s="37" t="s">
        <v>2103</v>
      </c>
      <c r="E22" s="38">
        <v>-8064011</v>
      </c>
      <c r="F22" s="39" t="s">
        <v>36</v>
      </c>
      <c r="G22" s="38">
        <v>-645121</v>
      </c>
      <c r="H22" s="38">
        <f t="shared" si="0"/>
        <v>-8709132</v>
      </c>
      <c r="I22" s="37" t="s">
        <v>42</v>
      </c>
      <c r="J22" s="37" t="s">
        <v>43</v>
      </c>
    </row>
    <row r="23" spans="1:10" outlineLevel="1" x14ac:dyDescent="0.2">
      <c r="A23" s="36">
        <v>45905</v>
      </c>
      <c r="B23" s="37" t="s">
        <v>2104</v>
      </c>
      <c r="C23" s="37" t="s">
        <v>2094</v>
      </c>
      <c r="D23" s="37" t="s">
        <v>2105</v>
      </c>
      <c r="E23" s="38">
        <v>-3506092</v>
      </c>
      <c r="F23" s="39" t="s">
        <v>36</v>
      </c>
      <c r="G23" s="38">
        <v>-280487</v>
      </c>
      <c r="H23" s="38">
        <f t="shared" si="0"/>
        <v>-3786579</v>
      </c>
      <c r="I23" s="37" t="s">
        <v>42</v>
      </c>
      <c r="J23" s="37" t="s">
        <v>43</v>
      </c>
    </row>
    <row r="24" spans="1:10" outlineLevel="1" x14ac:dyDescent="0.2">
      <c r="A24" s="36">
        <v>45906</v>
      </c>
      <c r="B24" s="37" t="s">
        <v>2106</v>
      </c>
      <c r="C24" s="37" t="s">
        <v>44</v>
      </c>
      <c r="D24" s="37" t="s">
        <v>2107</v>
      </c>
      <c r="E24" s="38">
        <v>2496640</v>
      </c>
      <c r="F24" s="39" t="s">
        <v>36</v>
      </c>
      <c r="G24" s="38">
        <v>199731</v>
      </c>
      <c r="H24" s="38">
        <f t="shared" si="0"/>
        <v>2696371</v>
      </c>
      <c r="I24" s="37" t="s">
        <v>72</v>
      </c>
      <c r="J24" s="37" t="s">
        <v>73</v>
      </c>
    </row>
    <row r="25" spans="1:10" outlineLevel="1" x14ac:dyDescent="0.2">
      <c r="A25" s="36">
        <v>45906</v>
      </c>
      <c r="B25" s="37" t="s">
        <v>2108</v>
      </c>
      <c r="C25" s="37" t="s">
        <v>44</v>
      </c>
      <c r="D25" s="37" t="s">
        <v>2109</v>
      </c>
      <c r="E25" s="38">
        <v>782000</v>
      </c>
      <c r="F25" s="39" t="s">
        <v>36</v>
      </c>
      <c r="G25" s="38">
        <v>62560</v>
      </c>
      <c r="H25" s="38">
        <f t="shared" si="0"/>
        <v>844560</v>
      </c>
      <c r="I25" s="37" t="s">
        <v>72</v>
      </c>
      <c r="J25" s="37" t="s">
        <v>73</v>
      </c>
    </row>
    <row r="26" spans="1:10" outlineLevel="1" x14ac:dyDescent="0.2">
      <c r="A26" s="36">
        <v>45906</v>
      </c>
      <c r="B26" s="37" t="s">
        <v>2110</v>
      </c>
      <c r="C26" s="37" t="s">
        <v>44</v>
      </c>
      <c r="D26" s="37" t="s">
        <v>2111</v>
      </c>
      <c r="E26" s="38">
        <v>5552900</v>
      </c>
      <c r="F26" s="39" t="s">
        <v>36</v>
      </c>
      <c r="G26" s="38">
        <v>444232</v>
      </c>
      <c r="H26" s="38">
        <f t="shared" si="0"/>
        <v>5997132</v>
      </c>
      <c r="I26" s="37" t="s">
        <v>72</v>
      </c>
      <c r="J26" s="37" t="s">
        <v>73</v>
      </c>
    </row>
    <row r="27" spans="1:10" outlineLevel="1" x14ac:dyDescent="0.2">
      <c r="A27" s="36">
        <v>45906</v>
      </c>
      <c r="B27" s="37" t="s">
        <v>2112</v>
      </c>
      <c r="C27" s="37" t="s">
        <v>44</v>
      </c>
      <c r="D27" s="37" t="s">
        <v>2113</v>
      </c>
      <c r="E27" s="38">
        <v>1425000</v>
      </c>
      <c r="F27" s="39" t="s">
        <v>36</v>
      </c>
      <c r="G27" s="38">
        <v>114000</v>
      </c>
      <c r="H27" s="38">
        <f t="shared" si="0"/>
        <v>1539000</v>
      </c>
      <c r="I27" s="37" t="s">
        <v>72</v>
      </c>
      <c r="J27" s="37" t="s">
        <v>73</v>
      </c>
    </row>
    <row r="28" spans="1:10" outlineLevel="1" x14ac:dyDescent="0.2">
      <c r="A28" s="36">
        <v>45906</v>
      </c>
      <c r="B28" s="37" t="s">
        <v>2114</v>
      </c>
      <c r="C28" s="37" t="s">
        <v>44</v>
      </c>
      <c r="D28" s="37" t="s">
        <v>2115</v>
      </c>
      <c r="E28" s="38">
        <v>725000</v>
      </c>
      <c r="F28" s="39" t="s">
        <v>36</v>
      </c>
      <c r="G28" s="38">
        <v>58000</v>
      </c>
      <c r="H28" s="38">
        <f t="shared" si="0"/>
        <v>783000</v>
      </c>
      <c r="I28" s="37" t="s">
        <v>72</v>
      </c>
      <c r="J28" s="37" t="s">
        <v>73</v>
      </c>
    </row>
    <row r="29" spans="1:10" outlineLevel="1" x14ac:dyDescent="0.2">
      <c r="A29" s="36">
        <v>45906</v>
      </c>
      <c r="B29" s="37" t="s">
        <v>2116</v>
      </c>
      <c r="C29" s="37" t="s">
        <v>44</v>
      </c>
      <c r="D29" s="37" t="s">
        <v>2117</v>
      </c>
      <c r="E29" s="38">
        <v>624160</v>
      </c>
      <c r="F29" s="39" t="s">
        <v>36</v>
      </c>
      <c r="G29" s="38">
        <v>49933</v>
      </c>
      <c r="H29" s="38">
        <f t="shared" si="0"/>
        <v>674093</v>
      </c>
      <c r="I29" s="37" t="s">
        <v>72</v>
      </c>
      <c r="J29" s="37" t="s">
        <v>73</v>
      </c>
    </row>
    <row r="30" spans="1:10" outlineLevel="1" x14ac:dyDescent="0.2">
      <c r="A30" s="36">
        <v>45906</v>
      </c>
      <c r="B30" s="37" t="s">
        <v>2118</v>
      </c>
      <c r="C30" s="37" t="s">
        <v>44</v>
      </c>
      <c r="D30" s="37" t="s">
        <v>2119</v>
      </c>
      <c r="E30" s="38">
        <v>5169960</v>
      </c>
      <c r="F30" s="39" t="s">
        <v>36</v>
      </c>
      <c r="G30" s="38">
        <v>413597</v>
      </c>
      <c r="H30" s="38">
        <f t="shared" si="0"/>
        <v>5583557</v>
      </c>
      <c r="I30" s="37" t="s">
        <v>72</v>
      </c>
      <c r="J30" s="37" t="s">
        <v>73</v>
      </c>
    </row>
    <row r="31" spans="1:10" outlineLevel="1" x14ac:dyDescent="0.2">
      <c r="A31" s="36">
        <v>45906</v>
      </c>
      <c r="B31" s="37" t="s">
        <v>2120</v>
      </c>
      <c r="C31" s="37" t="s">
        <v>44</v>
      </c>
      <c r="D31" s="37" t="s">
        <v>2121</v>
      </c>
      <c r="E31" s="38">
        <v>11105800</v>
      </c>
      <c r="F31" s="39" t="s">
        <v>36</v>
      </c>
      <c r="G31" s="38">
        <v>888464</v>
      </c>
      <c r="H31" s="38">
        <f t="shared" si="0"/>
        <v>11994264</v>
      </c>
      <c r="I31" s="37" t="s">
        <v>72</v>
      </c>
      <c r="J31" s="37" t="s">
        <v>73</v>
      </c>
    </row>
    <row r="32" spans="1:10" outlineLevel="1" x14ac:dyDescent="0.2">
      <c r="A32" s="36">
        <v>45906</v>
      </c>
      <c r="B32" s="37" t="s">
        <v>2122</v>
      </c>
      <c r="C32" s="37" t="s">
        <v>44</v>
      </c>
      <c r="D32" s="37" t="s">
        <v>2123</v>
      </c>
      <c r="E32" s="38">
        <v>536025</v>
      </c>
      <c r="F32" s="39" t="s">
        <v>36</v>
      </c>
      <c r="G32" s="38">
        <v>42882</v>
      </c>
      <c r="H32" s="38">
        <f t="shared" si="0"/>
        <v>578907</v>
      </c>
      <c r="I32" s="37" t="s">
        <v>72</v>
      </c>
      <c r="J32" s="37" t="s">
        <v>73</v>
      </c>
    </row>
    <row r="33" spans="1:10" outlineLevel="1" x14ac:dyDescent="0.2">
      <c r="A33" s="36">
        <v>45906</v>
      </c>
      <c r="B33" s="37" t="s">
        <v>2124</v>
      </c>
      <c r="C33" s="37" t="s">
        <v>44</v>
      </c>
      <c r="D33" s="37" t="s">
        <v>2125</v>
      </c>
      <c r="E33" s="38">
        <v>16658700</v>
      </c>
      <c r="F33" s="39" t="s">
        <v>36</v>
      </c>
      <c r="G33" s="38">
        <v>1332696</v>
      </c>
      <c r="H33" s="38">
        <f t="shared" si="0"/>
        <v>17991396</v>
      </c>
      <c r="I33" s="37" t="s">
        <v>72</v>
      </c>
      <c r="J33" s="37" t="s">
        <v>73</v>
      </c>
    </row>
    <row r="34" spans="1:10" outlineLevel="1" x14ac:dyDescent="0.2">
      <c r="A34" s="36">
        <v>45906</v>
      </c>
      <c r="B34" s="37" t="s">
        <v>2126</v>
      </c>
      <c r="C34" s="37" t="s">
        <v>44</v>
      </c>
      <c r="D34" s="37" t="s">
        <v>2127</v>
      </c>
      <c r="E34" s="38">
        <v>2194740</v>
      </c>
      <c r="F34" s="39" t="s">
        <v>36</v>
      </c>
      <c r="G34" s="38">
        <v>175579</v>
      </c>
      <c r="H34" s="38">
        <f t="shared" si="0"/>
        <v>2370319</v>
      </c>
      <c r="I34" s="37" t="s">
        <v>72</v>
      </c>
      <c r="J34" s="37" t="s">
        <v>73</v>
      </c>
    </row>
    <row r="35" spans="1:10" outlineLevel="1" x14ac:dyDescent="0.2">
      <c r="A35" s="36">
        <v>45908</v>
      </c>
      <c r="B35" s="37" t="s">
        <v>2069</v>
      </c>
      <c r="C35" s="37" t="s">
        <v>681</v>
      </c>
      <c r="D35" s="37" t="s">
        <v>2128</v>
      </c>
      <c r="E35" s="38">
        <v>-311401</v>
      </c>
      <c r="F35" s="39" t="s">
        <v>36</v>
      </c>
      <c r="G35" s="38">
        <v>-24912</v>
      </c>
      <c r="H35" s="38">
        <f t="shared" si="0"/>
        <v>-336313</v>
      </c>
      <c r="I35" s="37" t="s">
        <v>115</v>
      </c>
      <c r="J35" s="37" t="s">
        <v>116</v>
      </c>
    </row>
    <row r="36" spans="1:10" outlineLevel="1" x14ac:dyDescent="0.2">
      <c r="A36" s="36">
        <v>45909</v>
      </c>
      <c r="B36" s="37" t="s">
        <v>2129</v>
      </c>
      <c r="C36" s="37" t="s">
        <v>44</v>
      </c>
      <c r="D36" s="37" t="s">
        <v>2130</v>
      </c>
      <c r="E36" s="38">
        <v>1425000</v>
      </c>
      <c r="F36" s="39" t="s">
        <v>36</v>
      </c>
      <c r="G36" s="38">
        <v>114000</v>
      </c>
      <c r="H36" s="38">
        <f t="shared" si="0"/>
        <v>1539000</v>
      </c>
      <c r="I36" s="37" t="s">
        <v>37</v>
      </c>
      <c r="J36" s="37" t="s">
        <v>38</v>
      </c>
    </row>
    <row r="37" spans="1:10" outlineLevel="1" x14ac:dyDescent="0.2">
      <c r="A37" s="36">
        <v>45909</v>
      </c>
      <c r="B37" s="37" t="s">
        <v>2131</v>
      </c>
      <c r="C37" s="37" t="s">
        <v>44</v>
      </c>
      <c r="D37" s="37" t="s">
        <v>2132</v>
      </c>
      <c r="E37" s="38">
        <v>1248320</v>
      </c>
      <c r="F37" s="39" t="s">
        <v>36</v>
      </c>
      <c r="G37" s="38">
        <v>99866</v>
      </c>
      <c r="H37" s="38">
        <f t="shared" si="0"/>
        <v>1348186</v>
      </c>
      <c r="I37" s="37" t="s">
        <v>37</v>
      </c>
      <c r="J37" s="37" t="s">
        <v>38</v>
      </c>
    </row>
    <row r="38" spans="1:10" outlineLevel="1" x14ac:dyDescent="0.2">
      <c r="A38" s="36">
        <v>45909</v>
      </c>
      <c r="B38" s="37" t="s">
        <v>2133</v>
      </c>
      <c r="C38" s="37" t="s">
        <v>44</v>
      </c>
      <c r="D38" s="37" t="s">
        <v>2134</v>
      </c>
      <c r="E38" s="38">
        <v>1668610</v>
      </c>
      <c r="F38" s="39" t="s">
        <v>36</v>
      </c>
      <c r="G38" s="38">
        <v>133489</v>
      </c>
      <c r="H38" s="38">
        <f t="shared" si="0"/>
        <v>1802099</v>
      </c>
      <c r="I38" s="37" t="s">
        <v>37</v>
      </c>
      <c r="J38" s="37" t="s">
        <v>38</v>
      </c>
    </row>
    <row r="39" spans="1:10" outlineLevel="1" x14ac:dyDescent="0.2">
      <c r="A39" s="36">
        <v>45909</v>
      </c>
      <c r="B39" s="37" t="s">
        <v>2135</v>
      </c>
      <c r="C39" s="37" t="s">
        <v>44</v>
      </c>
      <c r="D39" s="37" t="s">
        <v>2136</v>
      </c>
      <c r="E39" s="38">
        <v>1425000</v>
      </c>
      <c r="F39" s="39" t="s">
        <v>36</v>
      </c>
      <c r="G39" s="38">
        <v>114000</v>
      </c>
      <c r="H39" s="38">
        <f t="shared" si="0"/>
        <v>1539000</v>
      </c>
      <c r="I39" s="37" t="s">
        <v>42</v>
      </c>
      <c r="J39" s="37" t="s">
        <v>43</v>
      </c>
    </row>
    <row r="40" spans="1:10" outlineLevel="1" x14ac:dyDescent="0.2">
      <c r="A40" s="36">
        <v>45909</v>
      </c>
      <c r="B40" s="37" t="s">
        <v>2137</v>
      </c>
      <c r="C40" s="37" t="s">
        <v>44</v>
      </c>
      <c r="D40" s="37" t="s">
        <v>2138</v>
      </c>
      <c r="E40" s="38">
        <v>2144100</v>
      </c>
      <c r="F40" s="39" t="s">
        <v>36</v>
      </c>
      <c r="G40" s="38">
        <v>171528</v>
      </c>
      <c r="H40" s="38">
        <f t="shared" si="0"/>
        <v>2315628</v>
      </c>
      <c r="I40" s="37" t="s">
        <v>92</v>
      </c>
      <c r="J40" s="37" t="s">
        <v>93</v>
      </c>
    </row>
    <row r="41" spans="1:10" outlineLevel="1" x14ac:dyDescent="0.2">
      <c r="A41" s="36">
        <v>45909</v>
      </c>
      <c r="B41" s="37" t="s">
        <v>2139</v>
      </c>
      <c r="C41" s="37" t="s">
        <v>44</v>
      </c>
      <c r="D41" s="37" t="s">
        <v>2140</v>
      </c>
      <c r="E41" s="38">
        <v>1248320</v>
      </c>
      <c r="F41" s="39" t="s">
        <v>36</v>
      </c>
      <c r="G41" s="38">
        <v>99866</v>
      </c>
      <c r="H41" s="38">
        <f t="shared" si="0"/>
        <v>1348186</v>
      </c>
      <c r="I41" s="37" t="s">
        <v>92</v>
      </c>
      <c r="J41" s="37" t="s">
        <v>93</v>
      </c>
    </row>
    <row r="42" spans="1:10" outlineLevel="1" x14ac:dyDescent="0.2">
      <c r="A42" s="36">
        <v>45909</v>
      </c>
      <c r="B42" s="37" t="s">
        <v>2141</v>
      </c>
      <c r="C42" s="37" t="s">
        <v>44</v>
      </c>
      <c r="D42" s="37" t="s">
        <v>2142</v>
      </c>
      <c r="E42" s="38">
        <v>1248320</v>
      </c>
      <c r="F42" s="39" t="s">
        <v>36</v>
      </c>
      <c r="G42" s="38">
        <v>99866</v>
      </c>
      <c r="H42" s="38">
        <f t="shared" si="0"/>
        <v>1348186</v>
      </c>
      <c r="I42" s="37" t="s">
        <v>46</v>
      </c>
      <c r="J42" s="37" t="s">
        <v>47</v>
      </c>
    </row>
    <row r="43" spans="1:10" outlineLevel="1" x14ac:dyDescent="0.2">
      <c r="A43" s="36">
        <v>45909</v>
      </c>
      <c r="B43" s="37" t="s">
        <v>2143</v>
      </c>
      <c r="C43" s="37" t="s">
        <v>44</v>
      </c>
      <c r="D43" s="37" t="s">
        <v>2144</v>
      </c>
      <c r="E43" s="38">
        <v>1248320</v>
      </c>
      <c r="F43" s="39" t="s">
        <v>36</v>
      </c>
      <c r="G43" s="38">
        <v>99866</v>
      </c>
      <c r="H43" s="38">
        <f t="shared" si="0"/>
        <v>1348186</v>
      </c>
      <c r="I43" s="37" t="s">
        <v>99</v>
      </c>
      <c r="J43" s="37" t="s">
        <v>100</v>
      </c>
    </row>
    <row r="44" spans="1:10" outlineLevel="1" x14ac:dyDescent="0.2">
      <c r="A44" s="36">
        <v>45909</v>
      </c>
      <c r="B44" s="37" t="s">
        <v>2145</v>
      </c>
      <c r="C44" s="37" t="s">
        <v>44</v>
      </c>
      <c r="D44" s="37" t="s">
        <v>2146</v>
      </c>
      <c r="E44" s="38">
        <v>1248320</v>
      </c>
      <c r="F44" s="39" t="s">
        <v>36</v>
      </c>
      <c r="G44" s="38">
        <v>99866</v>
      </c>
      <c r="H44" s="38">
        <f t="shared" si="0"/>
        <v>1348186</v>
      </c>
      <c r="I44" s="37" t="s">
        <v>99</v>
      </c>
      <c r="J44" s="37" t="s">
        <v>100</v>
      </c>
    </row>
    <row r="45" spans="1:10" outlineLevel="1" x14ac:dyDescent="0.2">
      <c r="A45" s="36">
        <v>45909</v>
      </c>
      <c r="B45" s="37" t="s">
        <v>2147</v>
      </c>
      <c r="C45" s="37" t="s">
        <v>44</v>
      </c>
      <c r="D45" s="37" t="s">
        <v>2148</v>
      </c>
      <c r="E45" s="38">
        <v>1248320</v>
      </c>
      <c r="F45" s="39" t="s">
        <v>36</v>
      </c>
      <c r="G45" s="38">
        <v>99866</v>
      </c>
      <c r="H45" s="38">
        <f t="shared" si="0"/>
        <v>1348186</v>
      </c>
      <c r="I45" s="37" t="s">
        <v>131</v>
      </c>
      <c r="J45" s="37" t="s">
        <v>132</v>
      </c>
    </row>
    <row r="46" spans="1:10" outlineLevel="1" x14ac:dyDescent="0.2">
      <c r="A46" s="36">
        <v>45909</v>
      </c>
      <c r="B46" s="37" t="s">
        <v>2149</v>
      </c>
      <c r="C46" s="37" t="s">
        <v>44</v>
      </c>
      <c r="D46" s="37" t="s">
        <v>2150</v>
      </c>
      <c r="E46" s="38">
        <v>501830</v>
      </c>
      <c r="F46" s="39" t="s">
        <v>36</v>
      </c>
      <c r="G46" s="38">
        <v>40146</v>
      </c>
      <c r="H46" s="38">
        <f t="shared" si="0"/>
        <v>541976</v>
      </c>
      <c r="I46" s="37" t="s">
        <v>60</v>
      </c>
      <c r="J46" s="37" t="s">
        <v>61</v>
      </c>
    </row>
    <row r="47" spans="1:10" outlineLevel="1" x14ac:dyDescent="0.2">
      <c r="A47" s="36">
        <v>45909</v>
      </c>
      <c r="B47" s="37" t="s">
        <v>2151</v>
      </c>
      <c r="C47" s="37" t="s">
        <v>44</v>
      </c>
      <c r="D47" s="37" t="s">
        <v>2152</v>
      </c>
      <c r="E47" s="38">
        <v>1361495</v>
      </c>
      <c r="F47" s="39" t="s">
        <v>36</v>
      </c>
      <c r="G47" s="38">
        <v>108920</v>
      </c>
      <c r="H47" s="38">
        <f t="shared" si="0"/>
        <v>1470415</v>
      </c>
      <c r="I47" s="37" t="s">
        <v>102</v>
      </c>
      <c r="J47" s="37" t="s">
        <v>103</v>
      </c>
    </row>
    <row r="48" spans="1:10" outlineLevel="1" x14ac:dyDescent="0.2">
      <c r="A48" s="36">
        <v>45909</v>
      </c>
      <c r="B48" s="37" t="s">
        <v>2153</v>
      </c>
      <c r="C48" s="37" t="s">
        <v>44</v>
      </c>
      <c r="D48" s="37" t="s">
        <v>2154</v>
      </c>
      <c r="E48" s="38">
        <v>1248320</v>
      </c>
      <c r="F48" s="39" t="s">
        <v>36</v>
      </c>
      <c r="G48" s="38">
        <v>99866</v>
      </c>
      <c r="H48" s="38">
        <f t="shared" si="0"/>
        <v>1348186</v>
      </c>
      <c r="I48" s="37" t="s">
        <v>102</v>
      </c>
      <c r="J48" s="37" t="s">
        <v>103</v>
      </c>
    </row>
    <row r="49" spans="1:10" outlineLevel="1" x14ac:dyDescent="0.2">
      <c r="A49" s="36">
        <v>45909</v>
      </c>
      <c r="B49" s="37" t="s">
        <v>2155</v>
      </c>
      <c r="C49" s="37" t="s">
        <v>44</v>
      </c>
      <c r="D49" s="37" t="s">
        <v>2156</v>
      </c>
      <c r="E49" s="38">
        <v>808945</v>
      </c>
      <c r="F49" s="39" t="s">
        <v>36</v>
      </c>
      <c r="G49" s="38">
        <v>64716</v>
      </c>
      <c r="H49" s="38">
        <f t="shared" si="0"/>
        <v>873661</v>
      </c>
      <c r="I49" s="37" t="s">
        <v>56</v>
      </c>
      <c r="J49" s="37" t="s">
        <v>57</v>
      </c>
    </row>
    <row r="50" spans="1:10" outlineLevel="1" x14ac:dyDescent="0.2">
      <c r="A50" s="36">
        <v>45912</v>
      </c>
      <c r="B50" s="37" t="s">
        <v>2157</v>
      </c>
      <c r="C50" s="37" t="s">
        <v>44</v>
      </c>
      <c r="D50" s="37" t="s">
        <v>2158</v>
      </c>
      <c r="E50" s="38">
        <v>1003660</v>
      </c>
      <c r="F50" s="39" t="s">
        <v>36</v>
      </c>
      <c r="G50" s="38">
        <v>80293</v>
      </c>
      <c r="H50" s="38">
        <f t="shared" si="0"/>
        <v>1083953</v>
      </c>
      <c r="I50" s="37" t="s">
        <v>52</v>
      </c>
      <c r="J50" s="37" t="s">
        <v>53</v>
      </c>
    </row>
    <row r="51" spans="1:10" outlineLevel="1" x14ac:dyDescent="0.2">
      <c r="A51" s="36">
        <v>45912</v>
      </c>
      <c r="B51" s="37" t="s">
        <v>2159</v>
      </c>
      <c r="C51" s="37" t="s">
        <v>44</v>
      </c>
      <c r="D51" s="37" t="s">
        <v>2160</v>
      </c>
      <c r="E51" s="38">
        <v>1003660</v>
      </c>
      <c r="F51" s="39" t="s">
        <v>36</v>
      </c>
      <c r="G51" s="38">
        <v>80293</v>
      </c>
      <c r="H51" s="38">
        <f t="shared" si="0"/>
        <v>1083953</v>
      </c>
      <c r="I51" s="37" t="s">
        <v>42</v>
      </c>
      <c r="J51" s="37" t="s">
        <v>43</v>
      </c>
    </row>
    <row r="52" spans="1:10" outlineLevel="1" x14ac:dyDescent="0.2">
      <c r="A52" s="36">
        <v>45912</v>
      </c>
      <c r="B52" s="37" t="s">
        <v>2161</v>
      </c>
      <c r="C52" s="37" t="s">
        <v>44</v>
      </c>
      <c r="D52" s="37" t="s">
        <v>2162</v>
      </c>
      <c r="E52" s="38">
        <v>1003660</v>
      </c>
      <c r="F52" s="39" t="s">
        <v>36</v>
      </c>
      <c r="G52" s="38">
        <v>80293</v>
      </c>
      <c r="H52" s="38">
        <f t="shared" si="0"/>
        <v>1083953</v>
      </c>
      <c r="I52" s="37" t="s">
        <v>42</v>
      </c>
      <c r="J52" s="37" t="s">
        <v>43</v>
      </c>
    </row>
    <row r="53" spans="1:10" outlineLevel="1" x14ac:dyDescent="0.2">
      <c r="A53" s="36">
        <v>45912</v>
      </c>
      <c r="B53" s="37" t="s">
        <v>2163</v>
      </c>
      <c r="C53" s="37" t="s">
        <v>44</v>
      </c>
      <c r="D53" s="37" t="s">
        <v>2164</v>
      </c>
      <c r="E53" s="38">
        <v>3744960</v>
      </c>
      <c r="F53" s="39" t="s">
        <v>36</v>
      </c>
      <c r="G53" s="38">
        <v>299597</v>
      </c>
      <c r="H53" s="38">
        <f t="shared" si="0"/>
        <v>4044557</v>
      </c>
      <c r="I53" s="37" t="s">
        <v>42</v>
      </c>
      <c r="J53" s="37" t="s">
        <v>43</v>
      </c>
    </row>
    <row r="54" spans="1:10" outlineLevel="1" x14ac:dyDescent="0.2">
      <c r="A54" s="36">
        <v>45912</v>
      </c>
      <c r="B54" s="37" t="s">
        <v>2165</v>
      </c>
      <c r="C54" s="37" t="s">
        <v>44</v>
      </c>
      <c r="D54" s="37" t="s">
        <v>2166</v>
      </c>
      <c r="E54" s="38">
        <v>1923660</v>
      </c>
      <c r="F54" s="39" t="s">
        <v>36</v>
      </c>
      <c r="G54" s="38">
        <v>153893</v>
      </c>
      <c r="H54" s="38">
        <f t="shared" si="0"/>
        <v>2077553</v>
      </c>
      <c r="I54" s="37" t="s">
        <v>42</v>
      </c>
      <c r="J54" s="37" t="s">
        <v>43</v>
      </c>
    </row>
    <row r="55" spans="1:10" outlineLevel="1" x14ac:dyDescent="0.2">
      <c r="A55" s="36">
        <v>45912</v>
      </c>
      <c r="B55" s="37" t="s">
        <v>2167</v>
      </c>
      <c r="C55" s="37" t="s">
        <v>44</v>
      </c>
      <c r="D55" s="37" t="s">
        <v>2168</v>
      </c>
      <c r="E55" s="38">
        <v>2618810</v>
      </c>
      <c r="F55" s="39" t="s">
        <v>36</v>
      </c>
      <c r="G55" s="38">
        <v>209505</v>
      </c>
      <c r="H55" s="38">
        <f t="shared" si="0"/>
        <v>2828315</v>
      </c>
      <c r="I55" s="37" t="s">
        <v>42</v>
      </c>
      <c r="J55" s="37" t="s">
        <v>43</v>
      </c>
    </row>
    <row r="56" spans="1:10" outlineLevel="1" x14ac:dyDescent="0.2">
      <c r="A56" s="36">
        <v>45912</v>
      </c>
      <c r="B56" s="37" t="s">
        <v>2169</v>
      </c>
      <c r="C56" s="37" t="s">
        <v>44</v>
      </c>
      <c r="D56" s="37" t="s">
        <v>2170</v>
      </c>
      <c r="E56" s="38">
        <v>1248320</v>
      </c>
      <c r="F56" s="39" t="s">
        <v>36</v>
      </c>
      <c r="G56" s="38">
        <v>99866</v>
      </c>
      <c r="H56" s="38">
        <f t="shared" si="0"/>
        <v>1348186</v>
      </c>
      <c r="I56" s="37" t="s">
        <v>66</v>
      </c>
      <c r="J56" s="37" t="s">
        <v>67</v>
      </c>
    </row>
    <row r="57" spans="1:10" outlineLevel="1" x14ac:dyDescent="0.2">
      <c r="A57" s="36">
        <v>45912</v>
      </c>
      <c r="B57" s="37" t="s">
        <v>2171</v>
      </c>
      <c r="C57" s="37" t="s">
        <v>44</v>
      </c>
      <c r="D57" s="37" t="s">
        <v>2172</v>
      </c>
      <c r="E57" s="38">
        <v>1248320</v>
      </c>
      <c r="F57" s="39" t="s">
        <v>36</v>
      </c>
      <c r="G57" s="38">
        <v>99866</v>
      </c>
      <c r="H57" s="38">
        <f t="shared" si="0"/>
        <v>1348186</v>
      </c>
      <c r="I57" s="37" t="s">
        <v>56</v>
      </c>
      <c r="J57" s="37" t="s">
        <v>57</v>
      </c>
    </row>
    <row r="58" spans="1:10" outlineLevel="1" x14ac:dyDescent="0.2">
      <c r="A58" s="36">
        <v>45912</v>
      </c>
      <c r="B58" s="37" t="s">
        <v>2173</v>
      </c>
      <c r="C58" s="37" t="s">
        <v>44</v>
      </c>
      <c r="D58" s="37" t="s">
        <v>2174</v>
      </c>
      <c r="E58" s="38">
        <v>1248320</v>
      </c>
      <c r="F58" s="39" t="s">
        <v>36</v>
      </c>
      <c r="G58" s="38">
        <v>99866</v>
      </c>
      <c r="H58" s="38">
        <f t="shared" si="0"/>
        <v>1348186</v>
      </c>
      <c r="I58" s="37" t="s">
        <v>56</v>
      </c>
      <c r="J58" s="37" t="s">
        <v>57</v>
      </c>
    </row>
    <row r="59" spans="1:10" outlineLevel="1" x14ac:dyDescent="0.2">
      <c r="A59" s="36">
        <v>45913</v>
      </c>
      <c r="B59" s="37" t="s">
        <v>2175</v>
      </c>
      <c r="C59" s="37" t="s">
        <v>44</v>
      </c>
      <c r="D59" s="37" t="s">
        <v>2176</v>
      </c>
      <c r="E59" s="38">
        <v>558030</v>
      </c>
      <c r="F59" s="39" t="s">
        <v>36</v>
      </c>
      <c r="G59" s="38">
        <v>44642</v>
      </c>
      <c r="H59" s="38">
        <f t="shared" si="0"/>
        <v>602672</v>
      </c>
      <c r="I59" s="37" t="s">
        <v>60</v>
      </c>
      <c r="J59" s="37" t="s">
        <v>61</v>
      </c>
    </row>
    <row r="60" spans="1:10" outlineLevel="1" x14ac:dyDescent="0.2">
      <c r="A60" s="36">
        <v>45913</v>
      </c>
      <c r="B60" s="37" t="s">
        <v>2177</v>
      </c>
      <c r="C60" s="37" t="s">
        <v>44</v>
      </c>
      <c r="D60" s="37" t="s">
        <v>2178</v>
      </c>
      <c r="E60" s="38">
        <v>2702130</v>
      </c>
      <c r="F60" s="39" t="s">
        <v>36</v>
      </c>
      <c r="G60" s="38">
        <v>216170</v>
      </c>
      <c r="H60" s="38">
        <f t="shared" si="0"/>
        <v>2918300</v>
      </c>
      <c r="I60" s="37" t="s">
        <v>60</v>
      </c>
      <c r="J60" s="37" t="s">
        <v>61</v>
      </c>
    </row>
    <row r="61" spans="1:10" outlineLevel="1" x14ac:dyDescent="0.2">
      <c r="A61" s="36">
        <v>45915</v>
      </c>
      <c r="B61" s="37" t="s">
        <v>2179</v>
      </c>
      <c r="C61" s="37" t="s">
        <v>44</v>
      </c>
      <c r="D61" s="37" t="s">
        <v>2180</v>
      </c>
      <c r="E61" s="38">
        <v>1840000</v>
      </c>
      <c r="F61" s="39" t="s">
        <v>36</v>
      </c>
      <c r="G61" s="38">
        <v>147200</v>
      </c>
      <c r="H61" s="38">
        <f t="shared" si="0"/>
        <v>1987200</v>
      </c>
      <c r="I61" s="37" t="s">
        <v>92</v>
      </c>
      <c r="J61" s="37" t="s">
        <v>93</v>
      </c>
    </row>
    <row r="62" spans="1:10" outlineLevel="1" x14ac:dyDescent="0.2">
      <c r="A62" s="36">
        <v>45915</v>
      </c>
      <c r="B62" s="37" t="s">
        <v>2181</v>
      </c>
      <c r="C62" s="37" t="s">
        <v>44</v>
      </c>
      <c r="D62" s="37" t="s">
        <v>2182</v>
      </c>
      <c r="E62" s="38">
        <v>1110580</v>
      </c>
      <c r="F62" s="39" t="s">
        <v>36</v>
      </c>
      <c r="G62" s="38">
        <v>88846</v>
      </c>
      <c r="H62" s="38">
        <f t="shared" si="0"/>
        <v>1199426</v>
      </c>
      <c r="I62" s="37" t="s">
        <v>46</v>
      </c>
      <c r="J62" s="37" t="s">
        <v>47</v>
      </c>
    </row>
    <row r="63" spans="1:10" outlineLevel="1" x14ac:dyDescent="0.2">
      <c r="A63" s="36">
        <v>45915</v>
      </c>
      <c r="B63" s="37" t="s">
        <v>2183</v>
      </c>
      <c r="C63" s="37" t="s">
        <v>44</v>
      </c>
      <c r="D63" s="37" t="s">
        <v>2184</v>
      </c>
      <c r="E63" s="38">
        <v>1110580</v>
      </c>
      <c r="F63" s="39" t="s">
        <v>36</v>
      </c>
      <c r="G63" s="38">
        <v>88846</v>
      </c>
      <c r="H63" s="38">
        <f t="shared" si="0"/>
        <v>1199426</v>
      </c>
      <c r="I63" s="37" t="s">
        <v>56</v>
      </c>
      <c r="J63" s="37" t="s">
        <v>57</v>
      </c>
    </row>
    <row r="64" spans="1:10" outlineLevel="1" x14ac:dyDescent="0.2">
      <c r="A64" s="36">
        <v>45915</v>
      </c>
      <c r="B64" s="37" t="s">
        <v>2185</v>
      </c>
      <c r="C64" s="37" t="s">
        <v>44</v>
      </c>
      <c r="D64" s="37" t="s">
        <v>2186</v>
      </c>
      <c r="E64" s="38">
        <v>725000</v>
      </c>
      <c r="F64" s="39" t="s">
        <v>36</v>
      </c>
      <c r="G64" s="38">
        <v>58000</v>
      </c>
      <c r="H64" s="38">
        <f t="shared" si="0"/>
        <v>783000</v>
      </c>
      <c r="I64" s="37" t="s">
        <v>102</v>
      </c>
      <c r="J64" s="37" t="s">
        <v>103</v>
      </c>
    </row>
    <row r="65" spans="1:10" outlineLevel="1" x14ac:dyDescent="0.2">
      <c r="A65" s="36">
        <v>45915</v>
      </c>
      <c r="B65" s="37" t="s">
        <v>2187</v>
      </c>
      <c r="C65" s="37" t="s">
        <v>44</v>
      </c>
      <c r="D65" s="37" t="s">
        <v>2188</v>
      </c>
      <c r="E65" s="38">
        <v>1575549</v>
      </c>
      <c r="F65" s="39" t="s">
        <v>36</v>
      </c>
      <c r="G65" s="38">
        <v>126044</v>
      </c>
      <c r="H65" s="38">
        <f t="shared" si="0"/>
        <v>1701593</v>
      </c>
      <c r="I65" s="37" t="s">
        <v>115</v>
      </c>
      <c r="J65" s="37" t="s">
        <v>116</v>
      </c>
    </row>
    <row r="66" spans="1:10" outlineLevel="1" x14ac:dyDescent="0.2">
      <c r="A66" s="36">
        <v>45915</v>
      </c>
      <c r="B66" s="37" t="s">
        <v>2189</v>
      </c>
      <c r="C66" s="37" t="s">
        <v>44</v>
      </c>
      <c r="D66" s="37" t="s">
        <v>2190</v>
      </c>
      <c r="E66" s="38">
        <v>1425000</v>
      </c>
      <c r="F66" s="39" t="s">
        <v>36</v>
      </c>
      <c r="G66" s="38">
        <v>114000</v>
      </c>
      <c r="H66" s="38">
        <f t="shared" ref="H66:H129" si="1">+E66+G66</f>
        <v>1539000</v>
      </c>
      <c r="I66" s="37" t="s">
        <v>42</v>
      </c>
      <c r="J66" s="37" t="s">
        <v>43</v>
      </c>
    </row>
    <row r="67" spans="1:10" outlineLevel="1" x14ac:dyDescent="0.2">
      <c r="A67" s="36">
        <v>45915</v>
      </c>
      <c r="B67" s="37" t="s">
        <v>2191</v>
      </c>
      <c r="C67" s="37" t="s">
        <v>44</v>
      </c>
      <c r="D67" s="37" t="s">
        <v>2192</v>
      </c>
      <c r="E67" s="38">
        <v>2953045</v>
      </c>
      <c r="F67" s="39" t="s">
        <v>36</v>
      </c>
      <c r="G67" s="38">
        <v>236244</v>
      </c>
      <c r="H67" s="38">
        <f t="shared" si="1"/>
        <v>3189289</v>
      </c>
      <c r="I67" s="37" t="s">
        <v>56</v>
      </c>
      <c r="J67" s="37" t="s">
        <v>57</v>
      </c>
    </row>
    <row r="68" spans="1:10" outlineLevel="1" x14ac:dyDescent="0.2">
      <c r="A68" s="36">
        <v>45915</v>
      </c>
      <c r="B68" s="37" t="s">
        <v>2193</v>
      </c>
      <c r="C68" s="37" t="s">
        <v>44</v>
      </c>
      <c r="D68" s="37" t="s">
        <v>2194</v>
      </c>
      <c r="E68" s="38">
        <v>501830</v>
      </c>
      <c r="F68" s="39" t="s">
        <v>36</v>
      </c>
      <c r="G68" s="38">
        <v>40146</v>
      </c>
      <c r="H68" s="38">
        <f t="shared" si="1"/>
        <v>541976</v>
      </c>
      <c r="I68" s="37" t="s">
        <v>92</v>
      </c>
      <c r="J68" s="37" t="s">
        <v>93</v>
      </c>
    </row>
    <row r="69" spans="1:10" outlineLevel="1" x14ac:dyDescent="0.2">
      <c r="A69" s="36">
        <v>45915</v>
      </c>
      <c r="B69" s="37" t="s">
        <v>2195</v>
      </c>
      <c r="C69" s="37" t="s">
        <v>44</v>
      </c>
      <c r="D69" s="37" t="s">
        <v>2196</v>
      </c>
      <c r="E69" s="38">
        <v>2883150</v>
      </c>
      <c r="F69" s="39" t="s">
        <v>36</v>
      </c>
      <c r="G69" s="38">
        <v>230652</v>
      </c>
      <c r="H69" s="38">
        <f t="shared" si="1"/>
        <v>3113802</v>
      </c>
      <c r="I69" s="37" t="s">
        <v>37</v>
      </c>
      <c r="J69" s="37" t="s">
        <v>38</v>
      </c>
    </row>
    <row r="70" spans="1:10" outlineLevel="1" x14ac:dyDescent="0.2">
      <c r="A70" s="36">
        <v>45916</v>
      </c>
      <c r="B70" s="37" t="s">
        <v>2197</v>
      </c>
      <c r="C70" s="37" t="s">
        <v>44</v>
      </c>
      <c r="D70" s="37" t="s">
        <v>2198</v>
      </c>
      <c r="E70" s="38">
        <v>624160</v>
      </c>
      <c r="F70" s="39" t="s">
        <v>36</v>
      </c>
      <c r="G70" s="38">
        <v>49933</v>
      </c>
      <c r="H70" s="38">
        <f t="shared" si="1"/>
        <v>674093</v>
      </c>
      <c r="I70" s="37" t="s">
        <v>72</v>
      </c>
      <c r="J70" s="37" t="s">
        <v>73</v>
      </c>
    </row>
    <row r="71" spans="1:10" outlineLevel="1" x14ac:dyDescent="0.2">
      <c r="A71" s="36">
        <v>45916</v>
      </c>
      <c r="B71" s="37" t="s">
        <v>2199</v>
      </c>
      <c r="C71" s="37" t="s">
        <v>44</v>
      </c>
      <c r="D71" s="37" t="s">
        <v>2200</v>
      </c>
      <c r="E71" s="38">
        <v>2535580</v>
      </c>
      <c r="F71" s="39" t="s">
        <v>36</v>
      </c>
      <c r="G71" s="38">
        <v>202846</v>
      </c>
      <c r="H71" s="38">
        <f t="shared" si="1"/>
        <v>2738426</v>
      </c>
      <c r="I71" s="37" t="s">
        <v>72</v>
      </c>
      <c r="J71" s="37" t="s">
        <v>73</v>
      </c>
    </row>
    <row r="72" spans="1:10" outlineLevel="1" x14ac:dyDescent="0.2">
      <c r="A72" s="36">
        <v>45916</v>
      </c>
      <c r="B72" s="37" t="s">
        <v>2201</v>
      </c>
      <c r="C72" s="37" t="s">
        <v>44</v>
      </c>
      <c r="D72" s="37" t="s">
        <v>2202</v>
      </c>
      <c r="E72" s="38">
        <v>712500</v>
      </c>
      <c r="F72" s="39" t="s">
        <v>36</v>
      </c>
      <c r="G72" s="38">
        <v>57000</v>
      </c>
      <c r="H72" s="38">
        <f t="shared" si="1"/>
        <v>769500</v>
      </c>
      <c r="I72" s="37" t="s">
        <v>72</v>
      </c>
      <c r="J72" s="37" t="s">
        <v>73</v>
      </c>
    </row>
    <row r="73" spans="1:10" outlineLevel="1" x14ac:dyDescent="0.2">
      <c r="A73" s="36">
        <v>45916</v>
      </c>
      <c r="B73" s="37" t="s">
        <v>2203</v>
      </c>
      <c r="C73" s="37" t="s">
        <v>44</v>
      </c>
      <c r="D73" s="37" t="s">
        <v>2204</v>
      </c>
      <c r="E73" s="38">
        <v>11105800</v>
      </c>
      <c r="F73" s="39" t="s">
        <v>36</v>
      </c>
      <c r="G73" s="38">
        <v>888464</v>
      </c>
      <c r="H73" s="38">
        <f t="shared" si="1"/>
        <v>11994264</v>
      </c>
      <c r="I73" s="37" t="s">
        <v>72</v>
      </c>
      <c r="J73" s="37" t="s">
        <v>73</v>
      </c>
    </row>
    <row r="74" spans="1:10" outlineLevel="1" x14ac:dyDescent="0.2">
      <c r="A74" s="36">
        <v>45916</v>
      </c>
      <c r="B74" s="37" t="s">
        <v>2205</v>
      </c>
      <c r="C74" s="37" t="s">
        <v>44</v>
      </c>
      <c r="D74" s="37" t="s">
        <v>2206</v>
      </c>
      <c r="E74" s="38">
        <v>5552900</v>
      </c>
      <c r="F74" s="39" t="s">
        <v>36</v>
      </c>
      <c r="G74" s="38">
        <v>444232</v>
      </c>
      <c r="H74" s="38">
        <f t="shared" si="1"/>
        <v>5997132</v>
      </c>
      <c r="I74" s="37" t="s">
        <v>72</v>
      </c>
      <c r="J74" s="37" t="s">
        <v>73</v>
      </c>
    </row>
    <row r="75" spans="1:10" outlineLevel="1" x14ac:dyDescent="0.2">
      <c r="A75" s="36">
        <v>45916</v>
      </c>
      <c r="B75" s="37" t="s">
        <v>2207</v>
      </c>
      <c r="C75" s="37" t="s">
        <v>44</v>
      </c>
      <c r="D75" s="37" t="s">
        <v>2208</v>
      </c>
      <c r="E75" s="38">
        <v>10994742</v>
      </c>
      <c r="F75" s="39" t="s">
        <v>36</v>
      </c>
      <c r="G75" s="38">
        <v>879579</v>
      </c>
      <c r="H75" s="38">
        <f t="shared" si="1"/>
        <v>11874321</v>
      </c>
      <c r="I75" s="37" t="s">
        <v>72</v>
      </c>
      <c r="J75" s="37" t="s">
        <v>73</v>
      </c>
    </row>
    <row r="76" spans="1:10" outlineLevel="1" x14ac:dyDescent="0.2">
      <c r="A76" s="36">
        <v>45916</v>
      </c>
      <c r="B76" s="37" t="s">
        <v>2209</v>
      </c>
      <c r="C76" s="37" t="s">
        <v>44</v>
      </c>
      <c r="D76" s="37" t="s">
        <v>2210</v>
      </c>
      <c r="E76" s="38">
        <v>6110930</v>
      </c>
      <c r="F76" s="39" t="s">
        <v>36</v>
      </c>
      <c r="G76" s="38">
        <v>488874</v>
      </c>
      <c r="H76" s="38">
        <f t="shared" si="1"/>
        <v>6599804</v>
      </c>
      <c r="I76" s="37" t="s">
        <v>72</v>
      </c>
      <c r="J76" s="37" t="s">
        <v>73</v>
      </c>
    </row>
    <row r="77" spans="1:10" outlineLevel="1" x14ac:dyDescent="0.2">
      <c r="A77" s="36">
        <v>45916</v>
      </c>
      <c r="B77" s="37" t="s">
        <v>2211</v>
      </c>
      <c r="C77" s="37" t="s">
        <v>44</v>
      </c>
      <c r="D77" s="37" t="s">
        <v>2212</v>
      </c>
      <c r="E77" s="38">
        <v>2112085</v>
      </c>
      <c r="F77" s="39" t="s">
        <v>36</v>
      </c>
      <c r="G77" s="38">
        <v>168967</v>
      </c>
      <c r="H77" s="38">
        <f t="shared" si="1"/>
        <v>2281052</v>
      </c>
      <c r="I77" s="37" t="s">
        <v>72</v>
      </c>
      <c r="J77" s="37" t="s">
        <v>73</v>
      </c>
    </row>
    <row r="78" spans="1:10" outlineLevel="1" x14ac:dyDescent="0.2">
      <c r="A78" s="36">
        <v>45916</v>
      </c>
      <c r="B78" s="37" t="s">
        <v>2213</v>
      </c>
      <c r="C78" s="37" t="s">
        <v>44</v>
      </c>
      <c r="D78" s="37" t="s">
        <v>2214</v>
      </c>
      <c r="E78" s="38">
        <v>712500</v>
      </c>
      <c r="F78" s="39" t="s">
        <v>36</v>
      </c>
      <c r="G78" s="38">
        <v>57000</v>
      </c>
      <c r="H78" s="38">
        <f t="shared" si="1"/>
        <v>769500</v>
      </c>
      <c r="I78" s="37" t="s">
        <v>72</v>
      </c>
      <c r="J78" s="37" t="s">
        <v>73</v>
      </c>
    </row>
    <row r="79" spans="1:10" outlineLevel="1" x14ac:dyDescent="0.2">
      <c r="A79" s="36">
        <v>45916</v>
      </c>
      <c r="B79" s="37" t="s">
        <v>2215</v>
      </c>
      <c r="C79" s="37" t="s">
        <v>44</v>
      </c>
      <c r="D79" s="37" t="s">
        <v>2216</v>
      </c>
      <c r="E79" s="38">
        <v>13901765</v>
      </c>
      <c r="F79" s="39" t="s">
        <v>36</v>
      </c>
      <c r="G79" s="38">
        <v>1112141</v>
      </c>
      <c r="H79" s="38">
        <f t="shared" si="1"/>
        <v>15013906</v>
      </c>
      <c r="I79" s="37" t="s">
        <v>42</v>
      </c>
      <c r="J79" s="37" t="s">
        <v>43</v>
      </c>
    </row>
    <row r="80" spans="1:10" outlineLevel="1" x14ac:dyDescent="0.2">
      <c r="A80" s="36">
        <v>45916</v>
      </c>
      <c r="B80" s="37" t="s">
        <v>2217</v>
      </c>
      <c r="C80" s="37" t="s">
        <v>44</v>
      </c>
      <c r="D80" s="37" t="s">
        <v>2218</v>
      </c>
      <c r="E80" s="38">
        <v>3744960</v>
      </c>
      <c r="F80" s="39" t="s">
        <v>36</v>
      </c>
      <c r="G80" s="38">
        <v>299597</v>
      </c>
      <c r="H80" s="38">
        <f t="shared" si="1"/>
        <v>4044557</v>
      </c>
      <c r="I80" s="37" t="s">
        <v>42</v>
      </c>
      <c r="J80" s="37" t="s">
        <v>43</v>
      </c>
    </row>
    <row r="81" spans="1:10" outlineLevel="1" x14ac:dyDescent="0.2">
      <c r="A81" s="36">
        <v>45917</v>
      </c>
      <c r="B81" s="37" t="s">
        <v>2219</v>
      </c>
      <c r="C81" s="37" t="s">
        <v>854</v>
      </c>
      <c r="D81" s="37" t="s">
        <v>2220</v>
      </c>
      <c r="E81" s="38">
        <v>-334818</v>
      </c>
      <c r="F81" s="39" t="s">
        <v>36</v>
      </c>
      <c r="G81" s="38">
        <v>-26785</v>
      </c>
      <c r="H81" s="38">
        <f t="shared" si="1"/>
        <v>-361603</v>
      </c>
      <c r="I81" s="37" t="s">
        <v>92</v>
      </c>
      <c r="J81" s="37" t="s">
        <v>93</v>
      </c>
    </row>
    <row r="82" spans="1:10" outlineLevel="1" x14ac:dyDescent="0.2">
      <c r="A82" s="36">
        <v>45917</v>
      </c>
      <c r="B82" s="37" t="s">
        <v>2221</v>
      </c>
      <c r="C82" s="37" t="s">
        <v>854</v>
      </c>
      <c r="D82" s="37" t="s">
        <v>2220</v>
      </c>
      <c r="E82" s="38">
        <v>-184000</v>
      </c>
      <c r="F82" s="39" t="s">
        <v>36</v>
      </c>
      <c r="G82" s="38">
        <v>-14720</v>
      </c>
      <c r="H82" s="38">
        <f t="shared" si="1"/>
        <v>-198720</v>
      </c>
      <c r="I82" s="37" t="s">
        <v>92</v>
      </c>
      <c r="J82" s="37" t="s">
        <v>93</v>
      </c>
    </row>
    <row r="83" spans="1:10" outlineLevel="1" x14ac:dyDescent="0.2">
      <c r="A83" s="36">
        <v>45917</v>
      </c>
      <c r="B83" s="37" t="s">
        <v>2222</v>
      </c>
      <c r="C83" s="37" t="s">
        <v>2223</v>
      </c>
      <c r="D83" s="37" t="s">
        <v>2224</v>
      </c>
      <c r="E83" s="38">
        <v>-750435</v>
      </c>
      <c r="F83" s="39" t="s">
        <v>36</v>
      </c>
      <c r="G83" s="38">
        <v>-60035</v>
      </c>
      <c r="H83" s="38">
        <f t="shared" si="1"/>
        <v>-810470</v>
      </c>
      <c r="I83" s="37" t="s">
        <v>131</v>
      </c>
      <c r="J83" s="37" t="s">
        <v>132</v>
      </c>
    </row>
    <row r="84" spans="1:10" outlineLevel="1" x14ac:dyDescent="0.2">
      <c r="A84" s="36">
        <v>45917</v>
      </c>
      <c r="B84" s="37" t="s">
        <v>2225</v>
      </c>
      <c r="C84" s="37" t="s">
        <v>2226</v>
      </c>
      <c r="D84" s="37" t="s">
        <v>2227</v>
      </c>
      <c r="E84" s="38">
        <v>-713622</v>
      </c>
      <c r="F84" s="39" t="s">
        <v>36</v>
      </c>
      <c r="G84" s="38">
        <v>-57090</v>
      </c>
      <c r="H84" s="38">
        <f t="shared" si="1"/>
        <v>-770712</v>
      </c>
      <c r="I84" s="37" t="s">
        <v>72</v>
      </c>
      <c r="J84" s="37" t="s">
        <v>73</v>
      </c>
    </row>
    <row r="85" spans="1:10" outlineLevel="1" x14ac:dyDescent="0.2">
      <c r="A85" s="36">
        <v>45917</v>
      </c>
      <c r="B85" s="37" t="s">
        <v>2228</v>
      </c>
      <c r="C85" s="37" t="s">
        <v>853</v>
      </c>
      <c r="D85" s="37" t="s">
        <v>2229</v>
      </c>
      <c r="E85" s="38">
        <v>-111058</v>
      </c>
      <c r="F85" s="39" t="s">
        <v>36</v>
      </c>
      <c r="G85" s="38">
        <v>-8885</v>
      </c>
      <c r="H85" s="38">
        <f t="shared" si="1"/>
        <v>-119943</v>
      </c>
      <c r="I85" s="37" t="s">
        <v>126</v>
      </c>
      <c r="J85" s="37" t="s">
        <v>127</v>
      </c>
    </row>
    <row r="86" spans="1:10" outlineLevel="1" x14ac:dyDescent="0.2">
      <c r="A86" s="36">
        <v>45917</v>
      </c>
      <c r="B86" s="37" t="s">
        <v>2230</v>
      </c>
      <c r="C86" s="37" t="s">
        <v>853</v>
      </c>
      <c r="D86" s="37" t="s">
        <v>2231</v>
      </c>
      <c r="E86" s="38">
        <v>-1196000</v>
      </c>
      <c r="F86" s="39" t="s">
        <v>36</v>
      </c>
      <c r="G86" s="38">
        <v>-95680</v>
      </c>
      <c r="H86" s="38">
        <f t="shared" si="1"/>
        <v>-1291680</v>
      </c>
      <c r="I86" s="37" t="s">
        <v>126</v>
      </c>
      <c r="J86" s="37" t="s">
        <v>127</v>
      </c>
    </row>
    <row r="87" spans="1:10" outlineLevel="1" x14ac:dyDescent="0.2">
      <c r="A87" s="36">
        <v>45917</v>
      </c>
      <c r="B87" s="37" t="s">
        <v>2232</v>
      </c>
      <c r="C87" s="37" t="s">
        <v>44</v>
      </c>
      <c r="D87" s="37" t="s">
        <v>2233</v>
      </c>
      <c r="E87" s="38">
        <v>2950580</v>
      </c>
      <c r="F87" s="39" t="s">
        <v>36</v>
      </c>
      <c r="G87" s="38">
        <v>236046</v>
      </c>
      <c r="H87" s="38">
        <f t="shared" si="1"/>
        <v>3186626</v>
      </c>
      <c r="I87" s="37" t="s">
        <v>52</v>
      </c>
      <c r="J87" s="37" t="s">
        <v>53</v>
      </c>
    </row>
    <row r="88" spans="1:10" outlineLevel="1" x14ac:dyDescent="0.2">
      <c r="A88" s="36">
        <v>45918</v>
      </c>
      <c r="B88" s="37" t="s">
        <v>2234</v>
      </c>
      <c r="C88" s="37" t="s">
        <v>488</v>
      </c>
      <c r="D88" s="37" t="s">
        <v>2235</v>
      </c>
      <c r="E88" s="38">
        <v>-3438641</v>
      </c>
      <c r="F88" s="39" t="s">
        <v>36</v>
      </c>
      <c r="G88" s="38">
        <v>-275092</v>
      </c>
      <c r="H88" s="38">
        <f t="shared" si="1"/>
        <v>-3713733</v>
      </c>
      <c r="I88" s="37" t="s">
        <v>42</v>
      </c>
      <c r="J88" s="37" t="s">
        <v>43</v>
      </c>
    </row>
    <row r="89" spans="1:10" outlineLevel="1" x14ac:dyDescent="0.2">
      <c r="A89" s="36">
        <v>45919</v>
      </c>
      <c r="B89" s="37" t="s">
        <v>2236</v>
      </c>
      <c r="C89" s="37" t="s">
        <v>44</v>
      </c>
      <c r="D89" s="37" t="s">
        <v>2237</v>
      </c>
      <c r="E89" s="38">
        <v>2144100</v>
      </c>
      <c r="F89" s="39" t="s">
        <v>36</v>
      </c>
      <c r="G89" s="38">
        <v>171528</v>
      </c>
      <c r="H89" s="38">
        <f t="shared" si="1"/>
        <v>2315628</v>
      </c>
      <c r="I89" s="37" t="s">
        <v>102</v>
      </c>
      <c r="J89" s="37" t="s">
        <v>103</v>
      </c>
    </row>
    <row r="90" spans="1:10" outlineLevel="1" x14ac:dyDescent="0.2">
      <c r="A90" s="36">
        <v>45919</v>
      </c>
      <c r="B90" s="37" t="s">
        <v>2238</v>
      </c>
      <c r="C90" s="37" t="s">
        <v>44</v>
      </c>
      <c r="D90" s="37" t="s">
        <v>2239</v>
      </c>
      <c r="E90" s="38">
        <v>4602480</v>
      </c>
      <c r="F90" s="39" t="s">
        <v>36</v>
      </c>
      <c r="G90" s="38">
        <v>368198</v>
      </c>
      <c r="H90" s="38">
        <f t="shared" si="1"/>
        <v>4970678</v>
      </c>
      <c r="I90" s="37" t="s">
        <v>66</v>
      </c>
      <c r="J90" s="37" t="s">
        <v>67</v>
      </c>
    </row>
    <row r="91" spans="1:10" outlineLevel="1" x14ac:dyDescent="0.2">
      <c r="A91" s="36">
        <v>45919</v>
      </c>
      <c r="B91" s="37" t="s">
        <v>2240</v>
      </c>
      <c r="C91" s="37" t="s">
        <v>44</v>
      </c>
      <c r="D91" s="37" t="s">
        <v>2241</v>
      </c>
      <c r="E91" s="38">
        <v>1248320</v>
      </c>
      <c r="F91" s="39" t="s">
        <v>36</v>
      </c>
      <c r="G91" s="38">
        <v>99866</v>
      </c>
      <c r="H91" s="38">
        <f t="shared" si="1"/>
        <v>1348186</v>
      </c>
      <c r="I91" s="37" t="s">
        <v>46</v>
      </c>
      <c r="J91" s="37" t="s">
        <v>47</v>
      </c>
    </row>
    <row r="92" spans="1:10" outlineLevel="1" x14ac:dyDescent="0.2">
      <c r="A92" s="36">
        <v>45919</v>
      </c>
      <c r="B92" s="37" t="s">
        <v>2242</v>
      </c>
      <c r="C92" s="37" t="s">
        <v>44</v>
      </c>
      <c r="D92" s="37" t="s">
        <v>2243</v>
      </c>
      <c r="E92" s="38">
        <v>1819159</v>
      </c>
      <c r="F92" s="39" t="s">
        <v>36</v>
      </c>
      <c r="G92" s="38">
        <v>145533</v>
      </c>
      <c r="H92" s="38">
        <f t="shared" si="1"/>
        <v>1964692</v>
      </c>
      <c r="I92" s="37" t="s">
        <v>115</v>
      </c>
      <c r="J92" s="37" t="s">
        <v>116</v>
      </c>
    </row>
    <row r="93" spans="1:10" outlineLevel="1" x14ac:dyDescent="0.2">
      <c r="A93" s="36">
        <v>45920</v>
      </c>
      <c r="B93" s="37" t="s">
        <v>2244</v>
      </c>
      <c r="C93" s="37" t="s">
        <v>44</v>
      </c>
      <c r="D93" s="37" t="s">
        <v>2245</v>
      </c>
      <c r="E93" s="38">
        <v>150549</v>
      </c>
      <c r="F93" s="39" t="s">
        <v>36</v>
      </c>
      <c r="G93" s="38">
        <v>12044</v>
      </c>
      <c r="H93" s="38">
        <f t="shared" si="1"/>
        <v>162593</v>
      </c>
      <c r="I93" s="37" t="s">
        <v>46</v>
      </c>
      <c r="J93" s="37" t="s">
        <v>47</v>
      </c>
    </row>
    <row r="94" spans="1:10" outlineLevel="1" x14ac:dyDescent="0.2">
      <c r="A94" s="36">
        <v>45920</v>
      </c>
      <c r="B94" s="37" t="s">
        <v>2246</v>
      </c>
      <c r="C94" s="37" t="s">
        <v>44</v>
      </c>
      <c r="D94" s="37" t="s">
        <v>2247</v>
      </c>
      <c r="E94" s="38">
        <v>4991135</v>
      </c>
      <c r="F94" s="39" t="s">
        <v>36</v>
      </c>
      <c r="G94" s="38">
        <v>399291</v>
      </c>
      <c r="H94" s="38">
        <f t="shared" si="1"/>
        <v>5390426</v>
      </c>
      <c r="I94" s="37" t="s">
        <v>42</v>
      </c>
      <c r="J94" s="37" t="s">
        <v>43</v>
      </c>
    </row>
    <row r="95" spans="1:10" outlineLevel="1" x14ac:dyDescent="0.2">
      <c r="A95" s="36">
        <v>45924</v>
      </c>
      <c r="B95" s="37" t="s">
        <v>2248</v>
      </c>
      <c r="C95" s="37" t="s">
        <v>681</v>
      </c>
      <c r="D95" s="37" t="s">
        <v>2128</v>
      </c>
      <c r="E95" s="38">
        <v>-111606</v>
      </c>
      <c r="F95" s="39" t="s">
        <v>36</v>
      </c>
      <c r="G95" s="38">
        <v>-8928</v>
      </c>
      <c r="H95" s="38">
        <f t="shared" si="1"/>
        <v>-120534</v>
      </c>
      <c r="I95" s="37" t="s">
        <v>115</v>
      </c>
      <c r="J95" s="37" t="s">
        <v>116</v>
      </c>
    </row>
    <row r="96" spans="1:10" outlineLevel="1" x14ac:dyDescent="0.2">
      <c r="A96" s="36">
        <v>45924</v>
      </c>
      <c r="B96" s="37" t="s">
        <v>2249</v>
      </c>
      <c r="C96" s="37" t="s">
        <v>2250</v>
      </c>
      <c r="D96" s="37" t="s">
        <v>2251</v>
      </c>
      <c r="E96" s="38">
        <v>-700000</v>
      </c>
      <c r="F96" s="39" t="s">
        <v>36</v>
      </c>
      <c r="G96" s="38">
        <v>-56000</v>
      </c>
      <c r="H96" s="38">
        <f t="shared" si="1"/>
        <v>-756000</v>
      </c>
      <c r="I96" s="37" t="s">
        <v>63</v>
      </c>
      <c r="J96" s="37" t="s">
        <v>64</v>
      </c>
    </row>
    <row r="97" spans="1:10" outlineLevel="1" x14ac:dyDescent="0.2">
      <c r="A97" s="36">
        <v>45924</v>
      </c>
      <c r="B97" s="37" t="s">
        <v>2225</v>
      </c>
      <c r="C97" s="37" t="s">
        <v>848</v>
      </c>
      <c r="D97" s="37" t="s">
        <v>2252</v>
      </c>
      <c r="E97" s="38">
        <v>-3036180</v>
      </c>
      <c r="F97" s="39" t="s">
        <v>36</v>
      </c>
      <c r="G97" s="38">
        <v>-242894</v>
      </c>
      <c r="H97" s="38">
        <f t="shared" si="1"/>
        <v>-3279074</v>
      </c>
      <c r="I97" s="37" t="s">
        <v>46</v>
      </c>
      <c r="J97" s="37" t="s">
        <v>47</v>
      </c>
    </row>
    <row r="98" spans="1:10" outlineLevel="1" x14ac:dyDescent="0.2">
      <c r="A98" s="36">
        <v>45924</v>
      </c>
      <c r="B98" s="37" t="s">
        <v>2253</v>
      </c>
      <c r="C98" s="37" t="s">
        <v>2254</v>
      </c>
      <c r="D98" s="37" t="s">
        <v>2255</v>
      </c>
      <c r="E98" s="38">
        <v>-2737110</v>
      </c>
      <c r="F98" s="39" t="s">
        <v>36</v>
      </c>
      <c r="G98" s="38">
        <v>-218969</v>
      </c>
      <c r="H98" s="38">
        <f t="shared" si="1"/>
        <v>-2956079</v>
      </c>
      <c r="I98" s="37" t="s">
        <v>60</v>
      </c>
      <c r="J98" s="37" t="s">
        <v>61</v>
      </c>
    </row>
    <row r="99" spans="1:10" outlineLevel="1" x14ac:dyDescent="0.2">
      <c r="A99" s="36">
        <v>45924</v>
      </c>
      <c r="B99" s="37" t="s">
        <v>2256</v>
      </c>
      <c r="C99" s="37" t="s">
        <v>848</v>
      </c>
      <c r="D99" s="37" t="s">
        <v>2252</v>
      </c>
      <c r="E99" s="38">
        <v>-2473715</v>
      </c>
      <c r="F99" s="39" t="s">
        <v>36</v>
      </c>
      <c r="G99" s="38">
        <v>-197897</v>
      </c>
      <c r="H99" s="38">
        <f t="shared" si="1"/>
        <v>-2671612</v>
      </c>
      <c r="I99" s="37" t="s">
        <v>46</v>
      </c>
      <c r="J99" s="37" t="s">
        <v>47</v>
      </c>
    </row>
    <row r="100" spans="1:10" outlineLevel="1" x14ac:dyDescent="0.2">
      <c r="A100" s="36">
        <v>45925</v>
      </c>
      <c r="B100" s="37" t="s">
        <v>2257</v>
      </c>
      <c r="C100" s="37" t="s">
        <v>44</v>
      </c>
      <c r="D100" s="37" t="s">
        <v>2258</v>
      </c>
      <c r="E100" s="38">
        <v>1840000</v>
      </c>
      <c r="F100" s="39" t="s">
        <v>36</v>
      </c>
      <c r="G100" s="38">
        <v>147200</v>
      </c>
      <c r="H100" s="38">
        <f t="shared" si="1"/>
        <v>1987200</v>
      </c>
      <c r="I100" s="37" t="s">
        <v>66</v>
      </c>
      <c r="J100" s="37" t="s">
        <v>67</v>
      </c>
    </row>
    <row r="101" spans="1:10" outlineLevel="1" x14ac:dyDescent="0.2">
      <c r="A101" s="36">
        <v>45925</v>
      </c>
      <c r="B101" s="37" t="s">
        <v>2259</v>
      </c>
      <c r="C101" s="37" t="s">
        <v>44</v>
      </c>
      <c r="D101" s="37" t="s">
        <v>2260</v>
      </c>
      <c r="E101" s="38">
        <v>1248320</v>
      </c>
      <c r="F101" s="39" t="s">
        <v>36</v>
      </c>
      <c r="G101" s="38">
        <v>99866</v>
      </c>
      <c r="H101" s="38">
        <f t="shared" si="1"/>
        <v>1348186</v>
      </c>
      <c r="I101" s="37" t="s">
        <v>63</v>
      </c>
      <c r="J101" s="37" t="s">
        <v>64</v>
      </c>
    </row>
    <row r="102" spans="1:10" outlineLevel="1" x14ac:dyDescent="0.2">
      <c r="A102" s="36">
        <v>45925</v>
      </c>
      <c r="B102" s="37" t="s">
        <v>2261</v>
      </c>
      <c r="C102" s="37" t="s">
        <v>44</v>
      </c>
      <c r="D102" s="37" t="s">
        <v>2262</v>
      </c>
      <c r="E102" s="38">
        <v>920000</v>
      </c>
      <c r="F102" s="39" t="s">
        <v>36</v>
      </c>
      <c r="G102" s="38">
        <v>73600</v>
      </c>
      <c r="H102" s="38">
        <f t="shared" si="1"/>
        <v>993600</v>
      </c>
      <c r="I102" s="37" t="s">
        <v>60</v>
      </c>
      <c r="J102" s="37" t="s">
        <v>61</v>
      </c>
    </row>
    <row r="103" spans="1:10" outlineLevel="1" x14ac:dyDescent="0.2">
      <c r="A103" s="36">
        <v>45925</v>
      </c>
      <c r="B103" s="37" t="s">
        <v>2263</v>
      </c>
      <c r="C103" s="37" t="s">
        <v>44</v>
      </c>
      <c r="D103" s="37" t="s">
        <v>2264</v>
      </c>
      <c r="E103" s="38">
        <v>2477555</v>
      </c>
      <c r="F103" s="39" t="s">
        <v>36</v>
      </c>
      <c r="G103" s="38">
        <v>198204</v>
      </c>
      <c r="H103" s="38">
        <f t="shared" si="1"/>
        <v>2675759</v>
      </c>
      <c r="I103" s="37" t="s">
        <v>102</v>
      </c>
      <c r="J103" s="37" t="s">
        <v>103</v>
      </c>
    </row>
    <row r="104" spans="1:10" outlineLevel="1" x14ac:dyDescent="0.2">
      <c r="A104" s="36">
        <v>45925</v>
      </c>
      <c r="B104" s="37" t="s">
        <v>2265</v>
      </c>
      <c r="C104" s="37" t="s">
        <v>44</v>
      </c>
      <c r="D104" s="37" t="s">
        <v>2266</v>
      </c>
      <c r="E104" s="38">
        <v>558030</v>
      </c>
      <c r="F104" s="39" t="s">
        <v>36</v>
      </c>
      <c r="G104" s="38">
        <v>44642</v>
      </c>
      <c r="H104" s="38">
        <f t="shared" si="1"/>
        <v>602672</v>
      </c>
      <c r="I104" s="37" t="s">
        <v>92</v>
      </c>
      <c r="J104" s="37" t="s">
        <v>93</v>
      </c>
    </row>
    <row r="105" spans="1:10" outlineLevel="1" x14ac:dyDescent="0.2">
      <c r="A105" s="36">
        <v>45925</v>
      </c>
      <c r="B105" s="37" t="s">
        <v>2267</v>
      </c>
      <c r="C105" s="37" t="s">
        <v>44</v>
      </c>
      <c r="D105" s="37" t="s">
        <v>2268</v>
      </c>
      <c r="E105" s="38">
        <v>1840000</v>
      </c>
      <c r="F105" s="39" t="s">
        <v>36</v>
      </c>
      <c r="G105" s="38">
        <v>147200</v>
      </c>
      <c r="H105" s="38">
        <f t="shared" si="1"/>
        <v>1987200</v>
      </c>
      <c r="I105" s="37" t="s">
        <v>102</v>
      </c>
      <c r="J105" s="37" t="s">
        <v>103</v>
      </c>
    </row>
    <row r="106" spans="1:10" outlineLevel="1" x14ac:dyDescent="0.2">
      <c r="A106" s="36">
        <v>45925</v>
      </c>
      <c r="B106" s="37" t="s">
        <v>2269</v>
      </c>
      <c r="C106" s="37" t="s">
        <v>44</v>
      </c>
      <c r="D106" s="37" t="s">
        <v>2270</v>
      </c>
      <c r="E106" s="38">
        <v>1248320</v>
      </c>
      <c r="F106" s="39" t="s">
        <v>36</v>
      </c>
      <c r="G106" s="38">
        <v>99866</v>
      </c>
      <c r="H106" s="38">
        <f t="shared" si="1"/>
        <v>1348186</v>
      </c>
      <c r="I106" s="37" t="s">
        <v>56</v>
      </c>
      <c r="J106" s="37" t="s">
        <v>57</v>
      </c>
    </row>
    <row r="107" spans="1:10" outlineLevel="1" x14ac:dyDescent="0.2">
      <c r="A107" s="36">
        <v>45925</v>
      </c>
      <c r="B107" s="37" t="s">
        <v>2271</v>
      </c>
      <c r="C107" s="37" t="s">
        <v>44</v>
      </c>
      <c r="D107" s="37" t="s">
        <v>2272</v>
      </c>
      <c r="E107" s="38">
        <v>3508610</v>
      </c>
      <c r="F107" s="39" t="s">
        <v>36</v>
      </c>
      <c r="G107" s="38">
        <v>280689</v>
      </c>
      <c r="H107" s="38">
        <f t="shared" si="1"/>
        <v>3789299</v>
      </c>
      <c r="I107" s="37" t="s">
        <v>56</v>
      </c>
      <c r="J107" s="37" t="s">
        <v>57</v>
      </c>
    </row>
    <row r="108" spans="1:10" outlineLevel="1" x14ac:dyDescent="0.2">
      <c r="A108" s="36">
        <v>45925</v>
      </c>
      <c r="B108" s="37" t="s">
        <v>2273</v>
      </c>
      <c r="C108" s="37" t="s">
        <v>44</v>
      </c>
      <c r="D108" s="37" t="s">
        <v>2274</v>
      </c>
      <c r="E108" s="38">
        <v>920000</v>
      </c>
      <c r="F108" s="39" t="s">
        <v>36</v>
      </c>
      <c r="G108" s="38">
        <v>73600</v>
      </c>
      <c r="H108" s="38">
        <f t="shared" si="1"/>
        <v>993600</v>
      </c>
      <c r="I108" s="37" t="s">
        <v>126</v>
      </c>
      <c r="J108" s="37" t="s">
        <v>127</v>
      </c>
    </row>
    <row r="109" spans="1:10" outlineLevel="1" x14ac:dyDescent="0.2">
      <c r="A109" s="36">
        <v>45925</v>
      </c>
      <c r="B109" s="37" t="s">
        <v>2275</v>
      </c>
      <c r="C109" s="37" t="s">
        <v>44</v>
      </c>
      <c r="D109" s="37" t="s">
        <v>2276</v>
      </c>
      <c r="E109" s="38">
        <v>5298250</v>
      </c>
      <c r="F109" s="39" t="s">
        <v>36</v>
      </c>
      <c r="G109" s="38">
        <v>423860</v>
      </c>
      <c r="H109" s="38">
        <f t="shared" si="1"/>
        <v>5722110</v>
      </c>
      <c r="I109" s="37" t="s">
        <v>126</v>
      </c>
      <c r="J109" s="37" t="s">
        <v>127</v>
      </c>
    </row>
    <row r="110" spans="1:10" outlineLevel="1" x14ac:dyDescent="0.2">
      <c r="A110" s="36">
        <v>45927</v>
      </c>
      <c r="B110" s="37" t="s">
        <v>2277</v>
      </c>
      <c r="C110" s="37" t="s">
        <v>44</v>
      </c>
      <c r="D110" s="37" t="s">
        <v>2278</v>
      </c>
      <c r="E110" s="38">
        <v>636391</v>
      </c>
      <c r="F110" s="39" t="s">
        <v>36</v>
      </c>
      <c r="G110" s="38">
        <v>50911</v>
      </c>
      <c r="H110" s="38">
        <f t="shared" si="1"/>
        <v>687302</v>
      </c>
      <c r="I110" s="37" t="s">
        <v>72</v>
      </c>
      <c r="J110" s="37" t="s">
        <v>73</v>
      </c>
    </row>
    <row r="111" spans="1:10" outlineLevel="1" x14ac:dyDescent="0.2">
      <c r="A111" s="36">
        <v>45927</v>
      </c>
      <c r="B111" s="37" t="s">
        <v>2279</v>
      </c>
      <c r="C111" s="37" t="s">
        <v>44</v>
      </c>
      <c r="D111" s="37" t="s">
        <v>2280</v>
      </c>
      <c r="E111" s="38">
        <v>312080</v>
      </c>
      <c r="F111" s="39" t="s">
        <v>36</v>
      </c>
      <c r="G111" s="38">
        <v>24966</v>
      </c>
      <c r="H111" s="38">
        <f t="shared" si="1"/>
        <v>337046</v>
      </c>
      <c r="I111" s="37" t="s">
        <v>72</v>
      </c>
      <c r="J111" s="37" t="s">
        <v>73</v>
      </c>
    </row>
    <row r="112" spans="1:10" outlineLevel="1" x14ac:dyDescent="0.2">
      <c r="A112" s="36">
        <v>45927</v>
      </c>
      <c r="B112" s="37" t="s">
        <v>2281</v>
      </c>
      <c r="C112" s="37" t="s">
        <v>44</v>
      </c>
      <c r="D112" s="37" t="s">
        <v>2282</v>
      </c>
      <c r="E112" s="38">
        <v>2818792</v>
      </c>
      <c r="F112" s="39" t="s">
        <v>36</v>
      </c>
      <c r="G112" s="38">
        <v>225503</v>
      </c>
      <c r="H112" s="38">
        <f t="shared" si="1"/>
        <v>3044295</v>
      </c>
      <c r="I112" s="37" t="s">
        <v>72</v>
      </c>
      <c r="J112" s="37" t="s">
        <v>73</v>
      </c>
    </row>
    <row r="113" spans="1:10" outlineLevel="1" x14ac:dyDescent="0.2">
      <c r="A113" s="36">
        <v>45927</v>
      </c>
      <c r="B113" s="37" t="s">
        <v>2283</v>
      </c>
      <c r="C113" s="37" t="s">
        <v>44</v>
      </c>
      <c r="D113" s="37" t="s">
        <v>2284</v>
      </c>
      <c r="E113" s="38">
        <v>3384980</v>
      </c>
      <c r="F113" s="39" t="s">
        <v>36</v>
      </c>
      <c r="G113" s="38">
        <v>270798</v>
      </c>
      <c r="H113" s="38">
        <f t="shared" si="1"/>
        <v>3655778</v>
      </c>
      <c r="I113" s="37" t="s">
        <v>42</v>
      </c>
      <c r="J113" s="37" t="s">
        <v>43</v>
      </c>
    </row>
    <row r="114" spans="1:10" outlineLevel="1" x14ac:dyDescent="0.2">
      <c r="A114" s="36">
        <v>45927</v>
      </c>
      <c r="B114" s="37" t="s">
        <v>2285</v>
      </c>
      <c r="C114" s="37" t="s">
        <v>44</v>
      </c>
      <c r="D114" s="37" t="s">
        <v>2286</v>
      </c>
      <c r="E114" s="38">
        <v>558030</v>
      </c>
      <c r="F114" s="39" t="s">
        <v>36</v>
      </c>
      <c r="G114" s="38">
        <v>44642</v>
      </c>
      <c r="H114" s="38">
        <f t="shared" si="1"/>
        <v>602672</v>
      </c>
      <c r="I114" s="37" t="s">
        <v>52</v>
      </c>
      <c r="J114" s="37" t="s">
        <v>53</v>
      </c>
    </row>
    <row r="115" spans="1:10" outlineLevel="1" x14ac:dyDescent="0.2">
      <c r="A115" s="36">
        <v>45927</v>
      </c>
      <c r="B115" s="37" t="s">
        <v>2287</v>
      </c>
      <c r="C115" s="37" t="s">
        <v>44</v>
      </c>
      <c r="D115" s="37" t="s">
        <v>2288</v>
      </c>
      <c r="E115" s="38">
        <v>250915</v>
      </c>
      <c r="F115" s="39" t="s">
        <v>36</v>
      </c>
      <c r="G115" s="38">
        <v>20073</v>
      </c>
      <c r="H115" s="38">
        <f t="shared" si="1"/>
        <v>270988</v>
      </c>
      <c r="I115" s="37" t="s">
        <v>92</v>
      </c>
      <c r="J115" s="37" t="s">
        <v>93</v>
      </c>
    </row>
    <row r="116" spans="1:10" outlineLevel="1" x14ac:dyDescent="0.2">
      <c r="A116" s="36">
        <v>45927</v>
      </c>
      <c r="B116" s="37" t="s">
        <v>2289</v>
      </c>
      <c r="C116" s="37" t="s">
        <v>44</v>
      </c>
      <c r="D116" s="37" t="s">
        <v>2290</v>
      </c>
      <c r="E116" s="38">
        <v>708579</v>
      </c>
      <c r="F116" s="39" t="s">
        <v>36</v>
      </c>
      <c r="G116" s="38">
        <v>56686</v>
      </c>
      <c r="H116" s="38">
        <f t="shared" si="1"/>
        <v>765265</v>
      </c>
      <c r="I116" s="37" t="s">
        <v>46</v>
      </c>
      <c r="J116" s="37" t="s">
        <v>47</v>
      </c>
    </row>
    <row r="117" spans="1:10" outlineLevel="1" x14ac:dyDescent="0.2">
      <c r="A117" s="36">
        <v>45927</v>
      </c>
      <c r="B117" s="37" t="s">
        <v>2291</v>
      </c>
      <c r="C117" s="37" t="s">
        <v>44</v>
      </c>
      <c r="D117" s="37" t="s">
        <v>2292</v>
      </c>
      <c r="E117" s="38">
        <v>1840000</v>
      </c>
      <c r="F117" s="39" t="s">
        <v>36</v>
      </c>
      <c r="G117" s="38">
        <v>147200</v>
      </c>
      <c r="H117" s="38">
        <f t="shared" si="1"/>
        <v>1987200</v>
      </c>
      <c r="I117" s="37" t="s">
        <v>46</v>
      </c>
      <c r="J117" s="37" t="s">
        <v>47</v>
      </c>
    </row>
    <row r="118" spans="1:10" outlineLevel="1" x14ac:dyDescent="0.2">
      <c r="A118" s="36">
        <v>45927</v>
      </c>
      <c r="B118" s="37" t="s">
        <v>2293</v>
      </c>
      <c r="C118" s="37" t="s">
        <v>44</v>
      </c>
      <c r="D118" s="37" t="s">
        <v>2294</v>
      </c>
      <c r="E118" s="38">
        <v>2609815</v>
      </c>
      <c r="F118" s="39" t="s">
        <v>36</v>
      </c>
      <c r="G118" s="38">
        <v>208785</v>
      </c>
      <c r="H118" s="38">
        <f t="shared" si="1"/>
        <v>2818600</v>
      </c>
      <c r="I118" s="37" t="s">
        <v>56</v>
      </c>
      <c r="J118" s="37" t="s">
        <v>57</v>
      </c>
    </row>
    <row r="119" spans="1:10" outlineLevel="1" x14ac:dyDescent="0.2">
      <c r="A119" s="36">
        <v>45927</v>
      </c>
      <c r="B119" s="37" t="s">
        <v>2295</v>
      </c>
      <c r="C119" s="37" t="s">
        <v>44</v>
      </c>
      <c r="D119" s="37" t="s">
        <v>2296</v>
      </c>
      <c r="E119" s="38">
        <v>1248320</v>
      </c>
      <c r="F119" s="39" t="s">
        <v>36</v>
      </c>
      <c r="G119" s="38">
        <v>99866</v>
      </c>
      <c r="H119" s="38">
        <f t="shared" si="1"/>
        <v>1348186</v>
      </c>
      <c r="I119" s="37" t="s">
        <v>60</v>
      </c>
      <c r="J119" s="37" t="s">
        <v>61</v>
      </c>
    </row>
    <row r="120" spans="1:10" outlineLevel="1" x14ac:dyDescent="0.2">
      <c r="A120" s="36">
        <v>45930</v>
      </c>
      <c r="B120" s="37" t="s">
        <v>2297</v>
      </c>
      <c r="C120" s="37" t="s">
        <v>846</v>
      </c>
      <c r="D120" s="37" t="s">
        <v>2298</v>
      </c>
      <c r="E120" s="38">
        <v>-666348</v>
      </c>
      <c r="F120" s="39" t="s">
        <v>36</v>
      </c>
      <c r="G120" s="38">
        <v>-53308</v>
      </c>
      <c r="H120" s="38">
        <f t="shared" si="1"/>
        <v>-719656</v>
      </c>
      <c r="I120" s="37" t="s">
        <v>42</v>
      </c>
      <c r="J120" s="37" t="s">
        <v>43</v>
      </c>
    </row>
    <row r="121" spans="1:10" outlineLevel="1" x14ac:dyDescent="0.2">
      <c r="A121" s="36">
        <v>45930</v>
      </c>
      <c r="B121" s="37" t="s">
        <v>1811</v>
      </c>
      <c r="C121" s="37" t="s">
        <v>2071</v>
      </c>
      <c r="D121" s="37" t="s">
        <v>2072</v>
      </c>
      <c r="E121" s="38">
        <v>-904682</v>
      </c>
      <c r="F121" s="39" t="s">
        <v>36</v>
      </c>
      <c r="G121" s="38">
        <v>-72375</v>
      </c>
      <c r="H121" s="38">
        <f t="shared" si="1"/>
        <v>-977057</v>
      </c>
      <c r="I121" s="37" t="s">
        <v>102</v>
      </c>
      <c r="J121" s="37" t="s">
        <v>103</v>
      </c>
    </row>
    <row r="122" spans="1:10" outlineLevel="1" x14ac:dyDescent="0.2">
      <c r="A122" s="36">
        <v>45930</v>
      </c>
      <c r="B122" s="37" t="s">
        <v>2299</v>
      </c>
      <c r="C122" s="37" t="s">
        <v>851</v>
      </c>
      <c r="D122" s="37" t="s">
        <v>2300</v>
      </c>
      <c r="E122" s="38">
        <v>-560000</v>
      </c>
      <c r="F122" s="39" t="s">
        <v>36</v>
      </c>
      <c r="G122" s="38">
        <v>-44800</v>
      </c>
      <c r="H122" s="38">
        <f t="shared" si="1"/>
        <v>-604800</v>
      </c>
      <c r="I122" s="37" t="s">
        <v>37</v>
      </c>
      <c r="J122" s="37" t="s">
        <v>38</v>
      </c>
    </row>
    <row r="123" spans="1:10" outlineLevel="1" x14ac:dyDescent="0.2">
      <c r="A123" s="36">
        <v>45930</v>
      </c>
      <c r="B123" s="37" t="s">
        <v>2301</v>
      </c>
      <c r="C123" s="37" t="s">
        <v>851</v>
      </c>
      <c r="D123" s="37" t="s">
        <v>2300</v>
      </c>
      <c r="E123" s="38">
        <v>-1627642</v>
      </c>
      <c r="F123" s="39" t="s">
        <v>36</v>
      </c>
      <c r="G123" s="38">
        <v>-130211</v>
      </c>
      <c r="H123" s="38">
        <f t="shared" si="1"/>
        <v>-1757853</v>
      </c>
      <c r="I123" s="37" t="s">
        <v>37</v>
      </c>
      <c r="J123" s="37" t="s">
        <v>38</v>
      </c>
    </row>
    <row r="124" spans="1:10" outlineLevel="1" x14ac:dyDescent="0.2">
      <c r="A124" s="36">
        <v>45930</v>
      </c>
      <c r="B124" s="37" t="s">
        <v>2302</v>
      </c>
      <c r="C124" s="37" t="s">
        <v>44</v>
      </c>
      <c r="D124" s="37" t="s">
        <v>2303</v>
      </c>
      <c r="E124" s="38">
        <v>2816490</v>
      </c>
      <c r="F124" s="39" t="s">
        <v>36</v>
      </c>
      <c r="G124" s="38">
        <v>225319</v>
      </c>
      <c r="H124" s="38">
        <f t="shared" si="1"/>
        <v>3041809</v>
      </c>
      <c r="I124" s="37" t="s">
        <v>72</v>
      </c>
      <c r="J124" s="37" t="s">
        <v>73</v>
      </c>
    </row>
    <row r="125" spans="1:10" outlineLevel="1" x14ac:dyDescent="0.2">
      <c r="A125" s="36">
        <v>45930</v>
      </c>
      <c r="B125" s="37" t="s">
        <v>2304</v>
      </c>
      <c r="C125" s="37" t="s">
        <v>44</v>
      </c>
      <c r="D125" s="37" t="s">
        <v>2305</v>
      </c>
      <c r="E125" s="38">
        <v>658396</v>
      </c>
      <c r="F125" s="39" t="s">
        <v>36</v>
      </c>
      <c r="G125" s="38">
        <v>52672</v>
      </c>
      <c r="H125" s="38">
        <f t="shared" si="1"/>
        <v>711068</v>
      </c>
      <c r="I125" s="37" t="s">
        <v>72</v>
      </c>
      <c r="J125" s="37" t="s">
        <v>73</v>
      </c>
    </row>
    <row r="126" spans="1:10" outlineLevel="1" x14ac:dyDescent="0.2">
      <c r="A126" s="36">
        <v>45930</v>
      </c>
      <c r="B126" s="37" t="s">
        <v>2306</v>
      </c>
      <c r="C126" s="37" t="s">
        <v>44</v>
      </c>
      <c r="D126" s="37" t="s">
        <v>2307</v>
      </c>
      <c r="E126" s="38">
        <v>11105800</v>
      </c>
      <c r="F126" s="39" t="s">
        <v>36</v>
      </c>
      <c r="G126" s="38">
        <v>888464</v>
      </c>
      <c r="H126" s="38">
        <f t="shared" si="1"/>
        <v>11994264</v>
      </c>
      <c r="I126" s="37" t="s">
        <v>72</v>
      </c>
      <c r="J126" s="37" t="s">
        <v>73</v>
      </c>
    </row>
    <row r="127" spans="1:10" outlineLevel="1" x14ac:dyDescent="0.2">
      <c r="A127" s="36">
        <v>45930</v>
      </c>
      <c r="B127" s="37" t="s">
        <v>2308</v>
      </c>
      <c r="C127" s="37" t="s">
        <v>44</v>
      </c>
      <c r="D127" s="37" t="s">
        <v>2309</v>
      </c>
      <c r="E127" s="38">
        <v>5552900</v>
      </c>
      <c r="F127" s="39" t="s">
        <v>36</v>
      </c>
      <c r="G127" s="38">
        <v>444232</v>
      </c>
      <c r="H127" s="38">
        <f t="shared" si="1"/>
        <v>5997132</v>
      </c>
      <c r="I127" s="37" t="s">
        <v>72</v>
      </c>
      <c r="J127" s="37" t="s">
        <v>73</v>
      </c>
    </row>
    <row r="128" spans="1:10" outlineLevel="1" x14ac:dyDescent="0.2">
      <c r="A128" s="36">
        <v>45930</v>
      </c>
      <c r="B128" s="37" t="s">
        <v>2310</v>
      </c>
      <c r="C128" s="37" t="s">
        <v>44</v>
      </c>
      <c r="D128" s="37" t="s">
        <v>2311</v>
      </c>
      <c r="E128" s="38">
        <v>312080</v>
      </c>
      <c r="F128" s="39" t="s">
        <v>36</v>
      </c>
      <c r="G128" s="38">
        <v>24966</v>
      </c>
      <c r="H128" s="38">
        <f t="shared" si="1"/>
        <v>337046</v>
      </c>
      <c r="I128" s="37" t="s">
        <v>72</v>
      </c>
      <c r="J128" s="37" t="s">
        <v>73</v>
      </c>
    </row>
    <row r="129" spans="1:10" outlineLevel="1" x14ac:dyDescent="0.2">
      <c r="A129" s="36">
        <v>45930</v>
      </c>
      <c r="B129" s="37" t="s">
        <v>2312</v>
      </c>
      <c r="C129" s="37" t="s">
        <v>44</v>
      </c>
      <c r="D129" s="37" t="s">
        <v>2313</v>
      </c>
      <c r="E129" s="38">
        <v>808945</v>
      </c>
      <c r="F129" s="39" t="s">
        <v>36</v>
      </c>
      <c r="G129" s="38">
        <v>64716</v>
      </c>
      <c r="H129" s="38">
        <f t="shared" si="1"/>
        <v>873661</v>
      </c>
      <c r="I129" s="37" t="s">
        <v>72</v>
      </c>
      <c r="J129" s="37" t="s">
        <v>73</v>
      </c>
    </row>
    <row r="130" spans="1:10" outlineLevel="1" x14ac:dyDescent="0.2">
      <c r="A130" s="36">
        <v>45930</v>
      </c>
      <c r="B130" s="37" t="s">
        <v>2314</v>
      </c>
      <c r="C130" s="37" t="s">
        <v>44</v>
      </c>
      <c r="D130" s="37" t="s">
        <v>2315</v>
      </c>
      <c r="E130" s="38">
        <v>1110580</v>
      </c>
      <c r="F130" s="39" t="s">
        <v>36</v>
      </c>
      <c r="G130" s="38">
        <v>88846</v>
      </c>
      <c r="H130" s="38">
        <f t="shared" ref="H130:H149" si="2">+E130+G130</f>
        <v>1199426</v>
      </c>
      <c r="I130" s="37" t="s">
        <v>72</v>
      </c>
      <c r="J130" s="37" t="s">
        <v>73</v>
      </c>
    </row>
    <row r="131" spans="1:10" outlineLevel="1" x14ac:dyDescent="0.2">
      <c r="A131" s="36">
        <v>45930</v>
      </c>
      <c r="B131" s="37" t="s">
        <v>2316</v>
      </c>
      <c r="C131" s="37" t="s">
        <v>44</v>
      </c>
      <c r="D131" s="37" t="s">
        <v>2317</v>
      </c>
      <c r="E131" s="38">
        <v>2595915</v>
      </c>
      <c r="F131" s="39" t="s">
        <v>36</v>
      </c>
      <c r="G131" s="38">
        <v>207673</v>
      </c>
      <c r="H131" s="38">
        <f t="shared" si="2"/>
        <v>2803588</v>
      </c>
      <c r="I131" s="37" t="s">
        <v>72</v>
      </c>
      <c r="J131" s="37" t="s">
        <v>73</v>
      </c>
    </row>
    <row r="132" spans="1:10" outlineLevel="1" x14ac:dyDescent="0.2">
      <c r="A132" s="36">
        <v>45930</v>
      </c>
      <c r="B132" s="37" t="s">
        <v>2318</v>
      </c>
      <c r="C132" s="37" t="s">
        <v>44</v>
      </c>
      <c r="D132" s="37" t="s">
        <v>2319</v>
      </c>
      <c r="E132" s="38">
        <v>1248320</v>
      </c>
      <c r="F132" s="39" t="s">
        <v>36</v>
      </c>
      <c r="G132" s="38">
        <v>99866</v>
      </c>
      <c r="H132" s="38">
        <f t="shared" si="2"/>
        <v>1348186</v>
      </c>
      <c r="I132" s="37" t="s">
        <v>52</v>
      </c>
      <c r="J132" s="37" t="s">
        <v>53</v>
      </c>
    </row>
    <row r="133" spans="1:10" outlineLevel="1" x14ac:dyDescent="0.2">
      <c r="A133" s="36">
        <v>45930</v>
      </c>
      <c r="B133" s="37" t="s">
        <v>2320</v>
      </c>
      <c r="C133" s="37" t="s">
        <v>44</v>
      </c>
      <c r="D133" s="37" t="s">
        <v>2321</v>
      </c>
      <c r="E133" s="38">
        <v>2381320</v>
      </c>
      <c r="F133" s="39" t="s">
        <v>36</v>
      </c>
      <c r="G133" s="38">
        <v>190506</v>
      </c>
      <c r="H133" s="38">
        <f t="shared" si="2"/>
        <v>2571826</v>
      </c>
      <c r="I133" s="37" t="s">
        <v>52</v>
      </c>
      <c r="J133" s="37" t="s">
        <v>53</v>
      </c>
    </row>
    <row r="134" spans="1:10" outlineLevel="1" x14ac:dyDescent="0.2">
      <c r="A134" s="36">
        <v>45930</v>
      </c>
      <c r="B134" s="37" t="s">
        <v>2322</v>
      </c>
      <c r="C134" s="37" t="s">
        <v>44</v>
      </c>
      <c r="D134" s="37" t="s">
        <v>2323</v>
      </c>
      <c r="E134" s="38">
        <v>2883150</v>
      </c>
      <c r="F134" s="39" t="s">
        <v>36</v>
      </c>
      <c r="G134" s="38">
        <v>230652</v>
      </c>
      <c r="H134" s="38">
        <f t="shared" si="2"/>
        <v>3113802</v>
      </c>
      <c r="I134" s="37" t="s">
        <v>37</v>
      </c>
      <c r="J134" s="37" t="s">
        <v>38</v>
      </c>
    </row>
    <row r="135" spans="1:10" outlineLevel="1" x14ac:dyDescent="0.2">
      <c r="A135" s="36">
        <v>45930</v>
      </c>
      <c r="B135" s="37" t="s">
        <v>2324</v>
      </c>
      <c r="C135" s="37" t="s">
        <v>44</v>
      </c>
      <c r="D135" s="37" t="s">
        <v>2325</v>
      </c>
      <c r="E135" s="38">
        <v>1248320</v>
      </c>
      <c r="F135" s="39" t="s">
        <v>36</v>
      </c>
      <c r="G135" s="38">
        <v>99866</v>
      </c>
      <c r="H135" s="38">
        <f t="shared" si="2"/>
        <v>1348186</v>
      </c>
      <c r="I135" s="37" t="s">
        <v>46</v>
      </c>
      <c r="J135" s="37" t="s">
        <v>47</v>
      </c>
    </row>
    <row r="136" spans="1:10" outlineLevel="1" x14ac:dyDescent="0.2">
      <c r="A136" s="36">
        <v>45930</v>
      </c>
      <c r="B136" s="37" t="s">
        <v>2326</v>
      </c>
      <c r="C136" s="37" t="s">
        <v>44</v>
      </c>
      <c r="D136" s="37" t="s">
        <v>2327</v>
      </c>
      <c r="E136" s="38">
        <v>501830</v>
      </c>
      <c r="F136" s="39" t="s">
        <v>36</v>
      </c>
      <c r="G136" s="38">
        <v>40146</v>
      </c>
      <c r="H136" s="38">
        <f t="shared" si="2"/>
        <v>541976</v>
      </c>
      <c r="I136" s="37" t="s">
        <v>66</v>
      </c>
      <c r="J136" s="37" t="s">
        <v>67</v>
      </c>
    </row>
    <row r="137" spans="1:10" outlineLevel="1" x14ac:dyDescent="0.2">
      <c r="A137" s="36">
        <v>45930</v>
      </c>
      <c r="B137" s="37" t="s">
        <v>2328</v>
      </c>
      <c r="C137" s="37" t="s">
        <v>854</v>
      </c>
      <c r="D137" s="37" t="s">
        <v>2329</v>
      </c>
      <c r="E137" s="38">
        <v>-460000</v>
      </c>
      <c r="F137" s="39" t="s">
        <v>36</v>
      </c>
      <c r="G137" s="38">
        <v>-36800</v>
      </c>
      <c r="H137" s="38">
        <f t="shared" si="2"/>
        <v>-496800</v>
      </c>
      <c r="I137" s="37" t="s">
        <v>92</v>
      </c>
      <c r="J137" s="37" t="s">
        <v>93</v>
      </c>
    </row>
    <row r="138" spans="1:10" outlineLevel="1" x14ac:dyDescent="0.2">
      <c r="A138" s="36">
        <v>45930</v>
      </c>
      <c r="B138" s="37" t="s">
        <v>2330</v>
      </c>
      <c r="C138" s="37" t="s">
        <v>851</v>
      </c>
      <c r="D138" s="37" t="s">
        <v>855</v>
      </c>
      <c r="E138" s="38">
        <v>-1743783</v>
      </c>
      <c r="F138" s="39" t="s">
        <v>36</v>
      </c>
      <c r="G138" s="38">
        <v>-139502</v>
      </c>
      <c r="H138" s="38">
        <f t="shared" si="2"/>
        <v>-1883285</v>
      </c>
      <c r="I138" s="37" t="s">
        <v>37</v>
      </c>
      <c r="J138" s="37" t="s">
        <v>38</v>
      </c>
    </row>
    <row r="139" spans="1:10" outlineLevel="1" x14ac:dyDescent="0.2">
      <c r="A139" s="36">
        <v>45930</v>
      </c>
      <c r="B139" s="37" t="s">
        <v>2331</v>
      </c>
      <c r="C139" s="37" t="s">
        <v>44</v>
      </c>
      <c r="D139" s="37" t="s">
        <v>2332</v>
      </c>
      <c r="E139" s="38">
        <v>2358900</v>
      </c>
      <c r="F139" s="39" t="s">
        <v>36</v>
      </c>
      <c r="G139" s="38">
        <v>188712</v>
      </c>
      <c r="H139" s="38">
        <f t="shared" si="2"/>
        <v>2547612</v>
      </c>
      <c r="I139" s="37" t="s">
        <v>99</v>
      </c>
      <c r="J139" s="37" t="s">
        <v>100</v>
      </c>
    </row>
    <row r="140" spans="1:10" outlineLevel="1" x14ac:dyDescent="0.2">
      <c r="A140" s="36">
        <v>45930</v>
      </c>
      <c r="B140" s="37" t="s">
        <v>2333</v>
      </c>
      <c r="C140" s="37" t="s">
        <v>44</v>
      </c>
      <c r="D140" s="37" t="s">
        <v>2334</v>
      </c>
      <c r="E140" s="38">
        <v>1699970</v>
      </c>
      <c r="F140" s="39" t="s">
        <v>36</v>
      </c>
      <c r="G140" s="38">
        <v>135998</v>
      </c>
      <c r="H140" s="38">
        <f t="shared" si="2"/>
        <v>1835968</v>
      </c>
      <c r="I140" s="37" t="s">
        <v>102</v>
      </c>
      <c r="J140" s="37" t="s">
        <v>103</v>
      </c>
    </row>
    <row r="141" spans="1:10" outlineLevel="1" x14ac:dyDescent="0.2">
      <c r="A141" s="36">
        <v>45930</v>
      </c>
      <c r="B141" s="37" t="s">
        <v>2335</v>
      </c>
      <c r="C141" s="37" t="s">
        <v>44</v>
      </c>
      <c r="D141" s="37" t="s">
        <v>2336</v>
      </c>
      <c r="E141" s="38">
        <v>2381320</v>
      </c>
      <c r="F141" s="39" t="s">
        <v>36</v>
      </c>
      <c r="G141" s="38">
        <v>190506</v>
      </c>
      <c r="H141" s="38">
        <f t="shared" si="2"/>
        <v>2571826</v>
      </c>
      <c r="I141" s="37" t="s">
        <v>56</v>
      </c>
      <c r="J141" s="37" t="s">
        <v>57</v>
      </c>
    </row>
    <row r="142" spans="1:10" outlineLevel="1" x14ac:dyDescent="0.2">
      <c r="A142" s="36">
        <v>45930</v>
      </c>
      <c r="B142" s="37" t="s">
        <v>2337</v>
      </c>
      <c r="C142" s="37" t="s">
        <v>44</v>
      </c>
      <c r="D142" s="37" t="s">
        <v>2338</v>
      </c>
      <c r="E142" s="38">
        <v>1612410</v>
      </c>
      <c r="F142" s="39" t="s">
        <v>36</v>
      </c>
      <c r="G142" s="38">
        <v>128993</v>
      </c>
      <c r="H142" s="38">
        <f t="shared" si="2"/>
        <v>1741403</v>
      </c>
      <c r="I142" s="37" t="s">
        <v>42</v>
      </c>
      <c r="J142" s="37" t="s">
        <v>43</v>
      </c>
    </row>
    <row r="143" spans="1:10" outlineLevel="1" x14ac:dyDescent="0.2">
      <c r="A143" s="36">
        <v>45930</v>
      </c>
      <c r="B143" s="37" t="s">
        <v>2339</v>
      </c>
      <c r="C143" s="37" t="s">
        <v>44</v>
      </c>
      <c r="D143" s="37" t="s">
        <v>2340</v>
      </c>
      <c r="E143" s="38">
        <v>1140000</v>
      </c>
      <c r="F143" s="39" t="s">
        <v>36</v>
      </c>
      <c r="G143" s="38">
        <v>91200</v>
      </c>
      <c r="H143" s="38">
        <f t="shared" si="2"/>
        <v>1231200</v>
      </c>
      <c r="I143" s="37" t="s">
        <v>52</v>
      </c>
      <c r="J143" s="37" t="s">
        <v>53</v>
      </c>
    </row>
    <row r="144" spans="1:10" outlineLevel="1" x14ac:dyDescent="0.2">
      <c r="A144" s="36">
        <v>45930</v>
      </c>
      <c r="B144" s="37" t="s">
        <v>2341</v>
      </c>
      <c r="C144" s="37" t="s">
        <v>44</v>
      </c>
      <c r="D144" s="37" t="s">
        <v>2342</v>
      </c>
      <c r="E144" s="38">
        <v>2579200</v>
      </c>
      <c r="F144" s="39" t="s">
        <v>36</v>
      </c>
      <c r="G144" s="38">
        <v>206336</v>
      </c>
      <c r="H144" s="38">
        <f t="shared" si="2"/>
        <v>2785536</v>
      </c>
      <c r="I144" s="37" t="s">
        <v>56</v>
      </c>
      <c r="J144" s="37" t="s">
        <v>57</v>
      </c>
    </row>
    <row r="145" spans="1:10" outlineLevel="1" x14ac:dyDescent="0.2">
      <c r="A145" s="36">
        <v>45930</v>
      </c>
      <c r="B145" s="37" t="s">
        <v>2343</v>
      </c>
      <c r="C145" s="37" t="s">
        <v>44</v>
      </c>
      <c r="D145" s="37" t="s">
        <v>2344</v>
      </c>
      <c r="E145" s="38">
        <v>2579200</v>
      </c>
      <c r="F145" s="39" t="s">
        <v>36</v>
      </c>
      <c r="G145" s="38">
        <v>206336</v>
      </c>
      <c r="H145" s="38">
        <f t="shared" si="2"/>
        <v>2785536</v>
      </c>
      <c r="I145" s="37" t="s">
        <v>66</v>
      </c>
      <c r="J145" s="37" t="s">
        <v>67</v>
      </c>
    </row>
    <row r="146" spans="1:10" outlineLevel="1" x14ac:dyDescent="0.2">
      <c r="A146" s="36">
        <v>45930</v>
      </c>
      <c r="B146" s="37" t="s">
        <v>2345</v>
      </c>
      <c r="C146" s="37" t="s">
        <v>44</v>
      </c>
      <c r="D146" s="37" t="s">
        <v>2346</v>
      </c>
      <c r="E146" s="38">
        <v>558030</v>
      </c>
      <c r="F146" s="39" t="s">
        <v>36</v>
      </c>
      <c r="G146" s="38">
        <v>44642</v>
      </c>
      <c r="H146" s="38">
        <f t="shared" si="2"/>
        <v>602672</v>
      </c>
      <c r="I146" s="37" t="s">
        <v>99</v>
      </c>
      <c r="J146" s="37" t="s">
        <v>100</v>
      </c>
    </row>
    <row r="147" spans="1:10" outlineLevel="1" x14ac:dyDescent="0.2">
      <c r="A147" s="36">
        <v>45930</v>
      </c>
      <c r="B147" s="37" t="s">
        <v>2347</v>
      </c>
      <c r="C147" s="37" t="s">
        <v>44</v>
      </c>
      <c r="D147" s="37" t="s">
        <v>2348</v>
      </c>
      <c r="E147" s="38">
        <v>5618916</v>
      </c>
      <c r="F147" s="39" t="s">
        <v>36</v>
      </c>
      <c r="G147" s="38">
        <v>449513</v>
      </c>
      <c r="H147" s="38">
        <f t="shared" si="2"/>
        <v>6068429</v>
      </c>
      <c r="I147" s="37" t="s">
        <v>46</v>
      </c>
      <c r="J147" s="37" t="s">
        <v>47</v>
      </c>
    </row>
    <row r="148" spans="1:10" outlineLevel="1" x14ac:dyDescent="0.2">
      <c r="A148" s="36">
        <v>45930</v>
      </c>
      <c r="B148" s="37" t="s">
        <v>2349</v>
      </c>
      <c r="C148" s="37" t="s">
        <v>44</v>
      </c>
      <c r="D148" s="37" t="s">
        <v>2350</v>
      </c>
      <c r="E148" s="38">
        <v>1003660</v>
      </c>
      <c r="F148" s="39" t="s">
        <v>36</v>
      </c>
      <c r="G148" s="38">
        <v>80293</v>
      </c>
      <c r="H148" s="38">
        <f t="shared" si="2"/>
        <v>1083953</v>
      </c>
      <c r="I148" s="37" t="s">
        <v>42</v>
      </c>
      <c r="J148" s="37" t="s">
        <v>43</v>
      </c>
    </row>
    <row r="149" spans="1:10" outlineLevel="1" x14ac:dyDescent="0.2">
      <c r="A149" s="36">
        <v>45930</v>
      </c>
      <c r="B149" s="37" t="s">
        <v>2351</v>
      </c>
      <c r="C149" s="37" t="s">
        <v>44</v>
      </c>
      <c r="D149" s="37" t="s">
        <v>2352</v>
      </c>
      <c r="E149" s="38">
        <v>6837540</v>
      </c>
      <c r="F149" s="39" t="s">
        <v>36</v>
      </c>
      <c r="G149" s="38">
        <v>547003</v>
      </c>
      <c r="H149" s="38">
        <f t="shared" si="2"/>
        <v>7384543</v>
      </c>
      <c r="I149" s="37" t="s">
        <v>42</v>
      </c>
      <c r="J149" s="37" t="s">
        <v>43</v>
      </c>
    </row>
    <row r="152" spans="1:10" x14ac:dyDescent="0.2">
      <c r="G152" s="42">
        <f>+SUBTOTAL(9,H:H)</f>
        <v>241150587</v>
      </c>
    </row>
    <row r="153" spans="1:10" x14ac:dyDescent="0.2">
      <c r="G153" s="42">
        <v>51052599</v>
      </c>
    </row>
  </sheetData>
  <conditionalFormatting sqref="B2:B123">
    <cfRule type="duplicateValues" dxfId="3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3"/>
  <sheetViews>
    <sheetView topLeftCell="A123" workbookViewId="0">
      <selection activeCell="A142" sqref="A142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45871</v>
      </c>
      <c r="B2" s="37" t="s">
        <v>1820</v>
      </c>
      <c r="C2" s="37" t="s">
        <v>44</v>
      </c>
      <c r="D2" s="37" t="s">
        <v>1821</v>
      </c>
      <c r="E2" s="38">
        <v>1190660</v>
      </c>
      <c r="F2" s="39" t="s">
        <v>36</v>
      </c>
      <c r="G2" s="38">
        <v>95253</v>
      </c>
      <c r="H2" s="38">
        <v>1285913</v>
      </c>
      <c r="I2" s="37" t="s">
        <v>37</v>
      </c>
      <c r="J2" s="37" t="s">
        <v>38</v>
      </c>
    </row>
    <row r="3" spans="1:10" x14ac:dyDescent="0.2">
      <c r="A3" s="36">
        <v>45871</v>
      </c>
      <c r="B3" s="37" t="s">
        <v>1822</v>
      </c>
      <c r="C3" s="37" t="s">
        <v>44</v>
      </c>
      <c r="D3" s="37" t="s">
        <v>1823</v>
      </c>
      <c r="E3" s="38">
        <v>3491900</v>
      </c>
      <c r="F3" s="39" t="s">
        <v>36</v>
      </c>
      <c r="G3" s="38">
        <v>279352</v>
      </c>
      <c r="H3" s="38">
        <v>3771252</v>
      </c>
      <c r="I3" s="37" t="s">
        <v>99</v>
      </c>
      <c r="J3" s="37" t="s">
        <v>100</v>
      </c>
    </row>
    <row r="4" spans="1:10" x14ac:dyDescent="0.2">
      <c r="A4" s="36">
        <v>45871</v>
      </c>
      <c r="B4" s="37" t="s">
        <v>1824</v>
      </c>
      <c r="C4" s="37" t="s">
        <v>44</v>
      </c>
      <c r="D4" s="37" t="s">
        <v>1825</v>
      </c>
      <c r="E4" s="38">
        <v>9525280</v>
      </c>
      <c r="F4" s="39" t="s">
        <v>36</v>
      </c>
      <c r="G4" s="38">
        <v>762022</v>
      </c>
      <c r="H4" s="38">
        <v>10287302</v>
      </c>
      <c r="I4" s="37" t="s">
        <v>99</v>
      </c>
      <c r="J4" s="37" t="s">
        <v>100</v>
      </c>
    </row>
    <row r="5" spans="1:10" x14ac:dyDescent="0.2">
      <c r="A5" s="36">
        <v>45871</v>
      </c>
      <c r="B5" s="37" t="s">
        <v>1826</v>
      </c>
      <c r="C5" s="37" t="s">
        <v>44</v>
      </c>
      <c r="D5" s="37" t="s">
        <v>1827</v>
      </c>
      <c r="E5" s="38">
        <v>5423820</v>
      </c>
      <c r="F5" s="39" t="s">
        <v>36</v>
      </c>
      <c r="G5" s="38">
        <v>433906</v>
      </c>
      <c r="H5" s="38">
        <v>5857726</v>
      </c>
      <c r="I5" s="37" t="s">
        <v>126</v>
      </c>
      <c r="J5" s="37" t="s">
        <v>127</v>
      </c>
    </row>
    <row r="6" spans="1:10" x14ac:dyDescent="0.2">
      <c r="A6" s="36">
        <v>45873</v>
      </c>
      <c r="B6" s="37"/>
      <c r="C6" s="37" t="s">
        <v>35</v>
      </c>
      <c r="D6" s="37" t="s">
        <v>858</v>
      </c>
      <c r="E6" s="38">
        <v>-14141497</v>
      </c>
      <c r="F6" s="37" t="s">
        <v>83</v>
      </c>
      <c r="G6" s="38">
        <v>0</v>
      </c>
      <c r="H6" s="38">
        <v>-14141497</v>
      </c>
      <c r="I6" s="37" t="s">
        <v>42</v>
      </c>
      <c r="J6" s="37" t="s">
        <v>43</v>
      </c>
    </row>
    <row r="7" spans="1:10" x14ac:dyDescent="0.2">
      <c r="A7" s="36">
        <v>45874</v>
      </c>
      <c r="B7" s="37" t="s">
        <v>1802</v>
      </c>
      <c r="C7" s="37" t="s">
        <v>846</v>
      </c>
      <c r="D7" s="37" t="s">
        <v>847</v>
      </c>
      <c r="E7" s="38">
        <v>-472164</v>
      </c>
      <c r="F7" s="39" t="s">
        <v>36</v>
      </c>
      <c r="G7" s="38">
        <v>-37773</v>
      </c>
      <c r="H7" s="38">
        <v>-509937</v>
      </c>
      <c r="I7" s="37" t="s">
        <v>42</v>
      </c>
      <c r="J7" s="37" t="s">
        <v>43</v>
      </c>
    </row>
    <row r="8" spans="1:10" x14ac:dyDescent="0.2">
      <c r="A8" s="36">
        <v>45874</v>
      </c>
      <c r="B8" s="37" t="s">
        <v>1828</v>
      </c>
      <c r="C8" s="37" t="s">
        <v>44</v>
      </c>
      <c r="D8" s="37" t="s">
        <v>1829</v>
      </c>
      <c r="E8" s="38">
        <v>7143960</v>
      </c>
      <c r="F8" s="39" t="s">
        <v>36</v>
      </c>
      <c r="G8" s="38">
        <v>571517</v>
      </c>
      <c r="H8" s="38">
        <v>7715477</v>
      </c>
      <c r="I8" s="37" t="s">
        <v>46</v>
      </c>
      <c r="J8" s="37" t="s">
        <v>47</v>
      </c>
    </row>
    <row r="9" spans="1:10" x14ac:dyDescent="0.2">
      <c r="A9" s="36">
        <v>45874</v>
      </c>
      <c r="B9" s="37" t="s">
        <v>1830</v>
      </c>
      <c r="C9" s="37" t="s">
        <v>44</v>
      </c>
      <c r="D9" s="37" t="s">
        <v>1831</v>
      </c>
      <c r="E9" s="38">
        <v>4960520</v>
      </c>
      <c r="F9" s="39" t="s">
        <v>36</v>
      </c>
      <c r="G9" s="38">
        <v>396842</v>
      </c>
      <c r="H9" s="38">
        <v>5357362</v>
      </c>
      <c r="I9" s="37" t="s">
        <v>92</v>
      </c>
      <c r="J9" s="37" t="s">
        <v>93</v>
      </c>
    </row>
    <row r="10" spans="1:10" x14ac:dyDescent="0.2">
      <c r="A10" s="36">
        <v>45874</v>
      </c>
      <c r="B10" s="37" t="s">
        <v>1832</v>
      </c>
      <c r="C10" s="37" t="s">
        <v>44</v>
      </c>
      <c r="D10" s="37" t="s">
        <v>1833</v>
      </c>
      <c r="E10" s="38">
        <v>1468620</v>
      </c>
      <c r="F10" s="39" t="s">
        <v>36</v>
      </c>
      <c r="G10" s="38">
        <v>117490</v>
      </c>
      <c r="H10" s="38">
        <v>1586110</v>
      </c>
      <c r="I10" s="37" t="s">
        <v>46</v>
      </c>
      <c r="J10" s="37" t="s">
        <v>47</v>
      </c>
    </row>
    <row r="11" spans="1:10" x14ac:dyDescent="0.2">
      <c r="A11" s="36">
        <v>45874</v>
      </c>
      <c r="B11" s="37" t="s">
        <v>1834</v>
      </c>
      <c r="C11" s="37" t="s">
        <v>44</v>
      </c>
      <c r="D11" s="37" t="s">
        <v>1835</v>
      </c>
      <c r="E11" s="38">
        <v>8452420</v>
      </c>
      <c r="F11" s="39" t="s">
        <v>36</v>
      </c>
      <c r="G11" s="38">
        <v>676194</v>
      </c>
      <c r="H11" s="38">
        <v>9128614</v>
      </c>
      <c r="I11" s="37" t="s">
        <v>66</v>
      </c>
      <c r="J11" s="37" t="s">
        <v>67</v>
      </c>
    </row>
    <row r="12" spans="1:10" x14ac:dyDescent="0.2">
      <c r="A12" s="36">
        <v>45874</v>
      </c>
      <c r="B12" s="37" t="s">
        <v>1836</v>
      </c>
      <c r="C12" s="37" t="s">
        <v>44</v>
      </c>
      <c r="D12" s="37" t="s">
        <v>1837</v>
      </c>
      <c r="E12" s="38">
        <v>6944460</v>
      </c>
      <c r="F12" s="39" t="s">
        <v>36</v>
      </c>
      <c r="G12" s="38">
        <v>555557</v>
      </c>
      <c r="H12" s="38">
        <v>7500017</v>
      </c>
      <c r="I12" s="37" t="s">
        <v>56</v>
      </c>
      <c r="J12" s="37" t="s">
        <v>57</v>
      </c>
    </row>
    <row r="13" spans="1:10" x14ac:dyDescent="0.2">
      <c r="A13" s="36">
        <v>45874</v>
      </c>
      <c r="B13" s="37" t="s">
        <v>1813</v>
      </c>
      <c r="C13" s="37" t="s">
        <v>39</v>
      </c>
      <c r="D13" s="37" t="s">
        <v>77</v>
      </c>
      <c r="E13" s="38">
        <v>-4285302</v>
      </c>
      <c r="F13" s="37" t="s">
        <v>41</v>
      </c>
      <c r="G13" s="38">
        <v>-342824</v>
      </c>
      <c r="H13" s="38">
        <v>-4628126</v>
      </c>
      <c r="I13" s="37" t="s">
        <v>42</v>
      </c>
      <c r="J13" s="37" t="s">
        <v>43</v>
      </c>
    </row>
    <row r="14" spans="1:10" x14ac:dyDescent="0.2">
      <c r="A14" s="36">
        <v>45874</v>
      </c>
      <c r="B14" s="37" t="s">
        <v>1814</v>
      </c>
      <c r="C14" s="37" t="s">
        <v>39</v>
      </c>
      <c r="D14" s="37" t="s">
        <v>80</v>
      </c>
      <c r="E14" s="38">
        <v>-9856195</v>
      </c>
      <c r="F14" s="37" t="s">
        <v>41</v>
      </c>
      <c r="G14" s="38">
        <v>-788496</v>
      </c>
      <c r="H14" s="38">
        <v>-10644691</v>
      </c>
      <c r="I14" s="37" t="s">
        <v>42</v>
      </c>
      <c r="J14" s="37" t="s">
        <v>43</v>
      </c>
    </row>
    <row r="15" spans="1:10" x14ac:dyDescent="0.2">
      <c r="A15" s="36">
        <v>45874</v>
      </c>
      <c r="B15" s="37" t="s">
        <v>1815</v>
      </c>
      <c r="C15" s="37" t="s">
        <v>39</v>
      </c>
      <c r="D15" s="37" t="s">
        <v>79</v>
      </c>
      <c r="E15" s="38">
        <v>-9641930</v>
      </c>
      <c r="F15" s="37" t="s">
        <v>41</v>
      </c>
      <c r="G15" s="38">
        <v>-771354</v>
      </c>
      <c r="H15" s="38">
        <v>-10413284</v>
      </c>
      <c r="I15" s="37" t="s">
        <v>42</v>
      </c>
      <c r="J15" s="37" t="s">
        <v>43</v>
      </c>
    </row>
    <row r="16" spans="1:10" x14ac:dyDescent="0.2">
      <c r="A16" s="36">
        <v>45874</v>
      </c>
      <c r="B16" s="37" t="s">
        <v>1816</v>
      </c>
      <c r="C16" s="37" t="s">
        <v>39</v>
      </c>
      <c r="D16" s="37" t="s">
        <v>76</v>
      </c>
      <c r="E16" s="38">
        <v>-8570604</v>
      </c>
      <c r="F16" s="37" t="s">
        <v>41</v>
      </c>
      <c r="G16" s="38">
        <v>-685648</v>
      </c>
      <c r="H16" s="38">
        <v>-9256252</v>
      </c>
      <c r="I16" s="37" t="s">
        <v>42</v>
      </c>
      <c r="J16" s="37" t="s">
        <v>43</v>
      </c>
    </row>
    <row r="17" spans="1:10" x14ac:dyDescent="0.2">
      <c r="A17" s="36">
        <v>45874</v>
      </c>
      <c r="B17" s="37" t="s">
        <v>1817</v>
      </c>
      <c r="C17" s="37" t="s">
        <v>39</v>
      </c>
      <c r="D17" s="37" t="s">
        <v>75</v>
      </c>
      <c r="E17" s="38">
        <v>-17141209</v>
      </c>
      <c r="F17" s="37" t="s">
        <v>41</v>
      </c>
      <c r="G17" s="38">
        <v>-1371297</v>
      </c>
      <c r="H17" s="38">
        <v>-18512506</v>
      </c>
      <c r="I17" s="37" t="s">
        <v>42</v>
      </c>
      <c r="J17" s="37" t="s">
        <v>43</v>
      </c>
    </row>
    <row r="18" spans="1:10" x14ac:dyDescent="0.2">
      <c r="A18" s="36">
        <v>45874</v>
      </c>
      <c r="B18" s="37" t="s">
        <v>1818</v>
      </c>
      <c r="C18" s="37" t="s">
        <v>39</v>
      </c>
      <c r="D18" s="37" t="s">
        <v>78</v>
      </c>
      <c r="E18" s="38">
        <v>-2142651</v>
      </c>
      <c r="F18" s="37" t="s">
        <v>41</v>
      </c>
      <c r="G18" s="38">
        <v>-171412</v>
      </c>
      <c r="H18" s="38">
        <v>-2314063</v>
      </c>
      <c r="I18" s="37" t="s">
        <v>42</v>
      </c>
      <c r="J18" s="37" t="s">
        <v>43</v>
      </c>
    </row>
    <row r="19" spans="1:10" x14ac:dyDescent="0.2">
      <c r="A19" s="36">
        <v>45875</v>
      </c>
      <c r="B19" s="37" t="s">
        <v>1803</v>
      </c>
      <c r="C19" s="37" t="s">
        <v>848</v>
      </c>
      <c r="D19" s="37" t="s">
        <v>11</v>
      </c>
      <c r="E19" s="38">
        <v>-1727792</v>
      </c>
      <c r="F19" s="39" t="s">
        <v>36</v>
      </c>
      <c r="G19" s="38">
        <v>-138223</v>
      </c>
      <c r="H19" s="38">
        <v>-1866015</v>
      </c>
      <c r="I19" s="37" t="s">
        <v>46</v>
      </c>
      <c r="J19" s="37" t="s">
        <v>47</v>
      </c>
    </row>
    <row r="20" spans="1:10" x14ac:dyDescent="0.2">
      <c r="A20" s="36">
        <v>45876</v>
      </c>
      <c r="B20" s="37" t="s">
        <v>1838</v>
      </c>
      <c r="C20" s="37" t="s">
        <v>44</v>
      </c>
      <c r="D20" s="37" t="s">
        <v>1839</v>
      </c>
      <c r="E20" s="38">
        <v>5318560</v>
      </c>
      <c r="F20" s="39" t="s">
        <v>36</v>
      </c>
      <c r="G20" s="38">
        <v>425485</v>
      </c>
      <c r="H20" s="38">
        <v>5744045</v>
      </c>
      <c r="I20" s="37" t="s">
        <v>42</v>
      </c>
      <c r="J20" s="37" t="s">
        <v>43</v>
      </c>
    </row>
    <row r="21" spans="1:10" x14ac:dyDescent="0.2">
      <c r="A21" s="36">
        <v>45876</v>
      </c>
      <c r="B21" s="37" t="s">
        <v>1840</v>
      </c>
      <c r="C21" s="37" t="s">
        <v>44</v>
      </c>
      <c r="D21" s="37" t="s">
        <v>1841</v>
      </c>
      <c r="E21" s="38">
        <v>1657371</v>
      </c>
      <c r="F21" s="39" t="s">
        <v>36</v>
      </c>
      <c r="G21" s="38">
        <v>132590</v>
      </c>
      <c r="H21" s="38">
        <v>1789961</v>
      </c>
      <c r="I21" s="37" t="s">
        <v>115</v>
      </c>
      <c r="J21" s="37" t="s">
        <v>116</v>
      </c>
    </row>
    <row r="22" spans="1:10" x14ac:dyDescent="0.2">
      <c r="A22" s="36">
        <v>45876</v>
      </c>
      <c r="B22" s="37" t="s">
        <v>1842</v>
      </c>
      <c r="C22" s="37" t="s">
        <v>44</v>
      </c>
      <c r="D22" s="37" t="s">
        <v>1843</v>
      </c>
      <c r="E22" s="38">
        <v>446425</v>
      </c>
      <c r="F22" s="39" t="s">
        <v>36</v>
      </c>
      <c r="G22" s="38">
        <v>35714</v>
      </c>
      <c r="H22" s="38">
        <v>482139</v>
      </c>
      <c r="I22" s="37" t="s">
        <v>46</v>
      </c>
      <c r="J22" s="37" t="s">
        <v>47</v>
      </c>
    </row>
    <row r="23" spans="1:10" x14ac:dyDescent="0.2">
      <c r="A23" s="36">
        <v>45876</v>
      </c>
      <c r="B23" s="37" t="s">
        <v>1844</v>
      </c>
      <c r="C23" s="37" t="s">
        <v>44</v>
      </c>
      <c r="D23" s="37" t="s">
        <v>1845</v>
      </c>
      <c r="E23" s="38">
        <v>10081200</v>
      </c>
      <c r="F23" s="39" t="s">
        <v>36</v>
      </c>
      <c r="G23" s="38">
        <v>806496</v>
      </c>
      <c r="H23" s="38">
        <v>10887696</v>
      </c>
      <c r="I23" s="37" t="s">
        <v>46</v>
      </c>
      <c r="J23" s="37" t="s">
        <v>47</v>
      </c>
    </row>
    <row r="24" spans="1:10" x14ac:dyDescent="0.2">
      <c r="A24" s="36">
        <v>45876</v>
      </c>
      <c r="B24" s="37" t="s">
        <v>1846</v>
      </c>
      <c r="C24" s="37" t="s">
        <v>44</v>
      </c>
      <c r="D24" s="37" t="s">
        <v>1847</v>
      </c>
      <c r="E24" s="38">
        <v>2579200</v>
      </c>
      <c r="F24" s="39" t="s">
        <v>36</v>
      </c>
      <c r="G24" s="38">
        <v>206336</v>
      </c>
      <c r="H24" s="38">
        <v>2785536</v>
      </c>
      <c r="I24" s="37" t="s">
        <v>102</v>
      </c>
      <c r="J24" s="37" t="s">
        <v>103</v>
      </c>
    </row>
    <row r="25" spans="1:10" x14ac:dyDescent="0.2">
      <c r="A25" s="36">
        <v>45877</v>
      </c>
      <c r="B25" s="37" t="s">
        <v>1804</v>
      </c>
      <c r="C25" s="37" t="s">
        <v>848</v>
      </c>
      <c r="D25" s="37" t="s">
        <v>849</v>
      </c>
      <c r="E25" s="38">
        <v>-1643756</v>
      </c>
      <c r="F25" s="39" t="s">
        <v>36</v>
      </c>
      <c r="G25" s="38">
        <v>-131500</v>
      </c>
      <c r="H25" s="38">
        <v>-1775256</v>
      </c>
      <c r="I25" s="37" t="s">
        <v>46</v>
      </c>
      <c r="J25" s="37" t="s">
        <v>47</v>
      </c>
    </row>
    <row r="26" spans="1:10" x14ac:dyDescent="0.2">
      <c r="A26" s="36">
        <v>45878</v>
      </c>
      <c r="B26" s="37" t="s">
        <v>1848</v>
      </c>
      <c r="C26" s="37" t="s">
        <v>44</v>
      </c>
      <c r="D26" s="37" t="s">
        <v>1849</v>
      </c>
      <c r="E26" s="38">
        <v>1322965</v>
      </c>
      <c r="F26" s="39" t="s">
        <v>36</v>
      </c>
      <c r="G26" s="38">
        <v>105837</v>
      </c>
      <c r="H26" s="38">
        <v>1428802</v>
      </c>
      <c r="I26" s="37" t="s">
        <v>42</v>
      </c>
      <c r="J26" s="37" t="s">
        <v>43</v>
      </c>
    </row>
    <row r="27" spans="1:10" x14ac:dyDescent="0.2">
      <c r="A27" s="36">
        <v>45878</v>
      </c>
      <c r="B27" s="37" t="s">
        <v>1850</v>
      </c>
      <c r="C27" s="37" t="s">
        <v>44</v>
      </c>
      <c r="D27" s="37" t="s">
        <v>1851</v>
      </c>
      <c r="E27" s="38">
        <v>1003660</v>
      </c>
      <c r="F27" s="39" t="s">
        <v>36</v>
      </c>
      <c r="G27" s="38">
        <v>80293</v>
      </c>
      <c r="H27" s="38">
        <v>1083953</v>
      </c>
      <c r="I27" s="37" t="s">
        <v>42</v>
      </c>
      <c r="J27" s="37" t="s">
        <v>43</v>
      </c>
    </row>
    <row r="28" spans="1:10" x14ac:dyDescent="0.2">
      <c r="A28" s="36">
        <v>45880</v>
      </c>
      <c r="B28" s="37" t="s">
        <v>1852</v>
      </c>
      <c r="C28" s="37" t="s">
        <v>44</v>
      </c>
      <c r="D28" s="37" t="s">
        <v>1853</v>
      </c>
      <c r="E28" s="38">
        <v>1746610</v>
      </c>
      <c r="F28" s="39" t="s">
        <v>36</v>
      </c>
      <c r="G28" s="38">
        <v>139729</v>
      </c>
      <c r="H28" s="38">
        <v>1886339</v>
      </c>
      <c r="I28" s="37" t="s">
        <v>72</v>
      </c>
      <c r="J28" s="37" t="s">
        <v>73</v>
      </c>
    </row>
    <row r="29" spans="1:10" x14ac:dyDescent="0.2">
      <c r="A29" s="36">
        <v>45880</v>
      </c>
      <c r="B29" s="37" t="s">
        <v>1854</v>
      </c>
      <c r="C29" s="37" t="s">
        <v>44</v>
      </c>
      <c r="D29" s="37" t="s">
        <v>1855</v>
      </c>
      <c r="E29" s="38">
        <v>460000</v>
      </c>
      <c r="F29" s="39" t="s">
        <v>36</v>
      </c>
      <c r="G29" s="38">
        <v>36800</v>
      </c>
      <c r="H29" s="38">
        <v>496800</v>
      </c>
      <c r="I29" s="37" t="s">
        <v>72</v>
      </c>
      <c r="J29" s="37" t="s">
        <v>73</v>
      </c>
    </row>
    <row r="30" spans="1:10" x14ac:dyDescent="0.2">
      <c r="A30" s="36">
        <v>45880</v>
      </c>
      <c r="B30" s="37" t="s">
        <v>1856</v>
      </c>
      <c r="C30" s="37" t="s">
        <v>44</v>
      </c>
      <c r="D30" s="37" t="s">
        <v>1857</v>
      </c>
      <c r="E30" s="38">
        <v>1807920</v>
      </c>
      <c r="F30" s="39" t="s">
        <v>36</v>
      </c>
      <c r="G30" s="38">
        <v>144634</v>
      </c>
      <c r="H30" s="38">
        <v>1952554</v>
      </c>
      <c r="I30" s="37" t="s">
        <v>72</v>
      </c>
      <c r="J30" s="37" t="s">
        <v>73</v>
      </c>
    </row>
    <row r="31" spans="1:10" x14ac:dyDescent="0.2">
      <c r="A31" s="36">
        <v>45880</v>
      </c>
      <c r="B31" s="37" t="s">
        <v>1858</v>
      </c>
      <c r="C31" s="37" t="s">
        <v>44</v>
      </c>
      <c r="D31" s="37" t="s">
        <v>1859</v>
      </c>
      <c r="E31" s="38">
        <v>11105800</v>
      </c>
      <c r="F31" s="39" t="s">
        <v>36</v>
      </c>
      <c r="G31" s="38">
        <v>888464</v>
      </c>
      <c r="H31" s="38">
        <v>11994264</v>
      </c>
      <c r="I31" s="37" t="s">
        <v>72</v>
      </c>
      <c r="J31" s="37" t="s">
        <v>73</v>
      </c>
    </row>
    <row r="32" spans="1:10" x14ac:dyDescent="0.2">
      <c r="A32" s="36">
        <v>45880</v>
      </c>
      <c r="B32" s="37" t="s">
        <v>1860</v>
      </c>
      <c r="C32" s="37" t="s">
        <v>44</v>
      </c>
      <c r="D32" s="37" t="s">
        <v>1861</v>
      </c>
      <c r="E32" s="38">
        <v>697340</v>
      </c>
      <c r="F32" s="39" t="s">
        <v>36</v>
      </c>
      <c r="G32" s="38">
        <v>55787</v>
      </c>
      <c r="H32" s="38">
        <v>753127</v>
      </c>
      <c r="I32" s="37" t="s">
        <v>72</v>
      </c>
      <c r="J32" s="37" t="s">
        <v>73</v>
      </c>
    </row>
    <row r="33" spans="1:10" x14ac:dyDescent="0.2">
      <c r="A33" s="36">
        <v>45882</v>
      </c>
      <c r="B33" s="37" t="s">
        <v>1805</v>
      </c>
      <c r="C33" s="37" t="s">
        <v>850</v>
      </c>
      <c r="D33" s="37" t="s">
        <v>11</v>
      </c>
      <c r="E33" s="38">
        <v>-448411</v>
      </c>
      <c r="F33" s="39" t="s">
        <v>36</v>
      </c>
      <c r="G33" s="38">
        <v>-35873</v>
      </c>
      <c r="H33" s="38">
        <v>-484284</v>
      </c>
      <c r="I33" s="37" t="s">
        <v>52</v>
      </c>
      <c r="J33" s="37" t="s">
        <v>53</v>
      </c>
    </row>
    <row r="34" spans="1:10" x14ac:dyDescent="0.2">
      <c r="A34" s="36">
        <v>45882</v>
      </c>
      <c r="B34" s="37" t="s">
        <v>1806</v>
      </c>
      <c r="C34" s="37" t="s">
        <v>851</v>
      </c>
      <c r="D34" s="37" t="s">
        <v>852</v>
      </c>
      <c r="E34" s="38">
        <v>-324023</v>
      </c>
      <c r="F34" s="39" t="s">
        <v>36</v>
      </c>
      <c r="G34" s="38">
        <v>-25922</v>
      </c>
      <c r="H34" s="38">
        <v>-349945</v>
      </c>
      <c r="I34" s="37" t="s">
        <v>37</v>
      </c>
      <c r="J34" s="37" t="s">
        <v>38</v>
      </c>
    </row>
    <row r="35" spans="1:10" x14ac:dyDescent="0.2">
      <c r="A35" s="36">
        <v>45882</v>
      </c>
      <c r="B35" s="37" t="s">
        <v>1807</v>
      </c>
      <c r="C35" s="37" t="s">
        <v>853</v>
      </c>
      <c r="D35" s="37" t="s">
        <v>11</v>
      </c>
      <c r="E35" s="38">
        <v>-327417</v>
      </c>
      <c r="F35" s="39" t="s">
        <v>36</v>
      </c>
      <c r="G35" s="38">
        <v>-26194</v>
      </c>
      <c r="H35" s="38">
        <v>-353611</v>
      </c>
      <c r="I35" s="37" t="s">
        <v>126</v>
      </c>
      <c r="J35" s="37" t="s">
        <v>127</v>
      </c>
    </row>
    <row r="36" spans="1:10" x14ac:dyDescent="0.2">
      <c r="A36" s="36">
        <v>45882</v>
      </c>
      <c r="B36" s="37" t="s">
        <v>1808</v>
      </c>
      <c r="C36" s="37" t="s">
        <v>853</v>
      </c>
      <c r="D36" s="37" t="s">
        <v>11</v>
      </c>
      <c r="E36" s="38">
        <v>-111058</v>
      </c>
      <c r="F36" s="39" t="s">
        <v>36</v>
      </c>
      <c r="G36" s="38">
        <v>-8885</v>
      </c>
      <c r="H36" s="38">
        <v>-119943</v>
      </c>
      <c r="I36" s="37" t="s">
        <v>126</v>
      </c>
      <c r="J36" s="37" t="s">
        <v>127</v>
      </c>
    </row>
    <row r="37" spans="1:10" x14ac:dyDescent="0.2">
      <c r="A37" s="36">
        <v>45887</v>
      </c>
      <c r="B37" s="37" t="s">
        <v>1819</v>
      </c>
      <c r="C37" s="37" t="s">
        <v>488</v>
      </c>
      <c r="D37" s="37" t="s">
        <v>857</v>
      </c>
      <c r="E37" s="38">
        <v>-3655236</v>
      </c>
      <c r="F37" s="37" t="s">
        <v>41</v>
      </c>
      <c r="G37" s="38">
        <v>-292418</v>
      </c>
      <c r="H37" s="38">
        <v>-3947654</v>
      </c>
      <c r="I37" s="37" t="s">
        <v>42</v>
      </c>
      <c r="J37" s="37" t="s">
        <v>43</v>
      </c>
    </row>
    <row r="38" spans="1:10" x14ac:dyDescent="0.2">
      <c r="A38" s="36">
        <v>45887</v>
      </c>
      <c r="B38" s="37" t="s">
        <v>1862</v>
      </c>
      <c r="C38" s="37" t="s">
        <v>44</v>
      </c>
      <c r="D38" s="37" t="s">
        <v>1863</v>
      </c>
      <c r="E38" s="38">
        <v>501830</v>
      </c>
      <c r="F38" s="39" t="s">
        <v>36</v>
      </c>
      <c r="G38" s="38">
        <v>40146</v>
      </c>
      <c r="H38" s="38">
        <v>541976</v>
      </c>
      <c r="I38" s="37" t="s">
        <v>60</v>
      </c>
      <c r="J38" s="37" t="s">
        <v>61</v>
      </c>
    </row>
    <row r="39" spans="1:10" x14ac:dyDescent="0.2">
      <c r="A39" s="36">
        <v>45887</v>
      </c>
      <c r="B39" s="37" t="s">
        <v>1864</v>
      </c>
      <c r="C39" s="37" t="s">
        <v>44</v>
      </c>
      <c r="D39" s="37" t="s">
        <v>1865</v>
      </c>
      <c r="E39" s="38">
        <v>782000</v>
      </c>
      <c r="F39" s="39" t="s">
        <v>36</v>
      </c>
      <c r="G39" s="38">
        <v>62560</v>
      </c>
      <c r="H39" s="38">
        <v>844560</v>
      </c>
      <c r="I39" s="37" t="s">
        <v>42</v>
      </c>
      <c r="J39" s="37" t="s">
        <v>43</v>
      </c>
    </row>
    <row r="40" spans="1:10" x14ac:dyDescent="0.2">
      <c r="A40" s="36">
        <v>45887</v>
      </c>
      <c r="B40" s="37" t="s">
        <v>1866</v>
      </c>
      <c r="C40" s="37" t="s">
        <v>44</v>
      </c>
      <c r="D40" s="37" t="s">
        <v>1867</v>
      </c>
      <c r="E40" s="38">
        <v>752745</v>
      </c>
      <c r="F40" s="39" t="s">
        <v>36</v>
      </c>
      <c r="G40" s="38">
        <v>60220</v>
      </c>
      <c r="H40" s="38">
        <v>812965</v>
      </c>
      <c r="I40" s="37" t="s">
        <v>42</v>
      </c>
      <c r="J40" s="37" t="s">
        <v>43</v>
      </c>
    </row>
    <row r="41" spans="1:10" x14ac:dyDescent="0.2">
      <c r="A41" s="36">
        <v>45887</v>
      </c>
      <c r="B41" s="37" t="s">
        <v>1868</v>
      </c>
      <c r="C41" s="37" t="s">
        <v>44</v>
      </c>
      <c r="D41" s="37" t="s">
        <v>1869</v>
      </c>
      <c r="E41" s="38">
        <v>12607088</v>
      </c>
      <c r="F41" s="39" t="s">
        <v>36</v>
      </c>
      <c r="G41" s="38">
        <v>1008567</v>
      </c>
      <c r="H41" s="38">
        <v>13615655</v>
      </c>
      <c r="I41" s="37" t="s">
        <v>42</v>
      </c>
      <c r="J41" s="37" t="s">
        <v>43</v>
      </c>
    </row>
    <row r="42" spans="1:10" x14ac:dyDescent="0.2">
      <c r="A42" s="36">
        <v>45887</v>
      </c>
      <c r="B42" s="37" t="s">
        <v>1870</v>
      </c>
      <c r="C42" s="37" t="s">
        <v>44</v>
      </c>
      <c r="D42" s="37" t="s">
        <v>1871</v>
      </c>
      <c r="E42" s="38">
        <v>4048240</v>
      </c>
      <c r="F42" s="39" t="s">
        <v>36</v>
      </c>
      <c r="G42" s="38">
        <v>323859</v>
      </c>
      <c r="H42" s="38">
        <v>4372099</v>
      </c>
      <c r="I42" s="37" t="s">
        <v>42</v>
      </c>
      <c r="J42" s="37" t="s">
        <v>43</v>
      </c>
    </row>
    <row r="43" spans="1:10" x14ac:dyDescent="0.2">
      <c r="A43" s="36">
        <v>45887</v>
      </c>
      <c r="B43" s="37" t="s">
        <v>1872</v>
      </c>
      <c r="C43" s="37" t="s">
        <v>44</v>
      </c>
      <c r="D43" s="37" t="s">
        <v>1873</v>
      </c>
      <c r="E43" s="38">
        <v>8459160</v>
      </c>
      <c r="F43" s="39" t="s">
        <v>36</v>
      </c>
      <c r="G43" s="38">
        <v>676733</v>
      </c>
      <c r="H43" s="38">
        <v>9135893</v>
      </c>
      <c r="I43" s="37" t="s">
        <v>42</v>
      </c>
      <c r="J43" s="37" t="s">
        <v>43</v>
      </c>
    </row>
    <row r="44" spans="1:10" x14ac:dyDescent="0.2">
      <c r="A44" s="36">
        <v>45887</v>
      </c>
      <c r="B44" s="37" t="s">
        <v>1874</v>
      </c>
      <c r="C44" s="37" t="s">
        <v>44</v>
      </c>
      <c r="D44" s="37" t="s">
        <v>1875</v>
      </c>
      <c r="E44" s="38">
        <v>2024120</v>
      </c>
      <c r="F44" s="39" t="s">
        <v>36</v>
      </c>
      <c r="G44" s="38">
        <v>161930</v>
      </c>
      <c r="H44" s="38">
        <v>2186050</v>
      </c>
      <c r="I44" s="37" t="s">
        <v>42</v>
      </c>
      <c r="J44" s="37" t="s">
        <v>43</v>
      </c>
    </row>
    <row r="45" spans="1:10" x14ac:dyDescent="0.2">
      <c r="A45" s="36">
        <v>45887</v>
      </c>
      <c r="B45" s="37" t="s">
        <v>1876</v>
      </c>
      <c r="C45" s="37" t="s">
        <v>44</v>
      </c>
      <c r="D45" s="37" t="s">
        <v>1877</v>
      </c>
      <c r="E45" s="38">
        <v>446425</v>
      </c>
      <c r="F45" s="39" t="s">
        <v>36</v>
      </c>
      <c r="G45" s="38">
        <v>35714</v>
      </c>
      <c r="H45" s="38">
        <v>482139</v>
      </c>
      <c r="I45" s="37" t="s">
        <v>126</v>
      </c>
      <c r="J45" s="37" t="s">
        <v>127</v>
      </c>
    </row>
    <row r="46" spans="1:10" x14ac:dyDescent="0.2">
      <c r="A46" s="36">
        <v>45887</v>
      </c>
      <c r="B46" s="37" t="s">
        <v>1878</v>
      </c>
      <c r="C46" s="37" t="s">
        <v>44</v>
      </c>
      <c r="D46" s="37" t="s">
        <v>1879</v>
      </c>
      <c r="E46" s="38">
        <v>2525950</v>
      </c>
      <c r="F46" s="39" t="s">
        <v>36</v>
      </c>
      <c r="G46" s="38">
        <v>202076</v>
      </c>
      <c r="H46" s="38">
        <v>2728026</v>
      </c>
      <c r="I46" s="37" t="s">
        <v>126</v>
      </c>
      <c r="J46" s="37" t="s">
        <v>127</v>
      </c>
    </row>
    <row r="47" spans="1:10" x14ac:dyDescent="0.2">
      <c r="A47" s="36">
        <v>45887</v>
      </c>
      <c r="B47" s="37" t="s">
        <v>1880</v>
      </c>
      <c r="C47" s="37" t="s">
        <v>44</v>
      </c>
      <c r="D47" s="37" t="s">
        <v>1881</v>
      </c>
      <c r="E47" s="38">
        <v>2024120</v>
      </c>
      <c r="F47" s="39" t="s">
        <v>36</v>
      </c>
      <c r="G47" s="38">
        <v>161930</v>
      </c>
      <c r="H47" s="38">
        <v>2186050</v>
      </c>
      <c r="I47" s="37" t="s">
        <v>102</v>
      </c>
      <c r="J47" s="37" t="s">
        <v>103</v>
      </c>
    </row>
    <row r="48" spans="1:10" x14ac:dyDescent="0.2">
      <c r="A48" s="36">
        <v>45887</v>
      </c>
      <c r="B48" s="37" t="s">
        <v>1882</v>
      </c>
      <c r="C48" s="37" t="s">
        <v>44</v>
      </c>
      <c r="D48" s="37" t="s">
        <v>1883</v>
      </c>
      <c r="E48" s="38">
        <v>3492740</v>
      </c>
      <c r="F48" s="39" t="s">
        <v>36</v>
      </c>
      <c r="G48" s="38">
        <v>279419</v>
      </c>
      <c r="H48" s="38">
        <v>3772159</v>
      </c>
      <c r="I48" s="37" t="s">
        <v>60</v>
      </c>
      <c r="J48" s="37" t="s">
        <v>61</v>
      </c>
    </row>
    <row r="49" spans="1:10" x14ac:dyDescent="0.2">
      <c r="A49" s="36">
        <v>45887</v>
      </c>
      <c r="B49" s="37" t="s">
        <v>1884</v>
      </c>
      <c r="C49" s="37" t="s">
        <v>44</v>
      </c>
      <c r="D49" s="37" t="s">
        <v>1885</v>
      </c>
      <c r="E49" s="38">
        <v>1468620</v>
      </c>
      <c r="F49" s="39" t="s">
        <v>36</v>
      </c>
      <c r="G49" s="38">
        <v>117490</v>
      </c>
      <c r="H49" s="38">
        <v>1586110</v>
      </c>
      <c r="I49" s="37" t="s">
        <v>99</v>
      </c>
      <c r="J49" s="37" t="s">
        <v>100</v>
      </c>
    </row>
    <row r="50" spans="1:10" x14ac:dyDescent="0.2">
      <c r="A50" s="36">
        <v>45887</v>
      </c>
      <c r="B50" s="37" t="s">
        <v>1886</v>
      </c>
      <c r="C50" s="37" t="s">
        <v>44</v>
      </c>
      <c r="D50" s="37" t="s">
        <v>1887</v>
      </c>
      <c r="E50" s="38">
        <v>892850</v>
      </c>
      <c r="F50" s="39" t="s">
        <v>36</v>
      </c>
      <c r="G50" s="38">
        <v>71428</v>
      </c>
      <c r="H50" s="38">
        <v>964278</v>
      </c>
      <c r="I50" s="37" t="s">
        <v>66</v>
      </c>
      <c r="J50" s="37" t="s">
        <v>67</v>
      </c>
    </row>
    <row r="51" spans="1:10" x14ac:dyDescent="0.2">
      <c r="A51" s="36">
        <v>45887</v>
      </c>
      <c r="B51" s="37" t="s">
        <v>1888</v>
      </c>
      <c r="C51" s="37" t="s">
        <v>44</v>
      </c>
      <c r="D51" s="37" t="s">
        <v>1889</v>
      </c>
      <c r="E51" s="38">
        <v>2024120</v>
      </c>
      <c r="F51" s="39" t="s">
        <v>36</v>
      </c>
      <c r="G51" s="38">
        <v>161930</v>
      </c>
      <c r="H51" s="38">
        <v>2186050</v>
      </c>
      <c r="I51" s="37" t="s">
        <v>42</v>
      </c>
      <c r="J51" s="37" t="s">
        <v>43</v>
      </c>
    </row>
    <row r="52" spans="1:10" x14ac:dyDescent="0.2">
      <c r="A52" s="36">
        <v>45888</v>
      </c>
      <c r="B52" s="37" t="s">
        <v>1809</v>
      </c>
      <c r="C52" s="37" t="s">
        <v>854</v>
      </c>
      <c r="D52" s="37" t="s">
        <v>11</v>
      </c>
      <c r="E52" s="38">
        <v>-1268463</v>
      </c>
      <c r="F52" s="39" t="s">
        <v>36</v>
      </c>
      <c r="G52" s="38">
        <v>-101477</v>
      </c>
      <c r="H52" s="38">
        <v>-1369940</v>
      </c>
      <c r="I52" s="37" t="s">
        <v>92</v>
      </c>
      <c r="J52" s="37" t="s">
        <v>93</v>
      </c>
    </row>
    <row r="53" spans="1:10" x14ac:dyDescent="0.2">
      <c r="A53" s="36">
        <v>45888</v>
      </c>
      <c r="B53" s="37" t="s">
        <v>1890</v>
      </c>
      <c r="C53" s="37" t="s">
        <v>44</v>
      </c>
      <c r="D53" s="37" t="s">
        <v>1891</v>
      </c>
      <c r="E53" s="38">
        <v>5870750</v>
      </c>
      <c r="F53" s="39" t="s">
        <v>36</v>
      </c>
      <c r="G53" s="38">
        <v>469660</v>
      </c>
      <c r="H53" s="38">
        <v>6340410</v>
      </c>
      <c r="I53" s="37" t="s">
        <v>42</v>
      </c>
      <c r="J53" s="37" t="s">
        <v>43</v>
      </c>
    </row>
    <row r="54" spans="1:10" x14ac:dyDescent="0.2">
      <c r="A54" s="36">
        <v>45888</v>
      </c>
      <c r="B54" s="37" t="s">
        <v>1892</v>
      </c>
      <c r="C54" s="37" t="s">
        <v>44</v>
      </c>
      <c r="D54" s="37" t="s">
        <v>1893</v>
      </c>
      <c r="E54" s="38">
        <v>4048240</v>
      </c>
      <c r="F54" s="39" t="s">
        <v>36</v>
      </c>
      <c r="G54" s="38">
        <v>323859</v>
      </c>
      <c r="H54" s="38">
        <v>4372099</v>
      </c>
      <c r="I54" s="37" t="s">
        <v>37</v>
      </c>
      <c r="J54" s="37" t="s">
        <v>38</v>
      </c>
    </row>
    <row r="55" spans="1:10" x14ac:dyDescent="0.2">
      <c r="A55" s="36">
        <v>45888</v>
      </c>
      <c r="B55" s="37" t="s">
        <v>1894</v>
      </c>
      <c r="C55" s="37" t="s">
        <v>44</v>
      </c>
      <c r="D55" s="37" t="s">
        <v>1895</v>
      </c>
      <c r="E55" s="38">
        <v>2024120</v>
      </c>
      <c r="F55" s="39" t="s">
        <v>36</v>
      </c>
      <c r="G55" s="38">
        <v>161930</v>
      </c>
      <c r="H55" s="38">
        <v>2186050</v>
      </c>
      <c r="I55" s="37" t="s">
        <v>42</v>
      </c>
      <c r="J55" s="37" t="s">
        <v>43</v>
      </c>
    </row>
    <row r="56" spans="1:10" x14ac:dyDescent="0.2">
      <c r="A56" s="36">
        <v>45888</v>
      </c>
      <c r="B56" s="37" t="s">
        <v>1896</v>
      </c>
      <c r="C56" s="37" t="s">
        <v>44</v>
      </c>
      <c r="D56" s="37" t="s">
        <v>1897</v>
      </c>
      <c r="E56" s="38">
        <v>8096480</v>
      </c>
      <c r="F56" s="39" t="s">
        <v>36</v>
      </c>
      <c r="G56" s="38">
        <v>647718</v>
      </c>
      <c r="H56" s="38">
        <v>8744198</v>
      </c>
      <c r="I56" s="37" t="s">
        <v>42</v>
      </c>
      <c r="J56" s="37" t="s">
        <v>43</v>
      </c>
    </row>
    <row r="57" spans="1:10" x14ac:dyDescent="0.2">
      <c r="A57" s="36">
        <v>45888</v>
      </c>
      <c r="B57" s="37" t="s">
        <v>1898</v>
      </c>
      <c r="C57" s="37" t="s">
        <v>44</v>
      </c>
      <c r="D57" s="37" t="s">
        <v>1899</v>
      </c>
      <c r="E57" s="38">
        <v>2024120</v>
      </c>
      <c r="F57" s="39" t="s">
        <v>36</v>
      </c>
      <c r="G57" s="38">
        <v>161930</v>
      </c>
      <c r="H57" s="38">
        <v>2186050</v>
      </c>
      <c r="I57" s="37" t="s">
        <v>37</v>
      </c>
      <c r="J57" s="37" t="s">
        <v>38</v>
      </c>
    </row>
    <row r="58" spans="1:10" x14ac:dyDescent="0.2">
      <c r="A58" s="36">
        <v>45888</v>
      </c>
      <c r="B58" s="37" t="s">
        <v>1900</v>
      </c>
      <c r="C58" s="37" t="s">
        <v>44</v>
      </c>
      <c r="D58" s="37" t="s">
        <v>1901</v>
      </c>
      <c r="E58" s="38">
        <v>3693472</v>
      </c>
      <c r="F58" s="39" t="s">
        <v>36</v>
      </c>
      <c r="G58" s="38">
        <v>295478</v>
      </c>
      <c r="H58" s="38">
        <v>3988950</v>
      </c>
      <c r="I58" s="37" t="s">
        <v>46</v>
      </c>
      <c r="J58" s="37" t="s">
        <v>47</v>
      </c>
    </row>
    <row r="59" spans="1:10" x14ac:dyDescent="0.2">
      <c r="A59" s="36">
        <v>45888</v>
      </c>
      <c r="B59" s="37" t="s">
        <v>1902</v>
      </c>
      <c r="C59" s="37" t="s">
        <v>44</v>
      </c>
      <c r="D59" s="37" t="s">
        <v>1903</v>
      </c>
      <c r="E59" s="38">
        <v>2024120</v>
      </c>
      <c r="F59" s="39" t="s">
        <v>36</v>
      </c>
      <c r="G59" s="38">
        <v>161930</v>
      </c>
      <c r="H59" s="38">
        <v>2186050</v>
      </c>
      <c r="I59" s="37" t="s">
        <v>56</v>
      </c>
      <c r="J59" s="37" t="s">
        <v>57</v>
      </c>
    </row>
    <row r="60" spans="1:10" x14ac:dyDescent="0.2">
      <c r="A60" s="36">
        <v>45888</v>
      </c>
      <c r="B60" s="37" t="s">
        <v>1904</v>
      </c>
      <c r="C60" s="37" t="s">
        <v>44</v>
      </c>
      <c r="D60" s="37" t="s">
        <v>1905</v>
      </c>
      <c r="E60" s="38">
        <v>6072360</v>
      </c>
      <c r="F60" s="39" t="s">
        <v>36</v>
      </c>
      <c r="G60" s="38">
        <v>485789</v>
      </c>
      <c r="H60" s="38">
        <v>6558149</v>
      </c>
      <c r="I60" s="37" t="s">
        <v>102</v>
      </c>
      <c r="J60" s="37" t="s">
        <v>103</v>
      </c>
    </row>
    <row r="61" spans="1:10" x14ac:dyDescent="0.2">
      <c r="A61" s="36">
        <v>45888</v>
      </c>
      <c r="B61" s="37" t="s">
        <v>1906</v>
      </c>
      <c r="C61" s="37" t="s">
        <v>44</v>
      </c>
      <c r="D61" s="37" t="s">
        <v>1907</v>
      </c>
      <c r="E61" s="38">
        <v>2024120</v>
      </c>
      <c r="F61" s="39" t="s">
        <v>36</v>
      </c>
      <c r="G61" s="38">
        <v>161930</v>
      </c>
      <c r="H61" s="38">
        <v>2186050</v>
      </c>
      <c r="I61" s="37" t="s">
        <v>92</v>
      </c>
      <c r="J61" s="37" t="s">
        <v>93</v>
      </c>
    </row>
    <row r="62" spans="1:10" x14ac:dyDescent="0.2">
      <c r="A62" s="36">
        <v>45888</v>
      </c>
      <c r="B62" s="37" t="s">
        <v>1908</v>
      </c>
      <c r="C62" s="37" t="s">
        <v>44</v>
      </c>
      <c r="D62" s="37" t="s">
        <v>1909</v>
      </c>
      <c r="E62" s="38">
        <v>1468620</v>
      </c>
      <c r="F62" s="39" t="s">
        <v>36</v>
      </c>
      <c r="G62" s="38">
        <v>117490</v>
      </c>
      <c r="H62" s="38">
        <v>1586110</v>
      </c>
      <c r="I62" s="37" t="s">
        <v>46</v>
      </c>
      <c r="J62" s="37" t="s">
        <v>47</v>
      </c>
    </row>
    <row r="63" spans="1:10" x14ac:dyDescent="0.2">
      <c r="A63" s="36">
        <v>45888</v>
      </c>
      <c r="B63" s="37" t="s">
        <v>1910</v>
      </c>
      <c r="C63" s="37" t="s">
        <v>44</v>
      </c>
      <c r="D63" s="37" t="s">
        <v>1911</v>
      </c>
      <c r="E63" s="38">
        <v>2024120</v>
      </c>
      <c r="F63" s="39" t="s">
        <v>36</v>
      </c>
      <c r="G63" s="38">
        <v>161930</v>
      </c>
      <c r="H63" s="38">
        <v>2186050</v>
      </c>
      <c r="I63" s="37" t="s">
        <v>126</v>
      </c>
      <c r="J63" s="37" t="s">
        <v>127</v>
      </c>
    </row>
    <row r="64" spans="1:10" x14ac:dyDescent="0.2">
      <c r="A64" s="36">
        <v>45888</v>
      </c>
      <c r="B64" s="37" t="s">
        <v>1912</v>
      </c>
      <c r="C64" s="37" t="s">
        <v>44</v>
      </c>
      <c r="D64" s="37" t="s">
        <v>1913</v>
      </c>
      <c r="E64" s="38">
        <v>1564000</v>
      </c>
      <c r="F64" s="39" t="s">
        <v>36</v>
      </c>
      <c r="G64" s="38">
        <v>125120</v>
      </c>
      <c r="H64" s="38">
        <v>1689120</v>
      </c>
      <c r="I64" s="37" t="s">
        <v>56</v>
      </c>
      <c r="J64" s="37" t="s">
        <v>57</v>
      </c>
    </row>
    <row r="65" spans="1:10" x14ac:dyDescent="0.2">
      <c r="A65" s="36">
        <v>45888</v>
      </c>
      <c r="B65" s="37" t="s">
        <v>1914</v>
      </c>
      <c r="C65" s="37" t="s">
        <v>44</v>
      </c>
      <c r="D65" s="37" t="s">
        <v>1915</v>
      </c>
      <c r="E65" s="38">
        <v>2024120</v>
      </c>
      <c r="F65" s="39" t="s">
        <v>36</v>
      </c>
      <c r="G65" s="38">
        <v>161930</v>
      </c>
      <c r="H65" s="38">
        <v>2186050</v>
      </c>
      <c r="I65" s="37" t="s">
        <v>126</v>
      </c>
      <c r="J65" s="37" t="s">
        <v>127</v>
      </c>
    </row>
    <row r="66" spans="1:10" x14ac:dyDescent="0.2">
      <c r="A66" s="36">
        <v>45888</v>
      </c>
      <c r="B66" s="37" t="s">
        <v>1916</v>
      </c>
      <c r="C66" s="37" t="s">
        <v>44</v>
      </c>
      <c r="D66" s="37" t="s">
        <v>1917</v>
      </c>
      <c r="E66" s="38">
        <v>2024120</v>
      </c>
      <c r="F66" s="39" t="s">
        <v>36</v>
      </c>
      <c r="G66" s="38">
        <v>161930</v>
      </c>
      <c r="H66" s="38">
        <v>2186050</v>
      </c>
      <c r="I66" s="37" t="s">
        <v>126</v>
      </c>
      <c r="J66" s="37" t="s">
        <v>127</v>
      </c>
    </row>
    <row r="67" spans="1:10" x14ac:dyDescent="0.2">
      <c r="A67" s="36">
        <v>45888</v>
      </c>
      <c r="B67" s="37" t="s">
        <v>1918</v>
      </c>
      <c r="C67" s="37" t="s">
        <v>44</v>
      </c>
      <c r="D67" s="37" t="s">
        <v>1919</v>
      </c>
      <c r="E67" s="38">
        <v>808945</v>
      </c>
      <c r="F67" s="39" t="s">
        <v>36</v>
      </c>
      <c r="G67" s="38">
        <v>64716</v>
      </c>
      <c r="H67" s="38">
        <v>873661</v>
      </c>
      <c r="I67" s="37" t="s">
        <v>56</v>
      </c>
      <c r="J67" s="37" t="s">
        <v>57</v>
      </c>
    </row>
    <row r="68" spans="1:10" x14ac:dyDescent="0.2">
      <c r="A68" s="36">
        <v>45888</v>
      </c>
      <c r="B68" s="37" t="s">
        <v>1920</v>
      </c>
      <c r="C68" s="37" t="s">
        <v>44</v>
      </c>
      <c r="D68" s="37" t="s">
        <v>1921</v>
      </c>
      <c r="E68" s="38">
        <v>2579200</v>
      </c>
      <c r="F68" s="39" t="s">
        <v>36</v>
      </c>
      <c r="G68" s="38">
        <v>206336</v>
      </c>
      <c r="H68" s="38">
        <v>2785536</v>
      </c>
      <c r="I68" s="37" t="s">
        <v>60</v>
      </c>
      <c r="J68" s="37" t="s">
        <v>61</v>
      </c>
    </row>
    <row r="69" spans="1:10" x14ac:dyDescent="0.2">
      <c r="A69" s="36">
        <v>45888</v>
      </c>
      <c r="B69" s="37" t="s">
        <v>1922</v>
      </c>
      <c r="C69" s="37" t="s">
        <v>44</v>
      </c>
      <c r="D69" s="37" t="s">
        <v>1923</v>
      </c>
      <c r="E69" s="38">
        <v>13117480</v>
      </c>
      <c r="F69" s="39" t="s">
        <v>36</v>
      </c>
      <c r="G69" s="38">
        <v>1049398</v>
      </c>
      <c r="H69" s="38">
        <v>14166878</v>
      </c>
      <c r="I69" s="37" t="s">
        <v>42</v>
      </c>
      <c r="J69" s="37" t="s">
        <v>43</v>
      </c>
    </row>
    <row r="70" spans="1:10" x14ac:dyDescent="0.2">
      <c r="A70" s="36">
        <v>45888</v>
      </c>
      <c r="B70" s="37" t="s">
        <v>1924</v>
      </c>
      <c r="C70" s="37" t="s">
        <v>44</v>
      </c>
      <c r="D70" s="37" t="s">
        <v>1925</v>
      </c>
      <c r="E70" s="38">
        <v>1468620</v>
      </c>
      <c r="F70" s="39" t="s">
        <v>36</v>
      </c>
      <c r="G70" s="38">
        <v>117490</v>
      </c>
      <c r="H70" s="38">
        <v>1586110</v>
      </c>
      <c r="I70" s="37" t="s">
        <v>63</v>
      </c>
      <c r="J70" s="37" t="s">
        <v>64</v>
      </c>
    </row>
    <row r="71" spans="1:10" x14ac:dyDescent="0.2">
      <c r="A71" s="36">
        <v>45888</v>
      </c>
      <c r="B71" s="37" t="s">
        <v>1926</v>
      </c>
      <c r="C71" s="37" t="s">
        <v>44</v>
      </c>
      <c r="D71" s="37" t="s">
        <v>1927</v>
      </c>
      <c r="E71" s="38">
        <v>2026650</v>
      </c>
      <c r="F71" s="39" t="s">
        <v>36</v>
      </c>
      <c r="G71" s="38">
        <v>162132</v>
      </c>
      <c r="H71" s="38">
        <v>2188782</v>
      </c>
      <c r="I71" s="37" t="s">
        <v>126</v>
      </c>
      <c r="J71" s="37" t="s">
        <v>127</v>
      </c>
    </row>
    <row r="72" spans="1:10" x14ac:dyDescent="0.2">
      <c r="A72" s="36">
        <v>45888</v>
      </c>
      <c r="B72" s="37" t="s">
        <v>1928</v>
      </c>
      <c r="C72" s="37" t="s">
        <v>44</v>
      </c>
      <c r="D72" s="37" t="s">
        <v>1929</v>
      </c>
      <c r="E72" s="38">
        <v>2024120</v>
      </c>
      <c r="F72" s="39" t="s">
        <v>36</v>
      </c>
      <c r="G72" s="38">
        <v>161930</v>
      </c>
      <c r="H72" s="38">
        <v>2186050</v>
      </c>
      <c r="I72" s="37" t="s">
        <v>102</v>
      </c>
      <c r="J72" s="37" t="s">
        <v>103</v>
      </c>
    </row>
    <row r="73" spans="1:10" x14ac:dyDescent="0.2">
      <c r="A73" s="36">
        <v>45888</v>
      </c>
      <c r="B73" s="37" t="s">
        <v>1930</v>
      </c>
      <c r="C73" s="37" t="s">
        <v>44</v>
      </c>
      <c r="D73" s="37" t="s">
        <v>1931</v>
      </c>
      <c r="E73" s="38">
        <v>2024120</v>
      </c>
      <c r="F73" s="39" t="s">
        <v>36</v>
      </c>
      <c r="G73" s="38">
        <v>161930</v>
      </c>
      <c r="H73" s="38">
        <v>2186050</v>
      </c>
      <c r="I73" s="37" t="s">
        <v>115</v>
      </c>
      <c r="J73" s="37" t="s">
        <v>116</v>
      </c>
    </row>
    <row r="74" spans="1:10" x14ac:dyDescent="0.2">
      <c r="A74" s="36">
        <v>45889</v>
      </c>
      <c r="B74" s="37" t="s">
        <v>1932</v>
      </c>
      <c r="C74" s="37" t="s">
        <v>44</v>
      </c>
      <c r="D74" s="37" t="s">
        <v>1933</v>
      </c>
      <c r="E74" s="38">
        <v>9958760</v>
      </c>
      <c r="F74" s="39" t="s">
        <v>36</v>
      </c>
      <c r="G74" s="38">
        <v>796701</v>
      </c>
      <c r="H74" s="38">
        <v>10755461</v>
      </c>
      <c r="I74" s="37" t="s">
        <v>42</v>
      </c>
      <c r="J74" s="37" t="s">
        <v>43</v>
      </c>
    </row>
    <row r="75" spans="1:10" x14ac:dyDescent="0.2">
      <c r="A75" s="36">
        <v>45889</v>
      </c>
      <c r="B75" s="37" t="s">
        <v>1934</v>
      </c>
      <c r="C75" s="37" t="s">
        <v>44</v>
      </c>
      <c r="D75" s="37" t="s">
        <v>1935</v>
      </c>
      <c r="E75" s="38">
        <v>1719535</v>
      </c>
      <c r="F75" s="39" t="s">
        <v>36</v>
      </c>
      <c r="G75" s="38">
        <v>137563</v>
      </c>
      <c r="H75" s="38">
        <v>1857098</v>
      </c>
      <c r="I75" s="37" t="s">
        <v>52</v>
      </c>
      <c r="J75" s="37" t="s">
        <v>53</v>
      </c>
    </row>
    <row r="76" spans="1:10" x14ac:dyDescent="0.2">
      <c r="A76" s="36">
        <v>45889</v>
      </c>
      <c r="B76" s="37" t="s">
        <v>1936</v>
      </c>
      <c r="C76" s="37" t="s">
        <v>44</v>
      </c>
      <c r="D76" s="37" t="s">
        <v>1937</v>
      </c>
      <c r="E76" s="38">
        <v>2746296</v>
      </c>
      <c r="F76" s="39" t="s">
        <v>36</v>
      </c>
      <c r="G76" s="38">
        <v>219704</v>
      </c>
      <c r="H76" s="38">
        <v>2966000</v>
      </c>
      <c r="I76" s="37" t="s">
        <v>52</v>
      </c>
      <c r="J76" s="37" t="s">
        <v>53</v>
      </c>
    </row>
    <row r="77" spans="1:10" x14ac:dyDescent="0.2">
      <c r="A77" s="36">
        <v>45889</v>
      </c>
      <c r="B77" s="37" t="s">
        <v>1938</v>
      </c>
      <c r="C77" s="37" t="s">
        <v>44</v>
      </c>
      <c r="D77" s="37" t="s">
        <v>1939</v>
      </c>
      <c r="E77" s="38">
        <v>2024120</v>
      </c>
      <c r="F77" s="39" t="s">
        <v>36</v>
      </c>
      <c r="G77" s="38">
        <v>161930</v>
      </c>
      <c r="H77" s="38">
        <v>2186050</v>
      </c>
      <c r="I77" s="37" t="s">
        <v>52</v>
      </c>
      <c r="J77" s="37" t="s">
        <v>53</v>
      </c>
    </row>
    <row r="78" spans="1:10" x14ac:dyDescent="0.2">
      <c r="A78" s="36">
        <v>45889</v>
      </c>
      <c r="B78" s="37" t="s">
        <v>1940</v>
      </c>
      <c r="C78" s="37" t="s">
        <v>44</v>
      </c>
      <c r="D78" s="37" t="s">
        <v>1941</v>
      </c>
      <c r="E78" s="38">
        <v>11105800</v>
      </c>
      <c r="F78" s="39" t="s">
        <v>36</v>
      </c>
      <c r="G78" s="38">
        <v>888464</v>
      </c>
      <c r="H78" s="38">
        <v>11994264</v>
      </c>
      <c r="I78" s="37" t="s">
        <v>72</v>
      </c>
      <c r="J78" s="37" t="s">
        <v>73</v>
      </c>
    </row>
    <row r="79" spans="1:10" x14ac:dyDescent="0.2">
      <c r="A79" s="36">
        <v>45889</v>
      </c>
      <c r="B79" s="37" t="s">
        <v>1942</v>
      </c>
      <c r="C79" s="37" t="s">
        <v>44</v>
      </c>
      <c r="D79" s="37" t="s">
        <v>1943</v>
      </c>
      <c r="E79" s="38">
        <v>3816965</v>
      </c>
      <c r="F79" s="39" t="s">
        <v>36</v>
      </c>
      <c r="G79" s="38">
        <v>305357</v>
      </c>
      <c r="H79" s="38">
        <v>4122322</v>
      </c>
      <c r="I79" s="37" t="s">
        <v>72</v>
      </c>
      <c r="J79" s="37" t="s">
        <v>73</v>
      </c>
    </row>
    <row r="80" spans="1:10" x14ac:dyDescent="0.2">
      <c r="A80" s="36">
        <v>45889</v>
      </c>
      <c r="B80" s="37" t="s">
        <v>1944</v>
      </c>
      <c r="C80" s="37" t="s">
        <v>44</v>
      </c>
      <c r="D80" s="37" t="s">
        <v>1945</v>
      </c>
      <c r="E80" s="38">
        <v>10994742</v>
      </c>
      <c r="F80" s="39" t="s">
        <v>36</v>
      </c>
      <c r="G80" s="38">
        <v>879579</v>
      </c>
      <c r="H80" s="38">
        <v>11874321</v>
      </c>
      <c r="I80" s="37" t="s">
        <v>72</v>
      </c>
      <c r="J80" s="37" t="s">
        <v>73</v>
      </c>
    </row>
    <row r="81" spans="1:10" x14ac:dyDescent="0.2">
      <c r="A81" s="36">
        <v>45889</v>
      </c>
      <c r="B81" s="37" t="s">
        <v>1946</v>
      </c>
      <c r="C81" s="37" t="s">
        <v>44</v>
      </c>
      <c r="D81" s="37" t="s">
        <v>1947</v>
      </c>
      <c r="E81" s="38">
        <v>558030</v>
      </c>
      <c r="F81" s="39" t="s">
        <v>36</v>
      </c>
      <c r="G81" s="38">
        <v>44642</v>
      </c>
      <c r="H81" s="38">
        <v>602672</v>
      </c>
      <c r="I81" s="37" t="s">
        <v>72</v>
      </c>
      <c r="J81" s="37" t="s">
        <v>73</v>
      </c>
    </row>
    <row r="82" spans="1:10" x14ac:dyDescent="0.2">
      <c r="A82" s="36">
        <v>45889</v>
      </c>
      <c r="B82" s="37" t="s">
        <v>1948</v>
      </c>
      <c r="C82" s="37" t="s">
        <v>44</v>
      </c>
      <c r="D82" s="37" t="s">
        <v>1949</v>
      </c>
      <c r="E82" s="38">
        <v>1759290</v>
      </c>
      <c r="F82" s="39" t="s">
        <v>36</v>
      </c>
      <c r="G82" s="38">
        <v>140743</v>
      </c>
      <c r="H82" s="38">
        <v>1900033</v>
      </c>
      <c r="I82" s="37" t="s">
        <v>72</v>
      </c>
      <c r="J82" s="37" t="s">
        <v>73</v>
      </c>
    </row>
    <row r="83" spans="1:10" x14ac:dyDescent="0.2">
      <c r="A83" s="36">
        <v>45889</v>
      </c>
      <c r="B83" s="37" t="s">
        <v>1950</v>
      </c>
      <c r="C83" s="37" t="s">
        <v>44</v>
      </c>
      <c r="D83" s="37" t="s">
        <v>1951</v>
      </c>
      <c r="E83" s="38">
        <v>1012060</v>
      </c>
      <c r="F83" s="39" t="s">
        <v>36</v>
      </c>
      <c r="G83" s="38">
        <v>80965</v>
      </c>
      <c r="H83" s="38">
        <v>1093025</v>
      </c>
      <c r="I83" s="37" t="s">
        <v>72</v>
      </c>
      <c r="J83" s="37" t="s">
        <v>73</v>
      </c>
    </row>
    <row r="84" spans="1:10" x14ac:dyDescent="0.2">
      <c r="A84" s="36">
        <v>45889</v>
      </c>
      <c r="B84" s="37" t="s">
        <v>1952</v>
      </c>
      <c r="C84" s="37" t="s">
        <v>44</v>
      </c>
      <c r="D84" s="37" t="s">
        <v>1953</v>
      </c>
      <c r="E84" s="38">
        <v>1518090</v>
      </c>
      <c r="F84" s="39" t="s">
        <v>36</v>
      </c>
      <c r="G84" s="38">
        <v>121447</v>
      </c>
      <c r="H84" s="38">
        <v>1639537</v>
      </c>
      <c r="I84" s="37" t="s">
        <v>72</v>
      </c>
      <c r="J84" s="37" t="s">
        <v>73</v>
      </c>
    </row>
    <row r="85" spans="1:10" x14ac:dyDescent="0.2">
      <c r="A85" s="36">
        <v>45889</v>
      </c>
      <c r="B85" s="37" t="s">
        <v>1954</v>
      </c>
      <c r="C85" s="37" t="s">
        <v>44</v>
      </c>
      <c r="D85" s="37" t="s">
        <v>1955</v>
      </c>
      <c r="E85" s="38">
        <v>506030</v>
      </c>
      <c r="F85" s="39" t="s">
        <v>36</v>
      </c>
      <c r="G85" s="38">
        <v>40482</v>
      </c>
      <c r="H85" s="38">
        <v>546512</v>
      </c>
      <c r="I85" s="37" t="s">
        <v>72</v>
      </c>
      <c r="J85" s="37" t="s">
        <v>73</v>
      </c>
    </row>
    <row r="86" spans="1:10" x14ac:dyDescent="0.2">
      <c r="A86" s="36">
        <v>45889</v>
      </c>
      <c r="B86" s="37" t="s">
        <v>1956</v>
      </c>
      <c r="C86" s="37" t="s">
        <v>44</v>
      </c>
      <c r="D86" s="37" t="s">
        <v>1957</v>
      </c>
      <c r="E86" s="38">
        <v>1012060</v>
      </c>
      <c r="F86" s="39" t="s">
        <v>36</v>
      </c>
      <c r="G86" s="38">
        <v>80965</v>
      </c>
      <c r="H86" s="38">
        <v>1093025</v>
      </c>
      <c r="I86" s="37" t="s">
        <v>72</v>
      </c>
      <c r="J86" s="37" t="s">
        <v>73</v>
      </c>
    </row>
    <row r="87" spans="1:10" x14ac:dyDescent="0.2">
      <c r="A87" s="36">
        <v>45889</v>
      </c>
      <c r="B87" s="37" t="s">
        <v>1958</v>
      </c>
      <c r="C87" s="37" t="s">
        <v>44</v>
      </c>
      <c r="D87" s="37" t="s">
        <v>1959</v>
      </c>
      <c r="E87" s="38">
        <v>734310</v>
      </c>
      <c r="F87" s="39" t="s">
        <v>36</v>
      </c>
      <c r="G87" s="38">
        <v>58745</v>
      </c>
      <c r="H87" s="38">
        <v>793055</v>
      </c>
      <c r="I87" s="37" t="s">
        <v>72</v>
      </c>
      <c r="J87" s="37" t="s">
        <v>73</v>
      </c>
    </row>
    <row r="88" spans="1:10" x14ac:dyDescent="0.2">
      <c r="A88" s="36">
        <v>45889</v>
      </c>
      <c r="B88" s="37" t="s">
        <v>1960</v>
      </c>
      <c r="C88" s="37" t="s">
        <v>44</v>
      </c>
      <c r="D88" s="37" t="s">
        <v>1961</v>
      </c>
      <c r="E88" s="38">
        <v>2024120</v>
      </c>
      <c r="F88" s="39" t="s">
        <v>36</v>
      </c>
      <c r="G88" s="38">
        <v>161930</v>
      </c>
      <c r="H88" s="38">
        <v>2186050</v>
      </c>
      <c r="I88" s="37" t="s">
        <v>72</v>
      </c>
      <c r="J88" s="37" t="s">
        <v>73</v>
      </c>
    </row>
    <row r="89" spans="1:10" x14ac:dyDescent="0.2">
      <c r="A89" s="36">
        <v>45890</v>
      </c>
      <c r="B89" s="37" t="s">
        <v>1962</v>
      </c>
      <c r="C89" s="37" t="s">
        <v>44</v>
      </c>
      <c r="D89" s="37" t="s">
        <v>1963</v>
      </c>
      <c r="E89" s="38">
        <v>4621655</v>
      </c>
      <c r="F89" s="39" t="s">
        <v>36</v>
      </c>
      <c r="G89" s="38">
        <v>369732</v>
      </c>
      <c r="H89" s="38">
        <v>4991387</v>
      </c>
      <c r="I89" s="37" t="s">
        <v>102</v>
      </c>
      <c r="J89" s="37" t="s">
        <v>103</v>
      </c>
    </row>
    <row r="90" spans="1:10" x14ac:dyDescent="0.2">
      <c r="A90" s="36">
        <v>45890</v>
      </c>
      <c r="B90" s="37" t="s">
        <v>1964</v>
      </c>
      <c r="C90" s="37" t="s">
        <v>44</v>
      </c>
      <c r="D90" s="37" t="s">
        <v>1965</v>
      </c>
      <c r="E90" s="38">
        <v>1110580</v>
      </c>
      <c r="F90" s="39" t="s">
        <v>36</v>
      </c>
      <c r="G90" s="38">
        <v>88846</v>
      </c>
      <c r="H90" s="38">
        <v>1199426</v>
      </c>
      <c r="I90" s="37" t="s">
        <v>56</v>
      </c>
      <c r="J90" s="37" t="s">
        <v>57</v>
      </c>
    </row>
    <row r="91" spans="1:10" x14ac:dyDescent="0.2">
      <c r="A91" s="36">
        <v>45891</v>
      </c>
      <c r="B91" s="37" t="s">
        <v>1966</v>
      </c>
      <c r="C91" s="37" t="s">
        <v>44</v>
      </c>
      <c r="D91" s="37" t="s">
        <v>1967</v>
      </c>
      <c r="E91" s="38">
        <v>1564000</v>
      </c>
      <c r="F91" s="39" t="s">
        <v>36</v>
      </c>
      <c r="G91" s="38">
        <v>125120</v>
      </c>
      <c r="H91" s="38">
        <v>1689120</v>
      </c>
      <c r="I91" s="37" t="s">
        <v>42</v>
      </c>
      <c r="J91" s="37" t="s">
        <v>43</v>
      </c>
    </row>
    <row r="92" spans="1:10" x14ac:dyDescent="0.2">
      <c r="A92" s="36">
        <v>45891</v>
      </c>
      <c r="B92" s="37" t="s">
        <v>1968</v>
      </c>
      <c r="C92" s="37" t="s">
        <v>44</v>
      </c>
      <c r="D92" s="37" t="s">
        <v>1969</v>
      </c>
      <c r="E92" s="38">
        <v>501830</v>
      </c>
      <c r="F92" s="39" t="s">
        <v>36</v>
      </c>
      <c r="G92" s="38">
        <v>40146</v>
      </c>
      <c r="H92" s="38">
        <v>541976</v>
      </c>
      <c r="I92" s="37" t="s">
        <v>37</v>
      </c>
      <c r="J92" s="37" t="s">
        <v>38</v>
      </c>
    </row>
    <row r="93" spans="1:10" x14ac:dyDescent="0.2">
      <c r="A93" s="36">
        <v>45894</v>
      </c>
      <c r="B93" s="37" t="s">
        <v>1970</v>
      </c>
      <c r="C93" s="37" t="s">
        <v>44</v>
      </c>
      <c r="D93" s="37" t="s">
        <v>1971</v>
      </c>
      <c r="E93" s="38">
        <v>2024120</v>
      </c>
      <c r="F93" s="39" t="s">
        <v>36</v>
      </c>
      <c r="G93" s="38">
        <v>161930</v>
      </c>
      <c r="H93" s="38">
        <v>2186050</v>
      </c>
      <c r="I93" s="37" t="s">
        <v>72</v>
      </c>
      <c r="J93" s="37" t="s">
        <v>73</v>
      </c>
    </row>
    <row r="94" spans="1:10" x14ac:dyDescent="0.2">
      <c r="A94" s="36">
        <v>45894</v>
      </c>
      <c r="B94" s="37" t="s">
        <v>1972</v>
      </c>
      <c r="C94" s="37" t="s">
        <v>44</v>
      </c>
      <c r="D94" s="37" t="s">
        <v>1973</v>
      </c>
      <c r="E94" s="38">
        <v>1612410</v>
      </c>
      <c r="F94" s="39" t="s">
        <v>36</v>
      </c>
      <c r="G94" s="38">
        <v>128993</v>
      </c>
      <c r="H94" s="38">
        <v>1741403</v>
      </c>
      <c r="I94" s="37" t="s">
        <v>72</v>
      </c>
      <c r="J94" s="37" t="s">
        <v>73</v>
      </c>
    </row>
    <row r="95" spans="1:10" x14ac:dyDescent="0.2">
      <c r="A95" s="36">
        <v>45894</v>
      </c>
      <c r="B95" s="37" t="s">
        <v>1974</v>
      </c>
      <c r="C95" s="37" t="s">
        <v>44</v>
      </c>
      <c r="D95" s="37" t="s">
        <v>1975</v>
      </c>
      <c r="E95" s="38">
        <v>12591050</v>
      </c>
      <c r="F95" s="39" t="s">
        <v>36</v>
      </c>
      <c r="G95" s="38">
        <v>1007284</v>
      </c>
      <c r="H95" s="38">
        <v>13598334</v>
      </c>
      <c r="I95" s="37" t="s">
        <v>42</v>
      </c>
      <c r="J95" s="37" t="s">
        <v>43</v>
      </c>
    </row>
    <row r="96" spans="1:10" x14ac:dyDescent="0.2">
      <c r="A96" s="36">
        <v>45894</v>
      </c>
      <c r="B96" s="37" t="s">
        <v>1976</v>
      </c>
      <c r="C96" s="37" t="s">
        <v>44</v>
      </c>
      <c r="D96" s="37" t="s">
        <v>1977</v>
      </c>
      <c r="E96" s="38">
        <v>2645930</v>
      </c>
      <c r="F96" s="39" t="s">
        <v>36</v>
      </c>
      <c r="G96" s="38">
        <v>211674</v>
      </c>
      <c r="H96" s="38">
        <v>2857604</v>
      </c>
      <c r="I96" s="37" t="s">
        <v>42</v>
      </c>
      <c r="J96" s="37" t="s">
        <v>43</v>
      </c>
    </row>
    <row r="97" spans="1:10" x14ac:dyDescent="0.2">
      <c r="A97" s="36">
        <v>45894</v>
      </c>
      <c r="B97" s="37" t="s">
        <v>1978</v>
      </c>
      <c r="C97" s="37" t="s">
        <v>44</v>
      </c>
      <c r="D97" s="37" t="s">
        <v>1979</v>
      </c>
      <c r="E97" s="38">
        <v>501830</v>
      </c>
      <c r="F97" s="39" t="s">
        <v>36</v>
      </c>
      <c r="G97" s="38">
        <v>40146</v>
      </c>
      <c r="H97" s="38">
        <v>541976</v>
      </c>
      <c r="I97" s="37" t="s">
        <v>92</v>
      </c>
      <c r="J97" s="37" t="s">
        <v>93</v>
      </c>
    </row>
    <row r="98" spans="1:10" x14ac:dyDescent="0.2">
      <c r="A98" s="36">
        <v>45895</v>
      </c>
      <c r="B98" s="37" t="s">
        <v>1810</v>
      </c>
      <c r="C98" s="37" t="s">
        <v>681</v>
      </c>
      <c r="D98" s="37" t="s">
        <v>11</v>
      </c>
      <c r="E98" s="38">
        <v>-146862</v>
      </c>
      <c r="F98" s="39" t="s">
        <v>36</v>
      </c>
      <c r="G98" s="38">
        <v>-11749</v>
      </c>
      <c r="H98" s="38">
        <v>-158611</v>
      </c>
      <c r="I98" s="37" t="s">
        <v>115</v>
      </c>
      <c r="J98" s="37" t="s">
        <v>116</v>
      </c>
    </row>
    <row r="99" spans="1:10" x14ac:dyDescent="0.2">
      <c r="A99" s="36">
        <v>45895</v>
      </c>
      <c r="B99" s="37" t="s">
        <v>1811</v>
      </c>
      <c r="C99" s="37" t="s">
        <v>851</v>
      </c>
      <c r="D99" s="37" t="s">
        <v>855</v>
      </c>
      <c r="E99" s="38">
        <v>-1316850</v>
      </c>
      <c r="F99" s="39" t="s">
        <v>36</v>
      </c>
      <c r="G99" s="38">
        <v>-105347</v>
      </c>
      <c r="H99" s="38">
        <v>-1422197</v>
      </c>
      <c r="I99" s="37" t="s">
        <v>37</v>
      </c>
      <c r="J99" s="37" t="s">
        <v>38</v>
      </c>
    </row>
    <row r="100" spans="1:10" x14ac:dyDescent="0.2">
      <c r="A100" s="36">
        <v>45895</v>
      </c>
      <c r="B100" s="37" t="s">
        <v>1812</v>
      </c>
      <c r="C100" s="37" t="s">
        <v>853</v>
      </c>
      <c r="D100" s="37" t="s">
        <v>856</v>
      </c>
      <c r="E100" s="38">
        <v>-92000</v>
      </c>
      <c r="F100" s="39" t="s">
        <v>36</v>
      </c>
      <c r="G100" s="38">
        <v>-7360</v>
      </c>
      <c r="H100" s="38">
        <v>-99360</v>
      </c>
      <c r="I100" s="37" t="s">
        <v>126</v>
      </c>
      <c r="J100" s="37" t="s">
        <v>127</v>
      </c>
    </row>
    <row r="101" spans="1:10" x14ac:dyDescent="0.2">
      <c r="A101" s="36">
        <v>45895</v>
      </c>
      <c r="B101" s="37" t="s">
        <v>1980</v>
      </c>
      <c r="C101" s="37" t="s">
        <v>44</v>
      </c>
      <c r="D101" s="37" t="s">
        <v>1981</v>
      </c>
      <c r="E101" s="38">
        <v>1366975</v>
      </c>
      <c r="F101" s="39" t="s">
        <v>36</v>
      </c>
      <c r="G101" s="38">
        <v>109358</v>
      </c>
      <c r="H101" s="38">
        <v>1476333</v>
      </c>
      <c r="I101" s="37" t="s">
        <v>102</v>
      </c>
      <c r="J101" s="37" t="s">
        <v>103</v>
      </c>
    </row>
    <row r="102" spans="1:10" x14ac:dyDescent="0.2">
      <c r="A102" s="36">
        <v>45895</v>
      </c>
      <c r="B102" s="37" t="s">
        <v>1982</v>
      </c>
      <c r="C102" s="37" t="s">
        <v>44</v>
      </c>
      <c r="D102" s="37" t="s">
        <v>1983</v>
      </c>
      <c r="E102" s="38">
        <v>501830</v>
      </c>
      <c r="F102" s="39" t="s">
        <v>36</v>
      </c>
      <c r="G102" s="38">
        <v>40146</v>
      </c>
      <c r="H102" s="38">
        <v>541976</v>
      </c>
      <c r="I102" s="37" t="s">
        <v>126</v>
      </c>
      <c r="J102" s="37" t="s">
        <v>127</v>
      </c>
    </row>
    <row r="103" spans="1:10" x14ac:dyDescent="0.2">
      <c r="A103" s="36">
        <v>45895</v>
      </c>
      <c r="B103" s="37" t="s">
        <v>1984</v>
      </c>
      <c r="C103" s="37" t="s">
        <v>44</v>
      </c>
      <c r="D103" s="37" t="s">
        <v>1985</v>
      </c>
      <c r="E103" s="38">
        <v>1468620</v>
      </c>
      <c r="F103" s="39" t="s">
        <v>36</v>
      </c>
      <c r="G103" s="38">
        <v>117490</v>
      </c>
      <c r="H103" s="38">
        <v>1586110</v>
      </c>
      <c r="I103" s="37" t="s">
        <v>66</v>
      </c>
      <c r="J103" s="37" t="s">
        <v>67</v>
      </c>
    </row>
    <row r="104" spans="1:10" x14ac:dyDescent="0.2">
      <c r="A104" s="36">
        <v>45896</v>
      </c>
      <c r="B104" s="37" t="s">
        <v>1986</v>
      </c>
      <c r="C104" s="37" t="s">
        <v>44</v>
      </c>
      <c r="D104" s="37" t="s">
        <v>1987</v>
      </c>
      <c r="E104" s="38">
        <v>1612410</v>
      </c>
      <c r="F104" s="39" t="s">
        <v>36</v>
      </c>
      <c r="G104" s="38">
        <v>128993</v>
      </c>
      <c r="H104" s="38">
        <v>1741403</v>
      </c>
      <c r="I104" s="37" t="s">
        <v>72</v>
      </c>
      <c r="J104" s="37" t="s">
        <v>73</v>
      </c>
    </row>
    <row r="105" spans="1:10" x14ac:dyDescent="0.2">
      <c r="A105" s="36">
        <v>45896</v>
      </c>
      <c r="B105" s="37" t="s">
        <v>1988</v>
      </c>
      <c r="C105" s="37" t="s">
        <v>44</v>
      </c>
      <c r="D105" s="37" t="s">
        <v>1989</v>
      </c>
      <c r="E105" s="38">
        <v>1564000</v>
      </c>
      <c r="F105" s="39" t="s">
        <v>36</v>
      </c>
      <c r="G105" s="38">
        <v>125120</v>
      </c>
      <c r="H105" s="38">
        <v>1689120</v>
      </c>
      <c r="I105" s="37" t="s">
        <v>42</v>
      </c>
      <c r="J105" s="37" t="s">
        <v>43</v>
      </c>
    </row>
    <row r="106" spans="1:10" x14ac:dyDescent="0.2">
      <c r="A106" s="36">
        <v>45897</v>
      </c>
      <c r="B106" s="37" t="s">
        <v>1990</v>
      </c>
      <c r="C106" s="37" t="s">
        <v>44</v>
      </c>
      <c r="D106" s="37" t="s">
        <v>1991</v>
      </c>
      <c r="E106" s="38">
        <v>1110580</v>
      </c>
      <c r="F106" s="39" t="s">
        <v>36</v>
      </c>
      <c r="G106" s="38">
        <v>88846</v>
      </c>
      <c r="H106" s="38">
        <v>1199426</v>
      </c>
      <c r="I106" s="37" t="s">
        <v>52</v>
      </c>
      <c r="J106" s="37" t="s">
        <v>53</v>
      </c>
    </row>
    <row r="107" spans="1:10" x14ac:dyDescent="0.2">
      <c r="A107" s="36">
        <v>45897</v>
      </c>
      <c r="B107" s="37" t="s">
        <v>1992</v>
      </c>
      <c r="C107" s="37" t="s">
        <v>44</v>
      </c>
      <c r="D107" s="37" t="s">
        <v>1993</v>
      </c>
      <c r="E107" s="38">
        <v>501830</v>
      </c>
      <c r="F107" s="39" t="s">
        <v>36</v>
      </c>
      <c r="G107" s="38">
        <v>40146</v>
      </c>
      <c r="H107" s="38">
        <v>541976</v>
      </c>
      <c r="I107" s="37" t="s">
        <v>52</v>
      </c>
      <c r="J107" s="37" t="s">
        <v>53</v>
      </c>
    </row>
    <row r="108" spans="1:10" x14ac:dyDescent="0.2">
      <c r="A108" s="36">
        <v>45897</v>
      </c>
      <c r="B108" s="37" t="s">
        <v>1994</v>
      </c>
      <c r="C108" s="37" t="s">
        <v>44</v>
      </c>
      <c r="D108" s="37" t="s">
        <v>1995</v>
      </c>
      <c r="E108" s="38">
        <v>2582150</v>
      </c>
      <c r="F108" s="39" t="s">
        <v>36</v>
      </c>
      <c r="G108" s="38">
        <v>206572</v>
      </c>
      <c r="H108" s="38">
        <v>2788722</v>
      </c>
      <c r="I108" s="37" t="s">
        <v>52</v>
      </c>
      <c r="J108" s="37" t="s">
        <v>53</v>
      </c>
    </row>
    <row r="109" spans="1:10" x14ac:dyDescent="0.2">
      <c r="A109" s="36">
        <v>45897</v>
      </c>
      <c r="B109" s="37" t="s">
        <v>1996</v>
      </c>
      <c r="C109" s="37" t="s">
        <v>44</v>
      </c>
      <c r="D109" s="37" t="s">
        <v>1997</v>
      </c>
      <c r="E109" s="38">
        <v>1248320</v>
      </c>
      <c r="F109" s="39" t="s">
        <v>36</v>
      </c>
      <c r="G109" s="38">
        <v>99866</v>
      </c>
      <c r="H109" s="38">
        <v>1348186</v>
      </c>
      <c r="I109" s="37" t="s">
        <v>102</v>
      </c>
      <c r="J109" s="37" t="s">
        <v>103</v>
      </c>
    </row>
    <row r="110" spans="1:10" x14ac:dyDescent="0.2">
      <c r="A110" s="36">
        <v>45897</v>
      </c>
      <c r="B110" s="37" t="s">
        <v>1998</v>
      </c>
      <c r="C110" s="37" t="s">
        <v>44</v>
      </c>
      <c r="D110" s="37" t="s">
        <v>1999</v>
      </c>
      <c r="E110" s="38">
        <v>2136784</v>
      </c>
      <c r="F110" s="39" t="s">
        <v>36</v>
      </c>
      <c r="G110" s="38">
        <v>170943</v>
      </c>
      <c r="H110" s="38">
        <v>2307727</v>
      </c>
      <c r="I110" s="37" t="s">
        <v>102</v>
      </c>
      <c r="J110" s="37" t="s">
        <v>103</v>
      </c>
    </row>
    <row r="111" spans="1:10" x14ac:dyDescent="0.2">
      <c r="A111" s="36">
        <v>45897</v>
      </c>
      <c r="B111" s="37" t="s">
        <v>2000</v>
      </c>
      <c r="C111" s="37" t="s">
        <v>44</v>
      </c>
      <c r="D111" s="37" t="s">
        <v>2001</v>
      </c>
      <c r="E111" s="38">
        <v>2645930</v>
      </c>
      <c r="F111" s="39" t="s">
        <v>36</v>
      </c>
      <c r="G111" s="38">
        <v>211674</v>
      </c>
      <c r="H111" s="38">
        <v>2857604</v>
      </c>
      <c r="I111" s="37" t="s">
        <v>126</v>
      </c>
      <c r="J111" s="37" t="s">
        <v>127</v>
      </c>
    </row>
    <row r="112" spans="1:10" x14ac:dyDescent="0.2">
      <c r="A112" s="36">
        <v>45897</v>
      </c>
      <c r="B112" s="37" t="s">
        <v>2002</v>
      </c>
      <c r="C112" s="37" t="s">
        <v>44</v>
      </c>
      <c r="D112" s="37" t="s">
        <v>2003</v>
      </c>
      <c r="E112" s="38">
        <v>7188540</v>
      </c>
      <c r="F112" s="39" t="s">
        <v>36</v>
      </c>
      <c r="G112" s="38">
        <v>575084</v>
      </c>
      <c r="H112" s="38">
        <v>7763624</v>
      </c>
      <c r="I112" s="37" t="s">
        <v>42</v>
      </c>
      <c r="J112" s="37" t="s">
        <v>43</v>
      </c>
    </row>
    <row r="113" spans="1:10" x14ac:dyDescent="0.2">
      <c r="A113" s="36">
        <v>45899</v>
      </c>
      <c r="B113" s="37" t="s">
        <v>2004</v>
      </c>
      <c r="C113" s="37" t="s">
        <v>44</v>
      </c>
      <c r="D113" s="37" t="s">
        <v>2005</v>
      </c>
      <c r="E113" s="38">
        <v>1425000</v>
      </c>
      <c r="F113" s="39" t="s">
        <v>36</v>
      </c>
      <c r="G113" s="38">
        <v>114000</v>
      </c>
      <c r="H113" s="38">
        <v>1539000</v>
      </c>
      <c r="I113" s="37" t="s">
        <v>42</v>
      </c>
      <c r="J113" s="37" t="s">
        <v>43</v>
      </c>
    </row>
    <row r="114" spans="1:10" x14ac:dyDescent="0.2">
      <c r="A114" s="36">
        <v>45899</v>
      </c>
      <c r="B114" s="37" t="s">
        <v>2006</v>
      </c>
      <c r="C114" s="37" t="s">
        <v>44</v>
      </c>
      <c r="D114" s="37" t="s">
        <v>2007</v>
      </c>
      <c r="E114" s="38">
        <v>4993280</v>
      </c>
      <c r="F114" s="39" t="s">
        <v>36</v>
      </c>
      <c r="G114" s="38">
        <v>399462</v>
      </c>
      <c r="H114" s="38">
        <v>5392742</v>
      </c>
      <c r="I114" s="37" t="s">
        <v>42</v>
      </c>
      <c r="J114" s="37" t="s">
        <v>43</v>
      </c>
    </row>
    <row r="115" spans="1:10" x14ac:dyDescent="0.2">
      <c r="A115" s="36">
        <v>45899</v>
      </c>
      <c r="B115" s="37" t="s">
        <v>2008</v>
      </c>
      <c r="C115" s="37" t="s">
        <v>44</v>
      </c>
      <c r="D115" s="37" t="s">
        <v>2009</v>
      </c>
      <c r="E115" s="38">
        <v>3744960</v>
      </c>
      <c r="F115" s="39" t="s">
        <v>36</v>
      </c>
      <c r="G115" s="38">
        <v>299597</v>
      </c>
      <c r="H115" s="38">
        <v>4044557</v>
      </c>
      <c r="I115" s="37" t="s">
        <v>42</v>
      </c>
      <c r="J115" s="37" t="s">
        <v>43</v>
      </c>
    </row>
    <row r="116" spans="1:10" x14ac:dyDescent="0.2">
      <c r="A116" s="36">
        <v>45899</v>
      </c>
      <c r="B116" s="37" t="s">
        <v>2010</v>
      </c>
      <c r="C116" s="37" t="s">
        <v>44</v>
      </c>
      <c r="D116" s="37" t="s">
        <v>2011</v>
      </c>
      <c r="E116" s="38">
        <v>8949550</v>
      </c>
      <c r="F116" s="39" t="s">
        <v>36</v>
      </c>
      <c r="G116" s="38">
        <v>715964</v>
      </c>
      <c r="H116" s="38">
        <v>9665514</v>
      </c>
      <c r="I116" s="37" t="s">
        <v>42</v>
      </c>
      <c r="J116" s="37" t="s">
        <v>43</v>
      </c>
    </row>
    <row r="117" spans="1:10" x14ac:dyDescent="0.2">
      <c r="A117" s="36">
        <v>45899</v>
      </c>
      <c r="B117" s="37" t="s">
        <v>2012</v>
      </c>
      <c r="C117" s="37" t="s">
        <v>44</v>
      </c>
      <c r="D117" s="37" t="s">
        <v>2013</v>
      </c>
      <c r="E117" s="38">
        <v>1002500</v>
      </c>
      <c r="F117" s="39" t="s">
        <v>36</v>
      </c>
      <c r="G117" s="38">
        <v>80200</v>
      </c>
      <c r="H117" s="38">
        <v>1082700</v>
      </c>
      <c r="I117" s="37" t="s">
        <v>52</v>
      </c>
      <c r="J117" s="37" t="s">
        <v>53</v>
      </c>
    </row>
    <row r="118" spans="1:10" x14ac:dyDescent="0.2">
      <c r="A118" s="36">
        <v>45899</v>
      </c>
      <c r="B118" s="37" t="s">
        <v>2014</v>
      </c>
      <c r="C118" s="37" t="s">
        <v>44</v>
      </c>
      <c r="D118" s="37" t="s">
        <v>2015</v>
      </c>
      <c r="E118" s="38">
        <v>1248320</v>
      </c>
      <c r="F118" s="39" t="s">
        <v>36</v>
      </c>
      <c r="G118" s="38">
        <v>99866</v>
      </c>
      <c r="H118" s="38">
        <v>1348186</v>
      </c>
      <c r="I118" s="37" t="s">
        <v>52</v>
      </c>
      <c r="J118" s="37" t="s">
        <v>53</v>
      </c>
    </row>
    <row r="119" spans="1:10" x14ac:dyDescent="0.2">
      <c r="A119" s="36">
        <v>45899</v>
      </c>
      <c r="B119" s="37" t="s">
        <v>2016</v>
      </c>
      <c r="C119" s="37" t="s">
        <v>44</v>
      </c>
      <c r="D119" s="37" t="s">
        <v>2017</v>
      </c>
      <c r="E119" s="38">
        <v>1425000</v>
      </c>
      <c r="F119" s="39" t="s">
        <v>36</v>
      </c>
      <c r="G119" s="38">
        <v>114000</v>
      </c>
      <c r="H119" s="38">
        <v>1539000</v>
      </c>
      <c r="I119" s="37" t="s">
        <v>126</v>
      </c>
      <c r="J119" s="37" t="s">
        <v>127</v>
      </c>
    </row>
    <row r="120" spans="1:10" x14ac:dyDescent="0.2">
      <c r="A120" s="36">
        <v>45899</v>
      </c>
      <c r="B120" s="37" t="s">
        <v>2018</v>
      </c>
      <c r="C120" s="37" t="s">
        <v>44</v>
      </c>
      <c r="D120" s="37" t="s">
        <v>2019</v>
      </c>
      <c r="E120" s="38">
        <v>1248320</v>
      </c>
      <c r="F120" s="39" t="s">
        <v>36</v>
      </c>
      <c r="G120" s="38">
        <v>99866</v>
      </c>
      <c r="H120" s="38">
        <v>1348186</v>
      </c>
      <c r="I120" s="37" t="s">
        <v>126</v>
      </c>
      <c r="J120" s="37" t="s">
        <v>127</v>
      </c>
    </row>
    <row r="121" spans="1:10" x14ac:dyDescent="0.2">
      <c r="A121" s="36">
        <v>45899</v>
      </c>
      <c r="B121" s="37" t="s">
        <v>2020</v>
      </c>
      <c r="C121" s="37" t="s">
        <v>44</v>
      </c>
      <c r="D121" s="37" t="s">
        <v>2021</v>
      </c>
      <c r="E121" s="38">
        <v>1110580</v>
      </c>
      <c r="F121" s="39" t="s">
        <v>36</v>
      </c>
      <c r="G121" s="38">
        <v>88846</v>
      </c>
      <c r="H121" s="38">
        <v>1199426</v>
      </c>
      <c r="I121" s="37" t="s">
        <v>126</v>
      </c>
      <c r="J121" s="37" t="s">
        <v>127</v>
      </c>
    </row>
    <row r="122" spans="1:10" x14ac:dyDescent="0.2">
      <c r="A122" s="36">
        <v>45899</v>
      </c>
      <c r="B122" s="37" t="s">
        <v>2022</v>
      </c>
      <c r="C122" s="37" t="s">
        <v>44</v>
      </c>
      <c r="D122" s="37" t="s">
        <v>2023</v>
      </c>
      <c r="E122" s="38">
        <v>1248320</v>
      </c>
      <c r="F122" s="39" t="s">
        <v>36</v>
      </c>
      <c r="G122" s="38">
        <v>99866</v>
      </c>
      <c r="H122" s="38">
        <v>1348186</v>
      </c>
      <c r="I122" s="37" t="s">
        <v>126</v>
      </c>
      <c r="J122" s="37" t="s">
        <v>127</v>
      </c>
    </row>
    <row r="123" spans="1:10" x14ac:dyDescent="0.2">
      <c r="A123" s="36">
        <v>45899</v>
      </c>
      <c r="B123" s="37" t="s">
        <v>2024</v>
      </c>
      <c r="C123" s="37" t="s">
        <v>44</v>
      </c>
      <c r="D123" s="37" t="s">
        <v>2025</v>
      </c>
      <c r="E123" s="38">
        <v>1315678</v>
      </c>
      <c r="F123" s="39" t="s">
        <v>36</v>
      </c>
      <c r="G123" s="38">
        <v>105254</v>
      </c>
      <c r="H123" s="38">
        <v>1420932</v>
      </c>
      <c r="I123" s="37" t="s">
        <v>126</v>
      </c>
      <c r="J123" s="37" t="s">
        <v>127</v>
      </c>
    </row>
    <row r="124" spans="1:10" x14ac:dyDescent="0.2">
      <c r="A124" s="36">
        <v>45899</v>
      </c>
      <c r="B124" s="37" t="s">
        <v>2026</v>
      </c>
      <c r="C124" s="37" t="s">
        <v>44</v>
      </c>
      <c r="D124" s="37" t="s">
        <v>2027</v>
      </c>
      <c r="E124" s="38">
        <v>1425000</v>
      </c>
      <c r="F124" s="39" t="s">
        <v>36</v>
      </c>
      <c r="G124" s="38">
        <v>114000</v>
      </c>
      <c r="H124" s="38">
        <v>1539000</v>
      </c>
      <c r="I124" s="37" t="s">
        <v>56</v>
      </c>
      <c r="J124" s="37" t="s">
        <v>57</v>
      </c>
    </row>
    <row r="125" spans="1:10" x14ac:dyDescent="0.2">
      <c r="A125" s="36">
        <v>45899</v>
      </c>
      <c r="B125" s="37" t="s">
        <v>2028</v>
      </c>
      <c r="C125" s="37" t="s">
        <v>44</v>
      </c>
      <c r="D125" s="37" t="s">
        <v>2029</v>
      </c>
      <c r="E125" s="38">
        <v>2766410</v>
      </c>
      <c r="F125" s="39" t="s">
        <v>36</v>
      </c>
      <c r="G125" s="38">
        <v>221313</v>
      </c>
      <c r="H125" s="38">
        <v>2987723</v>
      </c>
      <c r="I125" s="37" t="s">
        <v>56</v>
      </c>
      <c r="J125" s="37" t="s">
        <v>57</v>
      </c>
    </row>
    <row r="126" spans="1:10" x14ac:dyDescent="0.2">
      <c r="A126" s="36">
        <v>45899</v>
      </c>
      <c r="B126" s="37" t="s">
        <v>2030</v>
      </c>
      <c r="C126" s="37" t="s">
        <v>44</v>
      </c>
      <c r="D126" s="37" t="s">
        <v>2031</v>
      </c>
      <c r="E126" s="38">
        <v>4061160</v>
      </c>
      <c r="F126" s="39" t="s">
        <v>36</v>
      </c>
      <c r="G126" s="38">
        <v>324893</v>
      </c>
      <c r="H126" s="38">
        <v>4386053</v>
      </c>
      <c r="I126" s="37" t="s">
        <v>56</v>
      </c>
      <c r="J126" s="37" t="s">
        <v>57</v>
      </c>
    </row>
    <row r="127" spans="1:10" x14ac:dyDescent="0.2">
      <c r="A127" s="36">
        <v>45899</v>
      </c>
      <c r="B127" s="37" t="s">
        <v>2032</v>
      </c>
      <c r="C127" s="37" t="s">
        <v>44</v>
      </c>
      <c r="D127" s="37" t="s">
        <v>2033</v>
      </c>
      <c r="E127" s="38">
        <v>2496640</v>
      </c>
      <c r="F127" s="39" t="s">
        <v>36</v>
      </c>
      <c r="G127" s="38">
        <v>199731</v>
      </c>
      <c r="H127" s="38">
        <v>2696371</v>
      </c>
      <c r="I127" s="37" t="s">
        <v>56</v>
      </c>
      <c r="J127" s="37" t="s">
        <v>57</v>
      </c>
    </row>
    <row r="128" spans="1:10" x14ac:dyDescent="0.2">
      <c r="A128" s="36">
        <v>45899</v>
      </c>
      <c r="B128" s="37" t="s">
        <v>2034</v>
      </c>
      <c r="C128" s="37" t="s">
        <v>44</v>
      </c>
      <c r="D128" s="37" t="s">
        <v>2035</v>
      </c>
      <c r="E128" s="38">
        <v>1248320</v>
      </c>
      <c r="F128" s="39" t="s">
        <v>36</v>
      </c>
      <c r="G128" s="38">
        <v>99866</v>
      </c>
      <c r="H128" s="38">
        <v>1348186</v>
      </c>
      <c r="I128" s="37" t="s">
        <v>99</v>
      </c>
      <c r="J128" s="37" t="s">
        <v>100</v>
      </c>
    </row>
    <row r="129" spans="1:10" x14ac:dyDescent="0.2">
      <c r="A129" s="36">
        <v>45899</v>
      </c>
      <c r="B129" s="37" t="s">
        <v>2036</v>
      </c>
      <c r="C129" s="37" t="s">
        <v>44</v>
      </c>
      <c r="D129" s="37" t="s">
        <v>2037</v>
      </c>
      <c r="E129" s="38">
        <v>501830</v>
      </c>
      <c r="F129" s="39" t="s">
        <v>36</v>
      </c>
      <c r="G129" s="38">
        <v>40146</v>
      </c>
      <c r="H129" s="38">
        <v>541976</v>
      </c>
      <c r="I129" s="37" t="s">
        <v>99</v>
      </c>
      <c r="J129" s="37" t="s">
        <v>100</v>
      </c>
    </row>
    <row r="130" spans="1:10" x14ac:dyDescent="0.2">
      <c r="A130" s="36">
        <v>45899</v>
      </c>
      <c r="B130" s="37" t="s">
        <v>2038</v>
      </c>
      <c r="C130" s="37" t="s">
        <v>44</v>
      </c>
      <c r="D130" s="37" t="s">
        <v>2039</v>
      </c>
      <c r="E130" s="38">
        <v>1425000</v>
      </c>
      <c r="F130" s="39" t="s">
        <v>36</v>
      </c>
      <c r="G130" s="38">
        <v>114000</v>
      </c>
      <c r="H130" s="38">
        <v>1539000</v>
      </c>
      <c r="I130" s="37" t="s">
        <v>102</v>
      </c>
      <c r="J130" s="37" t="s">
        <v>103</v>
      </c>
    </row>
    <row r="131" spans="1:10" x14ac:dyDescent="0.2">
      <c r="A131" s="36">
        <v>45899</v>
      </c>
      <c r="B131" s="37" t="s">
        <v>2040</v>
      </c>
      <c r="C131" s="37" t="s">
        <v>44</v>
      </c>
      <c r="D131" s="37" t="s">
        <v>2041</v>
      </c>
      <c r="E131" s="38">
        <v>1425000</v>
      </c>
      <c r="F131" s="39" t="s">
        <v>36</v>
      </c>
      <c r="G131" s="38">
        <v>114000</v>
      </c>
      <c r="H131" s="38">
        <v>1539000</v>
      </c>
      <c r="I131" s="37" t="s">
        <v>131</v>
      </c>
      <c r="J131" s="37" t="s">
        <v>132</v>
      </c>
    </row>
    <row r="132" spans="1:10" x14ac:dyDescent="0.2">
      <c r="A132" s="36">
        <v>45899</v>
      </c>
      <c r="B132" s="37" t="s">
        <v>2042</v>
      </c>
      <c r="C132" s="37" t="s">
        <v>44</v>
      </c>
      <c r="D132" s="37" t="s">
        <v>2043</v>
      </c>
      <c r="E132" s="38">
        <v>1425000</v>
      </c>
      <c r="F132" s="39" t="s">
        <v>36</v>
      </c>
      <c r="G132" s="38">
        <v>114000</v>
      </c>
      <c r="H132" s="38">
        <v>1539000</v>
      </c>
      <c r="I132" s="37" t="s">
        <v>99</v>
      </c>
      <c r="J132" s="37" t="s">
        <v>100</v>
      </c>
    </row>
    <row r="133" spans="1:10" x14ac:dyDescent="0.2">
      <c r="A133" s="36">
        <v>45899</v>
      </c>
      <c r="B133" s="37" t="s">
        <v>2044</v>
      </c>
      <c r="C133" s="37" t="s">
        <v>44</v>
      </c>
      <c r="D133" s="37" t="s">
        <v>2045</v>
      </c>
      <c r="E133" s="38">
        <v>1425000</v>
      </c>
      <c r="F133" s="39" t="s">
        <v>36</v>
      </c>
      <c r="G133" s="38">
        <v>114000</v>
      </c>
      <c r="H133" s="38">
        <v>1539000</v>
      </c>
      <c r="I133" s="37" t="s">
        <v>63</v>
      </c>
      <c r="J133" s="37" t="s">
        <v>64</v>
      </c>
    </row>
    <row r="134" spans="1:10" x14ac:dyDescent="0.2">
      <c r="A134" s="36">
        <v>45899</v>
      </c>
      <c r="B134" s="37" t="s">
        <v>2046</v>
      </c>
      <c r="C134" s="37" t="s">
        <v>44</v>
      </c>
      <c r="D134" s="37" t="s">
        <v>2047</v>
      </c>
      <c r="E134" s="38">
        <v>1425000</v>
      </c>
      <c r="F134" s="39" t="s">
        <v>36</v>
      </c>
      <c r="G134" s="38">
        <v>114000</v>
      </c>
      <c r="H134" s="38">
        <v>1539000</v>
      </c>
      <c r="I134" s="37" t="s">
        <v>63</v>
      </c>
      <c r="J134" s="37" t="s">
        <v>64</v>
      </c>
    </row>
    <row r="135" spans="1:10" x14ac:dyDescent="0.2">
      <c r="A135" s="36">
        <v>45899</v>
      </c>
      <c r="B135" s="37" t="s">
        <v>2048</v>
      </c>
      <c r="C135" s="37" t="s">
        <v>44</v>
      </c>
      <c r="D135" s="37" t="s">
        <v>2049</v>
      </c>
      <c r="E135" s="38">
        <v>1425000</v>
      </c>
      <c r="F135" s="39" t="s">
        <v>36</v>
      </c>
      <c r="G135" s="38">
        <v>114000</v>
      </c>
      <c r="H135" s="38">
        <v>1539000</v>
      </c>
      <c r="I135" s="37" t="s">
        <v>66</v>
      </c>
      <c r="J135" s="37" t="s">
        <v>67</v>
      </c>
    </row>
    <row r="136" spans="1:10" x14ac:dyDescent="0.2">
      <c r="A136" s="36">
        <v>45899</v>
      </c>
      <c r="B136" s="37" t="s">
        <v>2050</v>
      </c>
      <c r="C136" s="37" t="s">
        <v>44</v>
      </c>
      <c r="D136" s="37" t="s">
        <v>2051</v>
      </c>
      <c r="E136" s="38">
        <v>1059860</v>
      </c>
      <c r="F136" s="39" t="s">
        <v>36</v>
      </c>
      <c r="G136" s="38">
        <v>84789</v>
      </c>
      <c r="H136" s="38">
        <v>1144649</v>
      </c>
      <c r="I136" s="37" t="s">
        <v>66</v>
      </c>
      <c r="J136" s="37" t="s">
        <v>67</v>
      </c>
    </row>
    <row r="137" spans="1:10" x14ac:dyDescent="0.2">
      <c r="A137" s="36">
        <v>45899</v>
      </c>
      <c r="B137" s="37" t="s">
        <v>2052</v>
      </c>
      <c r="C137" s="37" t="s">
        <v>44</v>
      </c>
      <c r="D137" s="37" t="s">
        <v>2053</v>
      </c>
      <c r="E137" s="38">
        <v>1425000</v>
      </c>
      <c r="F137" s="39" t="s">
        <v>36</v>
      </c>
      <c r="G137" s="38">
        <v>114000</v>
      </c>
      <c r="H137" s="38">
        <v>1539000</v>
      </c>
      <c r="I137" s="37" t="s">
        <v>46</v>
      </c>
      <c r="J137" s="37" t="s">
        <v>47</v>
      </c>
    </row>
    <row r="138" spans="1:10" x14ac:dyDescent="0.2">
      <c r="A138" s="36">
        <v>45899</v>
      </c>
      <c r="B138" s="37" t="s">
        <v>2054</v>
      </c>
      <c r="C138" s="37" t="s">
        <v>44</v>
      </c>
      <c r="D138" s="37" t="s">
        <v>2055</v>
      </c>
      <c r="E138" s="38">
        <v>1248320</v>
      </c>
      <c r="F138" s="39" t="s">
        <v>36</v>
      </c>
      <c r="G138" s="38">
        <v>99866</v>
      </c>
      <c r="H138" s="38">
        <v>1348186</v>
      </c>
      <c r="I138" s="37" t="s">
        <v>46</v>
      </c>
      <c r="J138" s="37" t="s">
        <v>47</v>
      </c>
    </row>
    <row r="139" spans="1:10" x14ac:dyDescent="0.2">
      <c r="A139" s="36">
        <v>45899</v>
      </c>
      <c r="B139" s="37" t="s">
        <v>2056</v>
      </c>
      <c r="C139" s="37" t="s">
        <v>44</v>
      </c>
      <c r="D139" s="37" t="s">
        <v>2057</v>
      </c>
      <c r="E139" s="38">
        <v>700000</v>
      </c>
      <c r="F139" s="39" t="s">
        <v>36</v>
      </c>
      <c r="G139" s="38">
        <v>56000</v>
      </c>
      <c r="H139" s="38">
        <v>756000</v>
      </c>
      <c r="I139" s="37" t="s">
        <v>92</v>
      </c>
      <c r="J139" s="37" t="s">
        <v>93</v>
      </c>
    </row>
    <row r="140" spans="1:10" x14ac:dyDescent="0.2">
      <c r="A140" s="36">
        <v>45899</v>
      </c>
      <c r="B140" s="37" t="s">
        <v>2058</v>
      </c>
      <c r="C140" s="37" t="s">
        <v>44</v>
      </c>
      <c r="D140" s="37" t="s">
        <v>2059</v>
      </c>
      <c r="E140" s="38">
        <v>2916930</v>
      </c>
      <c r="F140" s="39" t="s">
        <v>36</v>
      </c>
      <c r="G140" s="38">
        <v>233354</v>
      </c>
      <c r="H140" s="38">
        <v>3150284</v>
      </c>
      <c r="I140" s="37" t="s">
        <v>92</v>
      </c>
      <c r="J140" s="37" t="s">
        <v>93</v>
      </c>
    </row>
    <row r="141" spans="1:10" x14ac:dyDescent="0.2">
      <c r="A141" s="36">
        <v>45899</v>
      </c>
      <c r="B141" s="37" t="s">
        <v>2060</v>
      </c>
      <c r="C141" s="37" t="s">
        <v>44</v>
      </c>
      <c r="D141" s="37" t="s">
        <v>2061</v>
      </c>
      <c r="E141" s="38">
        <v>501830</v>
      </c>
      <c r="F141" s="39" t="s">
        <v>36</v>
      </c>
      <c r="G141" s="38">
        <v>40146</v>
      </c>
      <c r="H141" s="38">
        <v>541976</v>
      </c>
      <c r="I141" s="37" t="s">
        <v>92</v>
      </c>
      <c r="J141" s="37" t="s">
        <v>93</v>
      </c>
    </row>
    <row r="142" spans="1:10" x14ac:dyDescent="0.2">
      <c r="A142" s="36">
        <v>45899</v>
      </c>
      <c r="B142" s="37" t="s">
        <v>2062</v>
      </c>
      <c r="C142" s="37" t="s">
        <v>44</v>
      </c>
      <c r="D142" s="37" t="s">
        <v>2063</v>
      </c>
      <c r="E142" s="38">
        <v>1425000</v>
      </c>
      <c r="F142" s="39" t="s">
        <v>36</v>
      </c>
      <c r="G142" s="38">
        <v>114000</v>
      </c>
      <c r="H142" s="38">
        <v>1539000</v>
      </c>
      <c r="I142" s="37" t="s">
        <v>60</v>
      </c>
      <c r="J142" s="37" t="s">
        <v>61</v>
      </c>
    </row>
    <row r="143" spans="1:10" x14ac:dyDescent="0.2">
      <c r="H143" s="38">
        <f>SUM(H2:H142)</f>
        <v>304856021</v>
      </c>
    </row>
  </sheetData>
  <conditionalFormatting sqref="B1:B1048576">
    <cfRule type="duplicateValues" dxfId="33" priority="5"/>
  </conditionalFormatting>
  <conditionalFormatting sqref="B145:B146 B156:B163">
    <cfRule type="duplicateValues" dxfId="32" priority="1"/>
    <cfRule type="duplicateValues" dxfId="31" priority="2"/>
    <cfRule type="duplicateValues" dxfId="30" priority="3"/>
  </conditionalFormatting>
  <conditionalFormatting sqref="B147:B155">
    <cfRule type="duplicateValues" dxfId="29" priority="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3"/>
  <sheetViews>
    <sheetView topLeftCell="A172" workbookViewId="0">
      <selection activeCell="A193" sqref="A193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45840</v>
      </c>
      <c r="B2" s="37"/>
      <c r="C2" s="37" t="s">
        <v>35</v>
      </c>
      <c r="D2" s="37" t="s">
        <v>679</v>
      </c>
      <c r="E2" s="38">
        <v>-2477861</v>
      </c>
      <c r="F2" s="40" t="s">
        <v>83</v>
      </c>
      <c r="G2" s="38">
        <v>0</v>
      </c>
      <c r="H2" s="38">
        <v>-2477861</v>
      </c>
      <c r="I2" s="37" t="s">
        <v>42</v>
      </c>
      <c r="J2" s="37" t="s">
        <v>43</v>
      </c>
    </row>
    <row r="3" spans="1:10" x14ac:dyDescent="0.2">
      <c r="A3" s="36">
        <v>45841</v>
      </c>
      <c r="B3" s="37" t="s">
        <v>1613</v>
      </c>
      <c r="C3" s="37" t="s">
        <v>39</v>
      </c>
      <c r="D3" s="37" t="s">
        <v>77</v>
      </c>
      <c r="E3" s="38">
        <v>-2345049</v>
      </c>
      <c r="F3" s="40">
        <v>0.08</v>
      </c>
      <c r="G3" s="38">
        <v>-187604</v>
      </c>
      <c r="H3" s="38">
        <v>-2532653</v>
      </c>
      <c r="I3" s="37" t="s">
        <v>42</v>
      </c>
      <c r="J3" s="37" t="s">
        <v>43</v>
      </c>
    </row>
    <row r="4" spans="1:10" x14ac:dyDescent="0.2">
      <c r="A4" s="36">
        <v>45841</v>
      </c>
      <c r="B4" s="37" t="s">
        <v>1614</v>
      </c>
      <c r="C4" s="37" t="s">
        <v>39</v>
      </c>
      <c r="D4" s="37" t="s">
        <v>76</v>
      </c>
      <c r="E4" s="38">
        <v>-4690098</v>
      </c>
      <c r="F4" s="40">
        <v>0.08</v>
      </c>
      <c r="G4" s="38">
        <v>-375208</v>
      </c>
      <c r="H4" s="38">
        <v>-5065306</v>
      </c>
      <c r="I4" s="37" t="s">
        <v>42</v>
      </c>
      <c r="J4" s="37" t="s">
        <v>43</v>
      </c>
    </row>
    <row r="5" spans="1:10" x14ac:dyDescent="0.2">
      <c r="A5" s="36">
        <v>45841</v>
      </c>
      <c r="B5" s="37" t="s">
        <v>1615</v>
      </c>
      <c r="C5" s="37" t="s">
        <v>39</v>
      </c>
      <c r="D5" s="37" t="s">
        <v>79</v>
      </c>
      <c r="E5" s="38">
        <v>-5276361</v>
      </c>
      <c r="F5" s="40">
        <v>0.08</v>
      </c>
      <c r="G5" s="38">
        <v>-422109</v>
      </c>
      <c r="H5" s="38">
        <v>-5698470</v>
      </c>
      <c r="I5" s="37" t="s">
        <v>42</v>
      </c>
      <c r="J5" s="37" t="s">
        <v>43</v>
      </c>
    </row>
    <row r="6" spans="1:10" x14ac:dyDescent="0.2">
      <c r="A6" s="36">
        <v>45841</v>
      </c>
      <c r="B6" s="37" t="s">
        <v>1616</v>
      </c>
      <c r="C6" s="37" t="s">
        <v>39</v>
      </c>
      <c r="D6" s="37" t="s">
        <v>75</v>
      </c>
      <c r="E6" s="38">
        <v>-9380197</v>
      </c>
      <c r="F6" s="40">
        <v>0.08</v>
      </c>
      <c r="G6" s="38">
        <v>-750416</v>
      </c>
      <c r="H6" s="38">
        <v>-10130613</v>
      </c>
      <c r="I6" s="37" t="s">
        <v>42</v>
      </c>
      <c r="J6" s="37" t="s">
        <v>43</v>
      </c>
    </row>
    <row r="7" spans="1:10" x14ac:dyDescent="0.2">
      <c r="A7" s="36">
        <v>45841</v>
      </c>
      <c r="B7" s="37" t="s">
        <v>1617</v>
      </c>
      <c r="C7" s="37" t="s">
        <v>39</v>
      </c>
      <c r="D7" s="37" t="s">
        <v>78</v>
      </c>
      <c r="E7" s="38">
        <v>-1172525</v>
      </c>
      <c r="F7" s="40">
        <v>0.08</v>
      </c>
      <c r="G7" s="38">
        <v>-93802</v>
      </c>
      <c r="H7" s="38">
        <v>-1266327</v>
      </c>
      <c r="I7" s="37" t="s">
        <v>42</v>
      </c>
      <c r="J7" s="37" t="s">
        <v>43</v>
      </c>
    </row>
    <row r="8" spans="1:10" x14ac:dyDescent="0.2">
      <c r="A8" s="36">
        <v>45841</v>
      </c>
      <c r="B8" s="37" t="s">
        <v>1618</v>
      </c>
      <c r="C8" s="37" t="s">
        <v>39</v>
      </c>
      <c r="D8" s="37" t="s">
        <v>80</v>
      </c>
      <c r="E8" s="38">
        <v>-5393613</v>
      </c>
      <c r="F8" s="40">
        <v>0.08</v>
      </c>
      <c r="G8" s="38">
        <v>-431489</v>
      </c>
      <c r="H8" s="38">
        <v>-5825102</v>
      </c>
      <c r="I8" s="37" t="s">
        <v>42</v>
      </c>
      <c r="J8" s="37" t="s">
        <v>43</v>
      </c>
    </row>
    <row r="9" spans="1:10" x14ac:dyDescent="0.2">
      <c r="A9" s="36">
        <v>45854</v>
      </c>
      <c r="B9" s="37" t="s">
        <v>1619</v>
      </c>
      <c r="C9" s="37" t="s">
        <v>34</v>
      </c>
      <c r="D9" s="37" t="s">
        <v>680</v>
      </c>
      <c r="E9" s="38">
        <v>-404824</v>
      </c>
      <c r="F9" s="39" t="s">
        <v>36</v>
      </c>
      <c r="G9" s="38">
        <v>-32386</v>
      </c>
      <c r="H9" s="38">
        <v>-437210</v>
      </c>
      <c r="I9" s="37" t="s">
        <v>46</v>
      </c>
      <c r="J9" s="37" t="s">
        <v>47</v>
      </c>
    </row>
    <row r="10" spans="1:10" x14ac:dyDescent="0.2">
      <c r="A10" s="36">
        <v>45854</v>
      </c>
      <c r="B10" s="37" t="s">
        <v>1620</v>
      </c>
      <c r="C10" s="37" t="s">
        <v>34</v>
      </c>
      <c r="D10" s="37" t="s">
        <v>680</v>
      </c>
      <c r="E10" s="38">
        <v>-404824</v>
      </c>
      <c r="F10" s="39" t="s">
        <v>36</v>
      </c>
      <c r="G10" s="38">
        <v>-32386</v>
      </c>
      <c r="H10" s="38">
        <v>-437210</v>
      </c>
      <c r="I10" s="37" t="s">
        <v>46</v>
      </c>
      <c r="J10" s="37" t="s">
        <v>47</v>
      </c>
    </row>
    <row r="11" spans="1:10" x14ac:dyDescent="0.2">
      <c r="A11" s="36">
        <v>45854</v>
      </c>
      <c r="B11" s="37" t="s">
        <v>1621</v>
      </c>
      <c r="C11" s="37" t="s">
        <v>34</v>
      </c>
      <c r="D11" s="37" t="s">
        <v>680</v>
      </c>
      <c r="E11" s="38">
        <v>-223212</v>
      </c>
      <c r="F11" s="39" t="s">
        <v>36</v>
      </c>
      <c r="G11" s="38">
        <v>-17857</v>
      </c>
      <c r="H11" s="38">
        <v>-241069</v>
      </c>
      <c r="I11" s="37" t="s">
        <v>92</v>
      </c>
      <c r="J11" s="37" t="s">
        <v>93</v>
      </c>
    </row>
    <row r="12" spans="1:10" x14ac:dyDescent="0.2">
      <c r="A12" s="36">
        <v>45854</v>
      </c>
      <c r="B12" s="37" t="s">
        <v>1622</v>
      </c>
      <c r="C12" s="37" t="s">
        <v>34</v>
      </c>
      <c r="D12" s="37" t="s">
        <v>680</v>
      </c>
      <c r="E12" s="38">
        <v>-62416</v>
      </c>
      <c r="F12" s="39" t="s">
        <v>36</v>
      </c>
      <c r="G12" s="38">
        <v>-4993</v>
      </c>
      <c r="H12" s="38">
        <v>-67409</v>
      </c>
      <c r="I12" s="37" t="s">
        <v>102</v>
      </c>
      <c r="J12" s="37" t="s">
        <v>103</v>
      </c>
    </row>
    <row r="13" spans="1:10" x14ac:dyDescent="0.2">
      <c r="A13" s="36">
        <v>45854</v>
      </c>
      <c r="B13" s="37" t="s">
        <v>1623</v>
      </c>
      <c r="C13" s="37" t="s">
        <v>34</v>
      </c>
      <c r="D13" s="37" t="s">
        <v>680</v>
      </c>
      <c r="E13" s="38">
        <v>-355384</v>
      </c>
      <c r="F13" s="39" t="s">
        <v>36</v>
      </c>
      <c r="G13" s="38">
        <v>-28431</v>
      </c>
      <c r="H13" s="38">
        <v>-383815</v>
      </c>
      <c r="I13" s="37" t="s">
        <v>102</v>
      </c>
      <c r="J13" s="37" t="s">
        <v>103</v>
      </c>
    </row>
    <row r="14" spans="1:10" x14ac:dyDescent="0.2">
      <c r="A14" s="36">
        <v>45854</v>
      </c>
      <c r="B14" s="37" t="s">
        <v>1624</v>
      </c>
      <c r="C14" s="37" t="s">
        <v>34</v>
      </c>
      <c r="D14" s="37" t="s">
        <v>680</v>
      </c>
      <c r="E14" s="38">
        <v>-1086458</v>
      </c>
      <c r="F14" s="39" t="s">
        <v>36</v>
      </c>
      <c r="G14" s="38">
        <v>-86917</v>
      </c>
      <c r="H14" s="38">
        <v>-1173375</v>
      </c>
      <c r="I14" s="37" t="s">
        <v>102</v>
      </c>
      <c r="J14" s="37" t="s">
        <v>103</v>
      </c>
    </row>
    <row r="15" spans="1:10" x14ac:dyDescent="0.2">
      <c r="A15" s="36">
        <v>45854</v>
      </c>
      <c r="B15" s="37" t="s">
        <v>1625</v>
      </c>
      <c r="C15" s="37" t="s">
        <v>34</v>
      </c>
      <c r="D15" s="37" t="s">
        <v>680</v>
      </c>
      <c r="E15" s="38">
        <v>-334818</v>
      </c>
      <c r="F15" s="39" t="s">
        <v>36</v>
      </c>
      <c r="G15" s="38">
        <v>-26785</v>
      </c>
      <c r="H15" s="38">
        <v>-361603</v>
      </c>
      <c r="I15" s="37" t="s">
        <v>115</v>
      </c>
      <c r="J15" s="37" t="s">
        <v>116</v>
      </c>
    </row>
    <row r="16" spans="1:10" x14ac:dyDescent="0.2">
      <c r="A16" s="36">
        <v>45854</v>
      </c>
      <c r="B16" s="37" t="s">
        <v>1626</v>
      </c>
      <c r="C16" s="37" t="s">
        <v>34</v>
      </c>
      <c r="D16" s="37" t="s">
        <v>680</v>
      </c>
      <c r="E16" s="38">
        <v>-177692</v>
      </c>
      <c r="F16" s="39" t="s">
        <v>36</v>
      </c>
      <c r="G16" s="38">
        <v>-14215</v>
      </c>
      <c r="H16" s="38">
        <v>-191907</v>
      </c>
      <c r="I16" s="37" t="s">
        <v>126</v>
      </c>
      <c r="J16" s="37" t="s">
        <v>127</v>
      </c>
    </row>
    <row r="17" spans="1:10" x14ac:dyDescent="0.2">
      <c r="A17" s="36">
        <v>45854</v>
      </c>
      <c r="B17" s="37" t="s">
        <v>1627</v>
      </c>
      <c r="C17" s="37" t="s">
        <v>34</v>
      </c>
      <c r="D17" s="37" t="s">
        <v>680</v>
      </c>
      <c r="E17" s="38">
        <v>-223212</v>
      </c>
      <c r="F17" s="39" t="s">
        <v>36</v>
      </c>
      <c r="G17" s="38">
        <v>-17857</v>
      </c>
      <c r="H17" s="38">
        <v>-241069</v>
      </c>
      <c r="I17" s="37" t="s">
        <v>37</v>
      </c>
      <c r="J17" s="37" t="s">
        <v>38</v>
      </c>
    </row>
    <row r="18" spans="1:10" x14ac:dyDescent="0.2">
      <c r="A18" s="36">
        <v>45854</v>
      </c>
      <c r="B18" s="37" t="s">
        <v>1628</v>
      </c>
      <c r="C18" s="37" t="s">
        <v>34</v>
      </c>
      <c r="D18" s="37" t="s">
        <v>680</v>
      </c>
      <c r="E18" s="38">
        <v>-101206</v>
      </c>
      <c r="F18" s="39" t="s">
        <v>36</v>
      </c>
      <c r="G18" s="38">
        <v>-8096</v>
      </c>
      <c r="H18" s="38">
        <v>-109302</v>
      </c>
      <c r="I18" s="37" t="s">
        <v>37</v>
      </c>
      <c r="J18" s="37" t="s">
        <v>38</v>
      </c>
    </row>
    <row r="19" spans="1:10" x14ac:dyDescent="0.2">
      <c r="A19" s="36">
        <v>45854</v>
      </c>
      <c r="B19" s="37" t="s">
        <v>1629</v>
      </c>
      <c r="C19" s="37" t="s">
        <v>34</v>
      </c>
      <c r="D19" s="37" t="s">
        <v>680</v>
      </c>
      <c r="E19" s="38">
        <v>-111058</v>
      </c>
      <c r="F19" s="39" t="s">
        <v>36</v>
      </c>
      <c r="G19" s="38">
        <v>-8885</v>
      </c>
      <c r="H19" s="38">
        <v>-119943</v>
      </c>
      <c r="I19" s="37" t="s">
        <v>37</v>
      </c>
      <c r="J19" s="37" t="s">
        <v>38</v>
      </c>
    </row>
    <row r="20" spans="1:10" x14ac:dyDescent="0.2">
      <c r="A20" s="36">
        <v>45854</v>
      </c>
      <c r="B20" s="37" t="s">
        <v>1630</v>
      </c>
      <c r="C20" s="37" t="s">
        <v>34</v>
      </c>
      <c r="D20" s="37" t="s">
        <v>680</v>
      </c>
      <c r="E20" s="38">
        <v>-444230</v>
      </c>
      <c r="F20" s="39" t="s">
        <v>36</v>
      </c>
      <c r="G20" s="38">
        <v>-35538</v>
      </c>
      <c r="H20" s="38">
        <v>-479768</v>
      </c>
      <c r="I20" s="37" t="s">
        <v>99</v>
      </c>
      <c r="J20" s="37" t="s">
        <v>100</v>
      </c>
    </row>
    <row r="21" spans="1:10" x14ac:dyDescent="0.2">
      <c r="A21" s="36">
        <v>45854</v>
      </c>
      <c r="B21" s="37" t="s">
        <v>1631</v>
      </c>
      <c r="C21" s="37" t="s">
        <v>34</v>
      </c>
      <c r="D21" s="37" t="s">
        <v>680</v>
      </c>
      <c r="E21" s="38">
        <v>-446424</v>
      </c>
      <c r="F21" s="39" t="s">
        <v>36</v>
      </c>
      <c r="G21" s="38">
        <v>-35714</v>
      </c>
      <c r="H21" s="38">
        <v>-482138</v>
      </c>
      <c r="I21" s="37" t="s">
        <v>99</v>
      </c>
      <c r="J21" s="37" t="s">
        <v>100</v>
      </c>
    </row>
    <row r="22" spans="1:10" x14ac:dyDescent="0.2">
      <c r="A22" s="36">
        <v>45854</v>
      </c>
      <c r="B22" s="37" t="s">
        <v>1632</v>
      </c>
      <c r="C22" s="37" t="s">
        <v>34</v>
      </c>
      <c r="D22" s="37" t="s">
        <v>680</v>
      </c>
      <c r="E22" s="38">
        <v>-303618</v>
      </c>
      <c r="F22" s="39" t="s">
        <v>36</v>
      </c>
      <c r="G22" s="38">
        <v>-24289</v>
      </c>
      <c r="H22" s="38">
        <v>-327907</v>
      </c>
      <c r="I22" s="37" t="s">
        <v>42</v>
      </c>
      <c r="J22" s="37" t="s">
        <v>43</v>
      </c>
    </row>
    <row r="23" spans="1:10" x14ac:dyDescent="0.2">
      <c r="A23" s="36">
        <v>45855</v>
      </c>
      <c r="B23" s="37" t="s">
        <v>1633</v>
      </c>
      <c r="C23" s="37" t="s">
        <v>488</v>
      </c>
      <c r="D23" s="37" t="s">
        <v>190</v>
      </c>
      <c r="E23" s="38">
        <v>-2119920</v>
      </c>
      <c r="F23" s="40">
        <v>0.08</v>
      </c>
      <c r="G23" s="38">
        <v>-169595</v>
      </c>
      <c r="H23" s="38">
        <v>-2289515</v>
      </c>
      <c r="I23" s="37" t="s">
        <v>42</v>
      </c>
      <c r="J23" s="37" t="s">
        <v>43</v>
      </c>
    </row>
    <row r="24" spans="1:10" x14ac:dyDescent="0.2">
      <c r="A24" s="36">
        <v>45861</v>
      </c>
      <c r="B24" s="37" t="s">
        <v>1634</v>
      </c>
      <c r="C24" s="37" t="s">
        <v>34</v>
      </c>
      <c r="D24" s="37" t="s">
        <v>680</v>
      </c>
      <c r="E24" s="38">
        <v>-428820</v>
      </c>
      <c r="F24" s="39" t="s">
        <v>36</v>
      </c>
      <c r="G24" s="38">
        <v>-34306</v>
      </c>
      <c r="H24" s="38">
        <v>-463126</v>
      </c>
      <c r="I24" s="37" t="s">
        <v>131</v>
      </c>
      <c r="J24" s="37" t="s">
        <v>132</v>
      </c>
    </row>
    <row r="25" spans="1:10" x14ac:dyDescent="0.2">
      <c r="A25" s="36">
        <v>45861</v>
      </c>
      <c r="B25" s="37" t="s">
        <v>1635</v>
      </c>
      <c r="C25" s="37" t="s">
        <v>34</v>
      </c>
      <c r="D25" s="37" t="s">
        <v>680</v>
      </c>
      <c r="E25" s="38">
        <v>-88846</v>
      </c>
      <c r="F25" s="39" t="s">
        <v>36</v>
      </c>
      <c r="G25" s="38">
        <v>-7108</v>
      </c>
      <c r="H25" s="38">
        <v>-95954</v>
      </c>
      <c r="I25" s="37" t="s">
        <v>115</v>
      </c>
      <c r="J25" s="37" t="s">
        <v>116</v>
      </c>
    </row>
    <row r="26" spans="1:10" x14ac:dyDescent="0.2">
      <c r="A26" s="36">
        <v>45861</v>
      </c>
      <c r="B26" s="37" t="s">
        <v>1636</v>
      </c>
      <c r="C26" s="37" t="s">
        <v>34</v>
      </c>
      <c r="D26" s="37" t="s">
        <v>680</v>
      </c>
      <c r="E26" s="38">
        <v>-1072050</v>
      </c>
      <c r="F26" s="39" t="s">
        <v>36</v>
      </c>
      <c r="G26" s="38">
        <v>-85764</v>
      </c>
      <c r="H26" s="38">
        <v>-1157814</v>
      </c>
      <c r="I26" s="37" t="s">
        <v>115</v>
      </c>
      <c r="J26" s="37" t="s">
        <v>116</v>
      </c>
    </row>
    <row r="27" spans="1:10" x14ac:dyDescent="0.2">
      <c r="A27" s="36">
        <v>45861</v>
      </c>
      <c r="B27" s="37" t="s">
        <v>1637</v>
      </c>
      <c r="C27" s="37" t="s">
        <v>34</v>
      </c>
      <c r="D27" s="37" t="s">
        <v>680</v>
      </c>
      <c r="E27" s="38">
        <v>-107205</v>
      </c>
      <c r="F27" s="39" t="s">
        <v>36</v>
      </c>
      <c r="G27" s="38">
        <v>-8576</v>
      </c>
      <c r="H27" s="38">
        <v>-115781</v>
      </c>
      <c r="I27" s="37" t="s">
        <v>37</v>
      </c>
      <c r="J27" s="37" t="s">
        <v>38</v>
      </c>
    </row>
    <row r="28" spans="1:10" x14ac:dyDescent="0.2">
      <c r="A28" s="36">
        <v>45861</v>
      </c>
      <c r="B28" s="37" t="s">
        <v>1638</v>
      </c>
      <c r="C28" s="37" t="s">
        <v>34</v>
      </c>
      <c r="D28" s="37" t="s">
        <v>680</v>
      </c>
      <c r="E28" s="38">
        <v>-161789</v>
      </c>
      <c r="F28" s="39" t="s">
        <v>36</v>
      </c>
      <c r="G28" s="38">
        <v>-12943</v>
      </c>
      <c r="H28" s="38">
        <v>-174732</v>
      </c>
      <c r="I28" s="37" t="s">
        <v>37</v>
      </c>
      <c r="J28" s="37" t="s">
        <v>38</v>
      </c>
    </row>
    <row r="29" spans="1:10" x14ac:dyDescent="0.2">
      <c r="A29" s="36">
        <v>45868</v>
      </c>
      <c r="B29" s="37" t="s">
        <v>923</v>
      </c>
      <c r="C29" s="37" t="s">
        <v>681</v>
      </c>
      <c r="D29" s="37" t="s">
        <v>682</v>
      </c>
      <c r="E29" s="38">
        <v>-533076</v>
      </c>
      <c r="F29" s="39" t="s">
        <v>36</v>
      </c>
      <c r="G29" s="38">
        <v>-42646</v>
      </c>
      <c r="H29" s="38">
        <v>-575722</v>
      </c>
      <c r="I29" s="37" t="s">
        <v>115</v>
      </c>
      <c r="J29" s="37" t="s">
        <v>116</v>
      </c>
    </row>
    <row r="30" spans="1:10" x14ac:dyDescent="0.2">
      <c r="A30" s="36">
        <v>45853</v>
      </c>
      <c r="B30" s="37" t="s">
        <v>1639</v>
      </c>
      <c r="C30" s="37" t="s">
        <v>44</v>
      </c>
      <c r="D30" s="37" t="s">
        <v>683</v>
      </c>
      <c r="E30" s="38">
        <v>536025</v>
      </c>
      <c r="F30" s="39" t="s">
        <v>36</v>
      </c>
      <c r="G30" s="38">
        <v>42882</v>
      </c>
      <c r="H30" s="38">
        <v>578907</v>
      </c>
      <c r="I30" s="37" t="s">
        <v>72</v>
      </c>
      <c r="J30" s="37" t="s">
        <v>73</v>
      </c>
    </row>
    <row r="31" spans="1:10" x14ac:dyDescent="0.2">
      <c r="A31" s="36">
        <v>45852</v>
      </c>
      <c r="B31" s="37" t="s">
        <v>1640</v>
      </c>
      <c r="C31" s="37" t="s">
        <v>44</v>
      </c>
      <c r="D31" s="37" t="s">
        <v>684</v>
      </c>
      <c r="E31" s="38">
        <v>1840000</v>
      </c>
      <c r="F31" s="39" t="s">
        <v>36</v>
      </c>
      <c r="G31" s="38">
        <v>147200</v>
      </c>
      <c r="H31" s="38">
        <v>1987200</v>
      </c>
      <c r="I31" s="37" t="s">
        <v>52</v>
      </c>
      <c r="J31" s="37" t="s">
        <v>53</v>
      </c>
    </row>
    <row r="32" spans="1:10" x14ac:dyDescent="0.2">
      <c r="A32" s="36">
        <v>45852</v>
      </c>
      <c r="B32" s="37" t="s">
        <v>1641</v>
      </c>
      <c r="C32" s="37" t="s">
        <v>44</v>
      </c>
      <c r="D32" s="37" t="s">
        <v>685</v>
      </c>
      <c r="E32" s="38">
        <v>2024120</v>
      </c>
      <c r="F32" s="39" t="s">
        <v>36</v>
      </c>
      <c r="G32" s="38">
        <v>161930</v>
      </c>
      <c r="H32" s="38">
        <v>2186050</v>
      </c>
      <c r="I32" s="37" t="s">
        <v>52</v>
      </c>
      <c r="J32" s="37" t="s">
        <v>53</v>
      </c>
    </row>
    <row r="33" spans="1:10" x14ac:dyDescent="0.2">
      <c r="A33" s="36">
        <v>45852</v>
      </c>
      <c r="B33" s="37" t="s">
        <v>1642</v>
      </c>
      <c r="C33" s="37" t="s">
        <v>44</v>
      </c>
      <c r="D33" s="37" t="s">
        <v>686</v>
      </c>
      <c r="E33" s="38">
        <v>1248320</v>
      </c>
      <c r="F33" s="39" t="s">
        <v>36</v>
      </c>
      <c r="G33" s="38">
        <v>99866</v>
      </c>
      <c r="H33" s="38">
        <v>1348186</v>
      </c>
      <c r="I33" s="37" t="s">
        <v>52</v>
      </c>
      <c r="J33" s="37" t="s">
        <v>53</v>
      </c>
    </row>
    <row r="34" spans="1:10" x14ac:dyDescent="0.2">
      <c r="A34" s="36">
        <v>45852</v>
      </c>
      <c r="B34" s="37" t="s">
        <v>1643</v>
      </c>
      <c r="C34" s="37" t="s">
        <v>44</v>
      </c>
      <c r="D34" s="37" t="s">
        <v>687</v>
      </c>
      <c r="E34" s="38">
        <v>4048240</v>
      </c>
      <c r="F34" s="39" t="s">
        <v>36</v>
      </c>
      <c r="G34" s="38">
        <v>323859</v>
      </c>
      <c r="H34" s="38">
        <v>4372099</v>
      </c>
      <c r="I34" s="37" t="s">
        <v>42</v>
      </c>
      <c r="J34" s="37" t="s">
        <v>43</v>
      </c>
    </row>
    <row r="35" spans="1:10" x14ac:dyDescent="0.2">
      <c r="A35" s="36">
        <v>45852</v>
      </c>
      <c r="B35" s="37" t="s">
        <v>1644</v>
      </c>
      <c r="C35" s="37" t="s">
        <v>44</v>
      </c>
      <c r="D35" s="37" t="s">
        <v>688</v>
      </c>
      <c r="E35" s="38">
        <v>1561690</v>
      </c>
      <c r="F35" s="39" t="s">
        <v>36</v>
      </c>
      <c r="G35" s="38">
        <v>124935</v>
      </c>
      <c r="H35" s="38">
        <v>1686625</v>
      </c>
      <c r="I35" s="37" t="s">
        <v>42</v>
      </c>
      <c r="J35" s="37" t="s">
        <v>43</v>
      </c>
    </row>
    <row r="36" spans="1:10" x14ac:dyDescent="0.2">
      <c r="A36" s="36">
        <v>45852</v>
      </c>
      <c r="B36" s="37" t="s">
        <v>1645</v>
      </c>
      <c r="C36" s="37" t="s">
        <v>44</v>
      </c>
      <c r="D36" s="37" t="s">
        <v>689</v>
      </c>
      <c r="E36" s="38">
        <v>1248320</v>
      </c>
      <c r="F36" s="39" t="s">
        <v>36</v>
      </c>
      <c r="G36" s="38">
        <v>99866</v>
      </c>
      <c r="H36" s="38">
        <v>1348186</v>
      </c>
      <c r="I36" s="37" t="s">
        <v>42</v>
      </c>
      <c r="J36" s="37" t="s">
        <v>43</v>
      </c>
    </row>
    <row r="37" spans="1:10" x14ac:dyDescent="0.2">
      <c r="A37" s="36">
        <v>45852</v>
      </c>
      <c r="B37" s="37" t="s">
        <v>1646</v>
      </c>
      <c r="C37" s="37" t="s">
        <v>44</v>
      </c>
      <c r="D37" s="37" t="s">
        <v>690</v>
      </c>
      <c r="E37" s="38">
        <v>1003660</v>
      </c>
      <c r="F37" s="39" t="s">
        <v>36</v>
      </c>
      <c r="G37" s="38">
        <v>80293</v>
      </c>
      <c r="H37" s="38">
        <v>1083953</v>
      </c>
      <c r="I37" s="37" t="s">
        <v>42</v>
      </c>
      <c r="J37" s="37" t="s">
        <v>43</v>
      </c>
    </row>
    <row r="38" spans="1:10" x14ac:dyDescent="0.2">
      <c r="A38" s="36">
        <v>45852</v>
      </c>
      <c r="B38" s="37" t="s">
        <v>1647</v>
      </c>
      <c r="C38" s="37" t="s">
        <v>44</v>
      </c>
      <c r="D38" s="37" t="s">
        <v>691</v>
      </c>
      <c r="E38" s="38">
        <v>1840000</v>
      </c>
      <c r="F38" s="39" t="s">
        <v>36</v>
      </c>
      <c r="G38" s="38">
        <v>147200</v>
      </c>
      <c r="H38" s="38">
        <v>1987200</v>
      </c>
      <c r="I38" s="37" t="s">
        <v>42</v>
      </c>
      <c r="J38" s="37" t="s">
        <v>43</v>
      </c>
    </row>
    <row r="39" spans="1:10" x14ac:dyDescent="0.2">
      <c r="A39" s="36">
        <v>45852</v>
      </c>
      <c r="B39" s="37" t="s">
        <v>1648</v>
      </c>
      <c r="C39" s="37" t="s">
        <v>44</v>
      </c>
      <c r="D39" s="37" t="s">
        <v>692</v>
      </c>
      <c r="E39" s="38">
        <v>1248320</v>
      </c>
      <c r="F39" s="39" t="s">
        <v>36</v>
      </c>
      <c r="G39" s="38">
        <v>99866</v>
      </c>
      <c r="H39" s="38">
        <v>1348186</v>
      </c>
      <c r="I39" s="37" t="s">
        <v>126</v>
      </c>
      <c r="J39" s="37" t="s">
        <v>127</v>
      </c>
    </row>
    <row r="40" spans="1:10" x14ac:dyDescent="0.2">
      <c r="A40" s="36">
        <v>45852</v>
      </c>
      <c r="B40" s="37" t="s">
        <v>1649</v>
      </c>
      <c r="C40" s="37" t="s">
        <v>44</v>
      </c>
      <c r="D40" s="37" t="s">
        <v>693</v>
      </c>
      <c r="E40" s="38">
        <v>1840000</v>
      </c>
      <c r="F40" s="39" t="s">
        <v>36</v>
      </c>
      <c r="G40" s="38">
        <v>147200</v>
      </c>
      <c r="H40" s="38">
        <v>1987200</v>
      </c>
      <c r="I40" s="37" t="s">
        <v>56</v>
      </c>
      <c r="J40" s="37" t="s">
        <v>57</v>
      </c>
    </row>
    <row r="41" spans="1:10" x14ac:dyDescent="0.2">
      <c r="A41" s="36">
        <v>45852</v>
      </c>
      <c r="B41" s="37" t="s">
        <v>1650</v>
      </c>
      <c r="C41" s="37" t="s">
        <v>44</v>
      </c>
      <c r="D41" s="37" t="s">
        <v>694</v>
      </c>
      <c r="E41" s="38">
        <v>2136780</v>
      </c>
      <c r="F41" s="39" t="s">
        <v>36</v>
      </c>
      <c r="G41" s="38">
        <v>170942</v>
      </c>
      <c r="H41" s="38">
        <v>2307722</v>
      </c>
      <c r="I41" s="37" t="s">
        <v>56</v>
      </c>
      <c r="J41" s="37" t="s">
        <v>57</v>
      </c>
    </row>
    <row r="42" spans="1:10" x14ac:dyDescent="0.2">
      <c r="A42" s="36">
        <v>45852</v>
      </c>
      <c r="B42" s="37" t="s">
        <v>1651</v>
      </c>
      <c r="C42" s="37" t="s">
        <v>44</v>
      </c>
      <c r="D42" s="37" t="s">
        <v>695</v>
      </c>
      <c r="E42" s="38">
        <v>2525950</v>
      </c>
      <c r="F42" s="39" t="s">
        <v>36</v>
      </c>
      <c r="G42" s="38">
        <v>202076</v>
      </c>
      <c r="H42" s="38">
        <v>2728026</v>
      </c>
      <c r="I42" s="37" t="s">
        <v>102</v>
      </c>
      <c r="J42" s="37" t="s">
        <v>103</v>
      </c>
    </row>
    <row r="43" spans="1:10" x14ac:dyDescent="0.2">
      <c r="A43" s="36">
        <v>45852</v>
      </c>
      <c r="B43" s="37" t="s">
        <v>1652</v>
      </c>
      <c r="C43" s="37" t="s">
        <v>44</v>
      </c>
      <c r="D43" s="37" t="s">
        <v>696</v>
      </c>
      <c r="E43" s="38">
        <v>1248320</v>
      </c>
      <c r="F43" s="39" t="s">
        <v>36</v>
      </c>
      <c r="G43" s="38">
        <v>99866</v>
      </c>
      <c r="H43" s="38">
        <v>1348186</v>
      </c>
      <c r="I43" s="37" t="s">
        <v>63</v>
      </c>
      <c r="J43" s="37" t="s">
        <v>64</v>
      </c>
    </row>
    <row r="44" spans="1:10" x14ac:dyDescent="0.2">
      <c r="A44" s="36">
        <v>45852</v>
      </c>
      <c r="B44" s="37" t="s">
        <v>1653</v>
      </c>
      <c r="C44" s="37" t="s">
        <v>44</v>
      </c>
      <c r="D44" s="37" t="s">
        <v>697</v>
      </c>
      <c r="E44" s="38">
        <v>4048240</v>
      </c>
      <c r="F44" s="39" t="s">
        <v>36</v>
      </c>
      <c r="G44" s="38">
        <v>323859</v>
      </c>
      <c r="H44" s="38">
        <v>4372099</v>
      </c>
      <c r="I44" s="37" t="s">
        <v>46</v>
      </c>
      <c r="J44" s="37" t="s">
        <v>47</v>
      </c>
    </row>
    <row r="45" spans="1:10" x14ac:dyDescent="0.2">
      <c r="A45" s="36">
        <v>45852</v>
      </c>
      <c r="B45" s="37" t="s">
        <v>1654</v>
      </c>
      <c r="C45" s="37" t="s">
        <v>44</v>
      </c>
      <c r="D45" s="37" t="s">
        <v>698</v>
      </c>
      <c r="E45" s="38">
        <v>658396</v>
      </c>
      <c r="F45" s="39" t="s">
        <v>36</v>
      </c>
      <c r="G45" s="38">
        <v>52672</v>
      </c>
      <c r="H45" s="38">
        <v>711068</v>
      </c>
      <c r="I45" s="37" t="s">
        <v>46</v>
      </c>
      <c r="J45" s="37" t="s">
        <v>47</v>
      </c>
    </row>
    <row r="46" spans="1:10" x14ac:dyDescent="0.2">
      <c r="A46" s="36">
        <v>45852</v>
      </c>
      <c r="B46" s="37" t="s">
        <v>1655</v>
      </c>
      <c r="C46" s="37" t="s">
        <v>44</v>
      </c>
      <c r="D46" s="37" t="s">
        <v>699</v>
      </c>
      <c r="E46" s="38">
        <v>1499235</v>
      </c>
      <c r="F46" s="39" t="s">
        <v>36</v>
      </c>
      <c r="G46" s="38">
        <v>119939</v>
      </c>
      <c r="H46" s="38">
        <v>1619174</v>
      </c>
      <c r="I46" s="37" t="s">
        <v>92</v>
      </c>
      <c r="J46" s="37" t="s">
        <v>93</v>
      </c>
    </row>
    <row r="47" spans="1:10" x14ac:dyDescent="0.2">
      <c r="A47" s="36">
        <v>45852</v>
      </c>
      <c r="B47" s="37" t="s">
        <v>1656</v>
      </c>
      <c r="C47" s="37" t="s">
        <v>44</v>
      </c>
      <c r="D47" s="37" t="s">
        <v>700</v>
      </c>
      <c r="E47" s="38">
        <v>888460</v>
      </c>
      <c r="F47" s="39" t="s">
        <v>36</v>
      </c>
      <c r="G47" s="38">
        <v>71077</v>
      </c>
      <c r="H47" s="38">
        <v>959537</v>
      </c>
      <c r="I47" s="37" t="s">
        <v>42</v>
      </c>
      <c r="J47" s="37" t="s">
        <v>43</v>
      </c>
    </row>
    <row r="48" spans="1:10" x14ac:dyDescent="0.2">
      <c r="A48" s="36">
        <v>45852</v>
      </c>
      <c r="B48" s="37" t="s">
        <v>1657</v>
      </c>
      <c r="C48" s="37" t="s">
        <v>44</v>
      </c>
      <c r="D48" s="37" t="s">
        <v>701</v>
      </c>
      <c r="E48" s="38">
        <v>13579680</v>
      </c>
      <c r="F48" s="39" t="s">
        <v>36</v>
      </c>
      <c r="G48" s="38">
        <v>1086374</v>
      </c>
      <c r="H48" s="38">
        <v>14666054</v>
      </c>
      <c r="I48" s="37" t="s">
        <v>42</v>
      </c>
      <c r="J48" s="37" t="s">
        <v>43</v>
      </c>
    </row>
    <row r="49" spans="1:10" x14ac:dyDescent="0.2">
      <c r="A49" s="36">
        <v>45852</v>
      </c>
      <c r="B49" s="37" t="s">
        <v>1658</v>
      </c>
      <c r="C49" s="37" t="s">
        <v>44</v>
      </c>
      <c r="D49" s="37" t="s">
        <v>702</v>
      </c>
      <c r="E49" s="38">
        <v>2496640</v>
      </c>
      <c r="F49" s="39" t="s">
        <v>36</v>
      </c>
      <c r="G49" s="38">
        <v>199731</v>
      </c>
      <c r="H49" s="38">
        <v>2696371</v>
      </c>
      <c r="I49" s="37" t="s">
        <v>42</v>
      </c>
      <c r="J49" s="37" t="s">
        <v>43</v>
      </c>
    </row>
    <row r="50" spans="1:10" x14ac:dyDescent="0.2">
      <c r="A50" s="36">
        <v>45852</v>
      </c>
      <c r="B50" s="37" t="s">
        <v>1659</v>
      </c>
      <c r="C50" s="37" t="s">
        <v>44</v>
      </c>
      <c r="D50" s="37" t="s">
        <v>703</v>
      </c>
      <c r="E50" s="38">
        <v>2445198</v>
      </c>
      <c r="F50" s="39" t="s">
        <v>36</v>
      </c>
      <c r="G50" s="38">
        <v>195616</v>
      </c>
      <c r="H50" s="38">
        <v>2640814</v>
      </c>
      <c r="I50" s="37" t="s">
        <v>42</v>
      </c>
      <c r="J50" s="37" t="s">
        <v>43</v>
      </c>
    </row>
    <row r="51" spans="1:10" x14ac:dyDescent="0.2">
      <c r="A51" s="36">
        <v>45852</v>
      </c>
      <c r="B51" s="37" t="s">
        <v>1660</v>
      </c>
      <c r="C51" s="37" t="s">
        <v>44</v>
      </c>
      <c r="D51" s="37" t="s">
        <v>704</v>
      </c>
      <c r="E51" s="38">
        <v>2810010</v>
      </c>
      <c r="F51" s="39" t="s">
        <v>36</v>
      </c>
      <c r="G51" s="38">
        <v>224801</v>
      </c>
      <c r="H51" s="38">
        <v>3034811</v>
      </c>
      <c r="I51" s="37" t="s">
        <v>37</v>
      </c>
      <c r="J51" s="37" t="s">
        <v>38</v>
      </c>
    </row>
    <row r="52" spans="1:10" x14ac:dyDescent="0.2">
      <c r="A52" s="36">
        <v>45852</v>
      </c>
      <c r="B52" s="37" t="s">
        <v>1661</v>
      </c>
      <c r="C52" s="37" t="s">
        <v>44</v>
      </c>
      <c r="D52" s="37" t="s">
        <v>705</v>
      </c>
      <c r="E52" s="38">
        <v>2024120</v>
      </c>
      <c r="F52" s="39" t="s">
        <v>36</v>
      </c>
      <c r="G52" s="38">
        <v>161930</v>
      </c>
      <c r="H52" s="38">
        <v>2186050</v>
      </c>
      <c r="I52" s="37" t="s">
        <v>37</v>
      </c>
      <c r="J52" s="37" t="s">
        <v>38</v>
      </c>
    </row>
    <row r="53" spans="1:10" x14ac:dyDescent="0.2">
      <c r="A53" s="36">
        <v>45852</v>
      </c>
      <c r="B53" s="37" t="s">
        <v>1662</v>
      </c>
      <c r="C53" s="37" t="s">
        <v>44</v>
      </c>
      <c r="D53" s="37" t="s">
        <v>706</v>
      </c>
      <c r="E53" s="38">
        <v>2119720</v>
      </c>
      <c r="F53" s="39" t="s">
        <v>36</v>
      </c>
      <c r="G53" s="38">
        <v>169578</v>
      </c>
      <c r="H53" s="38">
        <v>2289298</v>
      </c>
      <c r="I53" s="37" t="s">
        <v>42</v>
      </c>
      <c r="J53" s="37" t="s">
        <v>43</v>
      </c>
    </row>
    <row r="54" spans="1:10" x14ac:dyDescent="0.2">
      <c r="A54" s="36">
        <v>45852</v>
      </c>
      <c r="B54" s="37" t="s">
        <v>1663</v>
      </c>
      <c r="C54" s="37" t="s">
        <v>44</v>
      </c>
      <c r="D54" s="37" t="s">
        <v>707</v>
      </c>
      <c r="E54" s="38">
        <v>2496640</v>
      </c>
      <c r="F54" s="39" t="s">
        <v>36</v>
      </c>
      <c r="G54" s="38">
        <v>199731</v>
      </c>
      <c r="H54" s="38">
        <v>2696371</v>
      </c>
      <c r="I54" s="37" t="s">
        <v>42</v>
      </c>
      <c r="J54" s="37" t="s">
        <v>43</v>
      </c>
    </row>
    <row r="55" spans="1:10" x14ac:dyDescent="0.2">
      <c r="A55" s="36">
        <v>45852</v>
      </c>
      <c r="B55" s="37" t="s">
        <v>1664</v>
      </c>
      <c r="C55" s="37" t="s">
        <v>44</v>
      </c>
      <c r="D55" s="37" t="s">
        <v>708</v>
      </c>
      <c r="E55" s="38">
        <v>9442900</v>
      </c>
      <c r="F55" s="39" t="s">
        <v>36</v>
      </c>
      <c r="G55" s="38">
        <v>755432</v>
      </c>
      <c r="H55" s="38">
        <v>10198332</v>
      </c>
      <c r="I55" s="37" t="s">
        <v>42</v>
      </c>
      <c r="J55" s="37" t="s">
        <v>43</v>
      </c>
    </row>
    <row r="56" spans="1:10" x14ac:dyDescent="0.2">
      <c r="A56" s="36">
        <v>45852</v>
      </c>
      <c r="B56" s="37" t="s">
        <v>1665</v>
      </c>
      <c r="C56" s="37" t="s">
        <v>44</v>
      </c>
      <c r="D56" s="37" t="s">
        <v>709</v>
      </c>
      <c r="E56" s="38">
        <v>1922914</v>
      </c>
      <c r="F56" s="39" t="s">
        <v>36</v>
      </c>
      <c r="G56" s="38">
        <v>153833</v>
      </c>
      <c r="H56" s="38">
        <v>2076747</v>
      </c>
      <c r="I56" s="37" t="s">
        <v>42</v>
      </c>
      <c r="J56" s="37" t="s">
        <v>43</v>
      </c>
    </row>
    <row r="57" spans="1:10" x14ac:dyDescent="0.2">
      <c r="A57" s="36">
        <v>45852</v>
      </c>
      <c r="B57" s="37" t="s">
        <v>1666</v>
      </c>
      <c r="C57" s="37" t="s">
        <v>44</v>
      </c>
      <c r="D57" s="37" t="s">
        <v>710</v>
      </c>
      <c r="E57" s="38">
        <v>1499235</v>
      </c>
      <c r="F57" s="39" t="s">
        <v>36</v>
      </c>
      <c r="G57" s="38">
        <v>119939</v>
      </c>
      <c r="H57" s="38">
        <v>1619174</v>
      </c>
      <c r="I57" s="37" t="s">
        <v>99</v>
      </c>
      <c r="J57" s="37" t="s">
        <v>100</v>
      </c>
    </row>
    <row r="58" spans="1:10" x14ac:dyDescent="0.2">
      <c r="A58" s="36">
        <v>45852</v>
      </c>
      <c r="B58" s="37" t="s">
        <v>1667</v>
      </c>
      <c r="C58" s="37" t="s">
        <v>44</v>
      </c>
      <c r="D58" s="37" t="s">
        <v>711</v>
      </c>
      <c r="E58" s="38">
        <v>1248320</v>
      </c>
      <c r="F58" s="39" t="s">
        <v>36</v>
      </c>
      <c r="G58" s="38">
        <v>99866</v>
      </c>
      <c r="H58" s="38">
        <v>1348186</v>
      </c>
      <c r="I58" s="37" t="s">
        <v>131</v>
      </c>
      <c r="J58" s="37" t="s">
        <v>132</v>
      </c>
    </row>
    <row r="59" spans="1:10" x14ac:dyDescent="0.2">
      <c r="A59" s="36">
        <v>45852</v>
      </c>
      <c r="B59" s="37" t="s">
        <v>1668</v>
      </c>
      <c r="C59" s="37" t="s">
        <v>44</v>
      </c>
      <c r="D59" s="37" t="s">
        <v>712</v>
      </c>
      <c r="E59" s="38">
        <v>1072050</v>
      </c>
      <c r="F59" s="39" t="s">
        <v>36</v>
      </c>
      <c r="G59" s="38">
        <v>85764</v>
      </c>
      <c r="H59" s="38">
        <v>1157814</v>
      </c>
      <c r="I59" s="37" t="s">
        <v>60</v>
      </c>
      <c r="J59" s="37" t="s">
        <v>61</v>
      </c>
    </row>
    <row r="60" spans="1:10" x14ac:dyDescent="0.2">
      <c r="A60" s="36">
        <v>45852</v>
      </c>
      <c r="B60" s="37" t="s">
        <v>1669</v>
      </c>
      <c r="C60" s="37" t="s">
        <v>44</v>
      </c>
      <c r="D60" s="37" t="s">
        <v>713</v>
      </c>
      <c r="E60" s="38">
        <v>888460</v>
      </c>
      <c r="F60" s="39" t="s">
        <v>36</v>
      </c>
      <c r="G60" s="38">
        <v>71077</v>
      </c>
      <c r="H60" s="38">
        <v>959537</v>
      </c>
      <c r="I60" s="37" t="s">
        <v>56</v>
      </c>
      <c r="J60" s="37" t="s">
        <v>57</v>
      </c>
    </row>
    <row r="61" spans="1:10" x14ac:dyDescent="0.2">
      <c r="A61" s="36">
        <v>45852</v>
      </c>
      <c r="B61" s="37" t="s">
        <v>1670</v>
      </c>
      <c r="C61" s="37" t="s">
        <v>44</v>
      </c>
      <c r="D61" s="37" t="s">
        <v>714</v>
      </c>
      <c r="E61" s="38">
        <v>558030</v>
      </c>
      <c r="F61" s="39" t="s">
        <v>36</v>
      </c>
      <c r="G61" s="38">
        <v>44642</v>
      </c>
      <c r="H61" s="38">
        <v>602672</v>
      </c>
      <c r="I61" s="37" t="s">
        <v>72</v>
      </c>
      <c r="J61" s="37" t="s">
        <v>73</v>
      </c>
    </row>
    <row r="62" spans="1:10" x14ac:dyDescent="0.2">
      <c r="A62" s="36">
        <v>45852</v>
      </c>
      <c r="B62" s="37" t="s">
        <v>1671</v>
      </c>
      <c r="C62" s="37" t="s">
        <v>44</v>
      </c>
      <c r="D62" s="37" t="s">
        <v>715</v>
      </c>
      <c r="E62" s="38">
        <v>1012060</v>
      </c>
      <c r="F62" s="39" t="s">
        <v>36</v>
      </c>
      <c r="G62" s="38">
        <v>80965</v>
      </c>
      <c r="H62" s="38">
        <v>1093025</v>
      </c>
      <c r="I62" s="37" t="s">
        <v>72</v>
      </c>
      <c r="J62" s="37" t="s">
        <v>73</v>
      </c>
    </row>
    <row r="63" spans="1:10" x14ac:dyDescent="0.2">
      <c r="A63" s="36">
        <v>45852</v>
      </c>
      <c r="B63" s="37" t="s">
        <v>1672</v>
      </c>
      <c r="C63" s="37" t="s">
        <v>44</v>
      </c>
      <c r="D63" s="37" t="s">
        <v>716</v>
      </c>
      <c r="E63" s="38">
        <v>501830</v>
      </c>
      <c r="F63" s="39" t="s">
        <v>36</v>
      </c>
      <c r="G63" s="38">
        <v>40146</v>
      </c>
      <c r="H63" s="38">
        <v>541976</v>
      </c>
      <c r="I63" s="37" t="s">
        <v>72</v>
      </c>
      <c r="J63" s="37" t="s">
        <v>73</v>
      </c>
    </row>
    <row r="64" spans="1:10" x14ac:dyDescent="0.2">
      <c r="A64" s="36">
        <v>45852</v>
      </c>
      <c r="B64" s="37" t="s">
        <v>1673</v>
      </c>
      <c r="C64" s="37" t="s">
        <v>44</v>
      </c>
      <c r="D64" s="37" t="s">
        <v>717</v>
      </c>
      <c r="E64" s="38">
        <v>2024120</v>
      </c>
      <c r="F64" s="39" t="s">
        <v>36</v>
      </c>
      <c r="G64" s="38">
        <v>161930</v>
      </c>
      <c r="H64" s="38">
        <v>2186050</v>
      </c>
      <c r="I64" s="37" t="s">
        <v>72</v>
      </c>
      <c r="J64" s="37" t="s">
        <v>73</v>
      </c>
    </row>
    <row r="65" spans="1:10" x14ac:dyDescent="0.2">
      <c r="A65" s="36">
        <v>45853</v>
      </c>
      <c r="B65" s="37" t="s">
        <v>1674</v>
      </c>
      <c r="C65" s="37" t="s">
        <v>44</v>
      </c>
      <c r="D65" s="37" t="s">
        <v>718</v>
      </c>
      <c r="E65" s="38">
        <v>8884600</v>
      </c>
      <c r="F65" s="39" t="s">
        <v>36</v>
      </c>
      <c r="G65" s="38">
        <v>710768</v>
      </c>
      <c r="H65" s="38">
        <v>9595368</v>
      </c>
      <c r="I65" s="37" t="s">
        <v>72</v>
      </c>
      <c r="J65" s="37" t="s">
        <v>73</v>
      </c>
    </row>
    <row r="66" spans="1:10" x14ac:dyDescent="0.2">
      <c r="A66" s="36">
        <v>45853</v>
      </c>
      <c r="B66" s="37" t="s">
        <v>1675</v>
      </c>
      <c r="C66" s="37" t="s">
        <v>44</v>
      </c>
      <c r="D66" s="37" t="s">
        <v>719</v>
      </c>
      <c r="E66" s="38">
        <v>558030</v>
      </c>
      <c r="F66" s="39" t="s">
        <v>36</v>
      </c>
      <c r="G66" s="38">
        <v>44642</v>
      </c>
      <c r="H66" s="38">
        <v>602672</v>
      </c>
      <c r="I66" s="37" t="s">
        <v>72</v>
      </c>
      <c r="J66" s="37" t="s">
        <v>73</v>
      </c>
    </row>
    <row r="67" spans="1:10" x14ac:dyDescent="0.2">
      <c r="A67" s="36">
        <v>45853</v>
      </c>
      <c r="B67" s="37" t="s">
        <v>1676</v>
      </c>
      <c r="C67" s="37" t="s">
        <v>44</v>
      </c>
      <c r="D67" s="37" t="s">
        <v>720</v>
      </c>
      <c r="E67" s="38">
        <v>888460</v>
      </c>
      <c r="F67" s="39" t="s">
        <v>36</v>
      </c>
      <c r="G67" s="38">
        <v>71077</v>
      </c>
      <c r="H67" s="38">
        <v>959537</v>
      </c>
      <c r="I67" s="37" t="s">
        <v>72</v>
      </c>
      <c r="J67" s="37" t="s">
        <v>73</v>
      </c>
    </row>
    <row r="68" spans="1:10" x14ac:dyDescent="0.2">
      <c r="A68" s="36">
        <v>45853</v>
      </c>
      <c r="B68" s="37" t="s">
        <v>1677</v>
      </c>
      <c r="C68" s="37" t="s">
        <v>44</v>
      </c>
      <c r="D68" s="37" t="s">
        <v>721</v>
      </c>
      <c r="E68" s="38">
        <v>2136780</v>
      </c>
      <c r="F68" s="39" t="s">
        <v>36</v>
      </c>
      <c r="G68" s="38">
        <v>170942</v>
      </c>
      <c r="H68" s="38">
        <v>2307722</v>
      </c>
      <c r="I68" s="37" t="s">
        <v>72</v>
      </c>
      <c r="J68" s="37" t="s">
        <v>73</v>
      </c>
    </row>
    <row r="69" spans="1:10" x14ac:dyDescent="0.2">
      <c r="A69" s="36">
        <v>45853</v>
      </c>
      <c r="B69" s="37" t="s">
        <v>1678</v>
      </c>
      <c r="C69" s="37" t="s">
        <v>44</v>
      </c>
      <c r="D69" s="37" t="s">
        <v>722</v>
      </c>
      <c r="E69" s="38">
        <v>2024120</v>
      </c>
      <c r="F69" s="39" t="s">
        <v>36</v>
      </c>
      <c r="G69" s="38">
        <v>161930</v>
      </c>
      <c r="H69" s="38">
        <v>2186050</v>
      </c>
      <c r="I69" s="37" t="s">
        <v>42</v>
      </c>
      <c r="J69" s="37" t="s">
        <v>43</v>
      </c>
    </row>
    <row r="70" spans="1:10" x14ac:dyDescent="0.2">
      <c r="A70" s="36">
        <v>45853</v>
      </c>
      <c r="B70" s="37" t="s">
        <v>1679</v>
      </c>
      <c r="C70" s="37" t="s">
        <v>44</v>
      </c>
      <c r="D70" s="37" t="s">
        <v>723</v>
      </c>
      <c r="E70" s="38">
        <v>2024120</v>
      </c>
      <c r="F70" s="39" t="s">
        <v>36</v>
      </c>
      <c r="G70" s="38">
        <v>161930</v>
      </c>
      <c r="H70" s="38">
        <v>2186050</v>
      </c>
      <c r="I70" s="37" t="s">
        <v>42</v>
      </c>
      <c r="J70" s="37" t="s">
        <v>43</v>
      </c>
    </row>
    <row r="71" spans="1:10" x14ac:dyDescent="0.2">
      <c r="A71" s="36">
        <v>45853</v>
      </c>
      <c r="B71" s="37" t="s">
        <v>1680</v>
      </c>
      <c r="C71" s="37" t="s">
        <v>44</v>
      </c>
      <c r="D71" s="37" t="s">
        <v>724</v>
      </c>
      <c r="E71" s="38">
        <v>2024120</v>
      </c>
      <c r="F71" s="39" t="s">
        <v>36</v>
      </c>
      <c r="G71" s="38">
        <v>161930</v>
      </c>
      <c r="H71" s="38">
        <v>2186050</v>
      </c>
      <c r="I71" s="37" t="s">
        <v>37</v>
      </c>
      <c r="J71" s="37" t="s">
        <v>38</v>
      </c>
    </row>
    <row r="72" spans="1:10" x14ac:dyDescent="0.2">
      <c r="A72" s="36">
        <v>45853</v>
      </c>
      <c r="B72" s="37" t="s">
        <v>1681</v>
      </c>
      <c r="C72" s="37" t="s">
        <v>44</v>
      </c>
      <c r="D72" s="37" t="s">
        <v>725</v>
      </c>
      <c r="E72" s="38">
        <v>1248320</v>
      </c>
      <c r="F72" s="39" t="s">
        <v>36</v>
      </c>
      <c r="G72" s="38">
        <v>99866</v>
      </c>
      <c r="H72" s="38">
        <v>1348186</v>
      </c>
      <c r="I72" s="37" t="s">
        <v>37</v>
      </c>
      <c r="J72" s="37" t="s">
        <v>38</v>
      </c>
    </row>
    <row r="73" spans="1:10" x14ac:dyDescent="0.2">
      <c r="A73" s="36">
        <v>45853</v>
      </c>
      <c r="B73" s="37" t="s">
        <v>1682</v>
      </c>
      <c r="C73" s="37" t="s">
        <v>44</v>
      </c>
      <c r="D73" s="37" t="s">
        <v>726</v>
      </c>
      <c r="E73" s="38">
        <v>1573880</v>
      </c>
      <c r="F73" s="39" t="s">
        <v>36</v>
      </c>
      <c r="G73" s="38">
        <v>125910</v>
      </c>
      <c r="H73" s="38">
        <v>1699790</v>
      </c>
      <c r="I73" s="37" t="s">
        <v>37</v>
      </c>
      <c r="J73" s="37" t="s">
        <v>38</v>
      </c>
    </row>
    <row r="74" spans="1:10" x14ac:dyDescent="0.2">
      <c r="A74" s="36">
        <v>45853</v>
      </c>
      <c r="B74" s="37" t="s">
        <v>1683</v>
      </c>
      <c r="C74" s="37" t="s">
        <v>44</v>
      </c>
      <c r="D74" s="37" t="s">
        <v>727</v>
      </c>
      <c r="E74" s="38">
        <v>2024120</v>
      </c>
      <c r="F74" s="39" t="s">
        <v>36</v>
      </c>
      <c r="G74" s="38">
        <v>161930</v>
      </c>
      <c r="H74" s="38">
        <v>2186050</v>
      </c>
      <c r="I74" s="37" t="s">
        <v>115</v>
      </c>
      <c r="J74" s="37" t="s">
        <v>116</v>
      </c>
    </row>
    <row r="75" spans="1:10" x14ac:dyDescent="0.2">
      <c r="A75" s="36">
        <v>45853</v>
      </c>
      <c r="B75" s="37" t="s">
        <v>1684</v>
      </c>
      <c r="C75" s="37" t="s">
        <v>44</v>
      </c>
      <c r="D75" s="37" t="s">
        <v>728</v>
      </c>
      <c r="E75" s="38">
        <v>2024120</v>
      </c>
      <c r="F75" s="39" t="s">
        <v>36</v>
      </c>
      <c r="G75" s="38">
        <v>161930</v>
      </c>
      <c r="H75" s="38">
        <v>2186050</v>
      </c>
      <c r="I75" s="37" t="s">
        <v>46</v>
      </c>
      <c r="J75" s="37" t="s">
        <v>47</v>
      </c>
    </row>
    <row r="76" spans="1:10" x14ac:dyDescent="0.2">
      <c r="A76" s="36">
        <v>45853</v>
      </c>
      <c r="B76" s="37" t="s">
        <v>1685</v>
      </c>
      <c r="C76" s="37" t="s">
        <v>44</v>
      </c>
      <c r="D76" s="37" t="s">
        <v>729</v>
      </c>
      <c r="E76" s="38">
        <v>4544574</v>
      </c>
      <c r="F76" s="39" t="s">
        <v>36</v>
      </c>
      <c r="G76" s="38">
        <v>363566</v>
      </c>
      <c r="H76" s="38">
        <v>4908140</v>
      </c>
      <c r="I76" s="37" t="s">
        <v>46</v>
      </c>
      <c r="J76" s="37" t="s">
        <v>47</v>
      </c>
    </row>
    <row r="77" spans="1:10" x14ac:dyDescent="0.2">
      <c r="A77" s="36">
        <v>45853</v>
      </c>
      <c r="B77" s="37" t="s">
        <v>1686</v>
      </c>
      <c r="C77" s="37" t="s">
        <v>44</v>
      </c>
      <c r="D77" s="37" t="s">
        <v>730</v>
      </c>
      <c r="E77" s="38">
        <v>2024120</v>
      </c>
      <c r="F77" s="39" t="s">
        <v>36</v>
      </c>
      <c r="G77" s="38">
        <v>161930</v>
      </c>
      <c r="H77" s="38">
        <v>2186050</v>
      </c>
      <c r="I77" s="37" t="s">
        <v>66</v>
      </c>
      <c r="J77" s="37" t="s">
        <v>67</v>
      </c>
    </row>
    <row r="78" spans="1:10" x14ac:dyDescent="0.2">
      <c r="A78" s="36">
        <v>45853</v>
      </c>
      <c r="B78" s="37" t="s">
        <v>1687</v>
      </c>
      <c r="C78" s="37" t="s">
        <v>44</v>
      </c>
      <c r="D78" s="37" t="s">
        <v>731</v>
      </c>
      <c r="E78" s="38">
        <v>4048240</v>
      </c>
      <c r="F78" s="39" t="s">
        <v>36</v>
      </c>
      <c r="G78" s="38">
        <v>323859</v>
      </c>
      <c r="H78" s="38">
        <v>4372099</v>
      </c>
      <c r="I78" s="37" t="s">
        <v>99</v>
      </c>
      <c r="J78" s="37" t="s">
        <v>100</v>
      </c>
    </row>
    <row r="79" spans="1:10" x14ac:dyDescent="0.2">
      <c r="A79" s="36">
        <v>45853</v>
      </c>
      <c r="B79" s="37" t="s">
        <v>1688</v>
      </c>
      <c r="C79" s="37" t="s">
        <v>44</v>
      </c>
      <c r="D79" s="37" t="s">
        <v>732</v>
      </c>
      <c r="E79" s="38">
        <v>2024120</v>
      </c>
      <c r="F79" s="39" t="s">
        <v>36</v>
      </c>
      <c r="G79" s="38">
        <v>161930</v>
      </c>
      <c r="H79" s="38">
        <v>2186050</v>
      </c>
      <c r="I79" s="37" t="s">
        <v>60</v>
      </c>
      <c r="J79" s="37" t="s">
        <v>61</v>
      </c>
    </row>
    <row r="80" spans="1:10" x14ac:dyDescent="0.2">
      <c r="A80" s="36">
        <v>45853</v>
      </c>
      <c r="B80" s="37" t="s">
        <v>1689</v>
      </c>
      <c r="C80" s="37" t="s">
        <v>44</v>
      </c>
      <c r="D80" s="37" t="s">
        <v>733</v>
      </c>
      <c r="E80" s="38">
        <v>2024120</v>
      </c>
      <c r="F80" s="39" t="s">
        <v>36</v>
      </c>
      <c r="G80" s="38">
        <v>161930</v>
      </c>
      <c r="H80" s="38">
        <v>2186050</v>
      </c>
      <c r="I80" s="37" t="s">
        <v>102</v>
      </c>
      <c r="J80" s="37" t="s">
        <v>103</v>
      </c>
    </row>
    <row r="81" spans="1:10" x14ac:dyDescent="0.2">
      <c r="A81" s="36">
        <v>45853</v>
      </c>
      <c r="B81" s="37" t="s">
        <v>1690</v>
      </c>
      <c r="C81" s="37" t="s">
        <v>44</v>
      </c>
      <c r="D81" s="37" t="s">
        <v>734</v>
      </c>
      <c r="E81" s="38">
        <v>1366975</v>
      </c>
      <c r="F81" s="39" t="s">
        <v>36</v>
      </c>
      <c r="G81" s="38">
        <v>109358</v>
      </c>
      <c r="H81" s="38">
        <v>1476333</v>
      </c>
      <c r="I81" s="37" t="s">
        <v>102</v>
      </c>
      <c r="J81" s="37" t="s">
        <v>103</v>
      </c>
    </row>
    <row r="82" spans="1:10" x14ac:dyDescent="0.2">
      <c r="A82" s="36">
        <v>45853</v>
      </c>
      <c r="B82" s="37" t="s">
        <v>1691</v>
      </c>
      <c r="C82" s="37" t="s">
        <v>44</v>
      </c>
      <c r="D82" s="37" t="s">
        <v>735</v>
      </c>
      <c r="E82" s="38">
        <v>2024120</v>
      </c>
      <c r="F82" s="39" t="s">
        <v>36</v>
      </c>
      <c r="G82" s="38">
        <v>161930</v>
      </c>
      <c r="H82" s="38">
        <v>2186050</v>
      </c>
      <c r="I82" s="37" t="s">
        <v>56</v>
      </c>
      <c r="J82" s="37" t="s">
        <v>57</v>
      </c>
    </row>
    <row r="83" spans="1:10" x14ac:dyDescent="0.2">
      <c r="A83" s="36">
        <v>45853</v>
      </c>
      <c r="B83" s="37" t="s">
        <v>1692</v>
      </c>
      <c r="C83" s="37" t="s">
        <v>44</v>
      </c>
      <c r="D83" s="37" t="s">
        <v>736</v>
      </c>
      <c r="E83" s="38">
        <v>4048240</v>
      </c>
      <c r="F83" s="39" t="s">
        <v>36</v>
      </c>
      <c r="G83" s="38">
        <v>323859</v>
      </c>
      <c r="H83" s="38">
        <v>4372099</v>
      </c>
      <c r="I83" s="37" t="s">
        <v>126</v>
      </c>
      <c r="J83" s="37" t="s">
        <v>127</v>
      </c>
    </row>
    <row r="84" spans="1:10" x14ac:dyDescent="0.2">
      <c r="A84" s="36">
        <v>45856</v>
      </c>
      <c r="B84" s="37" t="s">
        <v>1693</v>
      </c>
      <c r="C84" s="37" t="s">
        <v>44</v>
      </c>
      <c r="D84" s="37" t="s">
        <v>737</v>
      </c>
      <c r="E84" s="38">
        <v>1194421</v>
      </c>
      <c r="F84" s="39" t="s">
        <v>36</v>
      </c>
      <c r="G84" s="38">
        <v>95554</v>
      </c>
      <c r="H84" s="38">
        <v>1289975</v>
      </c>
      <c r="I84" s="37" t="s">
        <v>72</v>
      </c>
      <c r="J84" s="37" t="s">
        <v>73</v>
      </c>
    </row>
    <row r="85" spans="1:10" x14ac:dyDescent="0.2">
      <c r="A85" s="36">
        <v>45856</v>
      </c>
      <c r="B85" s="37" t="s">
        <v>1694</v>
      </c>
      <c r="C85" s="37" t="s">
        <v>44</v>
      </c>
      <c r="D85" s="37" t="s">
        <v>738</v>
      </c>
      <c r="E85" s="38">
        <v>1248320</v>
      </c>
      <c r="F85" s="39" t="s">
        <v>36</v>
      </c>
      <c r="G85" s="38">
        <v>99866</v>
      </c>
      <c r="H85" s="38">
        <v>1348186</v>
      </c>
      <c r="I85" s="37" t="s">
        <v>72</v>
      </c>
      <c r="J85" s="37" t="s">
        <v>73</v>
      </c>
    </row>
    <row r="86" spans="1:10" x14ac:dyDescent="0.2">
      <c r="A86" s="36">
        <v>45856</v>
      </c>
      <c r="B86" s="37" t="s">
        <v>1695</v>
      </c>
      <c r="C86" s="37" t="s">
        <v>44</v>
      </c>
      <c r="D86" s="37" t="s">
        <v>739</v>
      </c>
      <c r="E86" s="38">
        <v>2024120</v>
      </c>
      <c r="F86" s="39" t="s">
        <v>36</v>
      </c>
      <c r="G86" s="38">
        <v>161930</v>
      </c>
      <c r="H86" s="38">
        <v>2186050</v>
      </c>
      <c r="I86" s="37" t="s">
        <v>72</v>
      </c>
      <c r="J86" s="37" t="s">
        <v>73</v>
      </c>
    </row>
    <row r="87" spans="1:10" x14ac:dyDescent="0.2">
      <c r="A87" s="36">
        <v>45856</v>
      </c>
      <c r="B87" s="37" t="s">
        <v>1696</v>
      </c>
      <c r="C87" s="37" t="s">
        <v>44</v>
      </c>
      <c r="D87" s="37" t="s">
        <v>740</v>
      </c>
      <c r="E87" s="38">
        <v>8884600</v>
      </c>
      <c r="F87" s="39" t="s">
        <v>36</v>
      </c>
      <c r="G87" s="38">
        <v>710768</v>
      </c>
      <c r="H87" s="38">
        <v>9595368</v>
      </c>
      <c r="I87" s="37" t="s">
        <v>72</v>
      </c>
      <c r="J87" s="37" t="s">
        <v>73</v>
      </c>
    </row>
    <row r="88" spans="1:10" x14ac:dyDescent="0.2">
      <c r="A88" s="36">
        <v>45856</v>
      </c>
      <c r="B88" s="37" t="s">
        <v>1697</v>
      </c>
      <c r="C88" s="37" t="s">
        <v>44</v>
      </c>
      <c r="D88" s="37" t="s">
        <v>741</v>
      </c>
      <c r="E88" s="38">
        <v>506030</v>
      </c>
      <c r="F88" s="39" t="s">
        <v>36</v>
      </c>
      <c r="G88" s="38">
        <v>40482</v>
      </c>
      <c r="H88" s="38">
        <v>546512</v>
      </c>
      <c r="I88" s="37" t="s">
        <v>72</v>
      </c>
      <c r="J88" s="37" t="s">
        <v>73</v>
      </c>
    </row>
    <row r="89" spans="1:10" x14ac:dyDescent="0.2">
      <c r="A89" s="36">
        <v>45856</v>
      </c>
      <c r="B89" s="37" t="s">
        <v>1698</v>
      </c>
      <c r="C89" s="37" t="s">
        <v>44</v>
      </c>
      <c r="D89" s="37" t="s">
        <v>742</v>
      </c>
      <c r="E89" s="38">
        <v>697340</v>
      </c>
      <c r="F89" s="39" t="s">
        <v>36</v>
      </c>
      <c r="G89" s="38">
        <v>55787</v>
      </c>
      <c r="H89" s="38">
        <v>753127</v>
      </c>
      <c r="I89" s="37" t="s">
        <v>72</v>
      </c>
      <c r="J89" s="37" t="s">
        <v>73</v>
      </c>
    </row>
    <row r="90" spans="1:10" x14ac:dyDescent="0.2">
      <c r="A90" s="36">
        <v>45856</v>
      </c>
      <c r="B90" s="37" t="s">
        <v>1699</v>
      </c>
      <c r="C90" s="37" t="s">
        <v>44</v>
      </c>
      <c r="D90" s="37" t="s">
        <v>743</v>
      </c>
      <c r="E90" s="38">
        <v>4442300</v>
      </c>
      <c r="F90" s="39" t="s">
        <v>36</v>
      </c>
      <c r="G90" s="38">
        <v>355384</v>
      </c>
      <c r="H90" s="38">
        <v>4797684</v>
      </c>
      <c r="I90" s="37" t="s">
        <v>72</v>
      </c>
      <c r="J90" s="37" t="s">
        <v>73</v>
      </c>
    </row>
    <row r="91" spans="1:10" x14ac:dyDescent="0.2">
      <c r="A91" s="36">
        <v>45856</v>
      </c>
      <c r="B91" s="37" t="s">
        <v>1700</v>
      </c>
      <c r="C91" s="37" t="s">
        <v>44</v>
      </c>
      <c r="D91" s="37" t="s">
        <v>744</v>
      </c>
      <c r="E91" s="38">
        <v>892850</v>
      </c>
      <c r="F91" s="39" t="s">
        <v>36</v>
      </c>
      <c r="G91" s="38">
        <v>71428</v>
      </c>
      <c r="H91" s="38">
        <v>964278</v>
      </c>
      <c r="I91" s="37" t="s">
        <v>72</v>
      </c>
      <c r="J91" s="37" t="s">
        <v>73</v>
      </c>
    </row>
    <row r="92" spans="1:10" x14ac:dyDescent="0.2">
      <c r="A92" s="36">
        <v>45856</v>
      </c>
      <c r="B92" s="37" t="s">
        <v>1701</v>
      </c>
      <c r="C92" s="37" t="s">
        <v>44</v>
      </c>
      <c r="D92" s="37" t="s">
        <v>745</v>
      </c>
      <c r="E92" s="38">
        <v>250915</v>
      </c>
      <c r="F92" s="39" t="s">
        <v>36</v>
      </c>
      <c r="G92" s="38">
        <v>20073</v>
      </c>
      <c r="H92" s="38">
        <v>270988</v>
      </c>
      <c r="I92" s="37" t="s">
        <v>72</v>
      </c>
      <c r="J92" s="37" t="s">
        <v>73</v>
      </c>
    </row>
    <row r="93" spans="1:10" x14ac:dyDescent="0.2">
      <c r="A93" s="36">
        <v>45856</v>
      </c>
      <c r="B93" s="37" t="s">
        <v>1702</v>
      </c>
      <c r="C93" s="37" t="s">
        <v>44</v>
      </c>
      <c r="D93" s="37" t="s">
        <v>746</v>
      </c>
      <c r="E93" s="38">
        <v>1248320</v>
      </c>
      <c r="F93" s="39" t="s">
        <v>36</v>
      </c>
      <c r="G93" s="38">
        <v>99866</v>
      </c>
      <c r="H93" s="38">
        <v>1348186</v>
      </c>
      <c r="I93" s="37" t="s">
        <v>72</v>
      </c>
      <c r="J93" s="37" t="s">
        <v>73</v>
      </c>
    </row>
    <row r="94" spans="1:10" x14ac:dyDescent="0.2">
      <c r="A94" s="36">
        <v>45856</v>
      </c>
      <c r="B94" s="37" t="s">
        <v>1703</v>
      </c>
      <c r="C94" s="37" t="s">
        <v>44</v>
      </c>
      <c r="D94" s="37" t="s">
        <v>747</v>
      </c>
      <c r="E94" s="38">
        <v>2136780</v>
      </c>
      <c r="F94" s="39" t="s">
        <v>36</v>
      </c>
      <c r="G94" s="38">
        <v>170942</v>
      </c>
      <c r="H94" s="38">
        <v>2307722</v>
      </c>
      <c r="I94" s="37" t="s">
        <v>72</v>
      </c>
      <c r="J94" s="37" t="s">
        <v>73</v>
      </c>
    </row>
    <row r="95" spans="1:10" x14ac:dyDescent="0.2">
      <c r="A95" s="36">
        <v>45856</v>
      </c>
      <c r="B95" s="37" t="s">
        <v>1704</v>
      </c>
      <c r="C95" s="37" t="s">
        <v>44</v>
      </c>
      <c r="D95" s="37" t="s">
        <v>748</v>
      </c>
      <c r="E95" s="38">
        <v>4442300</v>
      </c>
      <c r="F95" s="39" t="s">
        <v>36</v>
      </c>
      <c r="G95" s="38">
        <v>355384</v>
      </c>
      <c r="H95" s="38">
        <v>4797684</v>
      </c>
      <c r="I95" s="37" t="s">
        <v>72</v>
      </c>
      <c r="J95" s="37" t="s">
        <v>73</v>
      </c>
    </row>
    <row r="96" spans="1:10" x14ac:dyDescent="0.2">
      <c r="A96" s="36">
        <v>45856</v>
      </c>
      <c r="B96" s="37" t="s">
        <v>1705</v>
      </c>
      <c r="C96" s="37" t="s">
        <v>44</v>
      </c>
      <c r="D96" s="37" t="s">
        <v>749</v>
      </c>
      <c r="E96" s="38">
        <v>2024120</v>
      </c>
      <c r="F96" s="39" t="s">
        <v>36</v>
      </c>
      <c r="G96" s="38">
        <v>161930</v>
      </c>
      <c r="H96" s="38">
        <v>2186050</v>
      </c>
      <c r="I96" s="37" t="s">
        <v>52</v>
      </c>
      <c r="J96" s="37" t="s">
        <v>53</v>
      </c>
    </row>
    <row r="97" spans="1:10" x14ac:dyDescent="0.2">
      <c r="A97" s="36">
        <v>45856</v>
      </c>
      <c r="B97" s="37" t="s">
        <v>1706</v>
      </c>
      <c r="C97" s="37" t="s">
        <v>44</v>
      </c>
      <c r="D97" s="37" t="s">
        <v>750</v>
      </c>
      <c r="E97" s="38">
        <v>1840000</v>
      </c>
      <c r="F97" s="39" t="s">
        <v>36</v>
      </c>
      <c r="G97" s="38">
        <v>147200</v>
      </c>
      <c r="H97" s="38">
        <v>1987200</v>
      </c>
      <c r="I97" s="37" t="s">
        <v>37</v>
      </c>
      <c r="J97" s="37" t="s">
        <v>38</v>
      </c>
    </row>
    <row r="98" spans="1:10" x14ac:dyDescent="0.2">
      <c r="A98" s="36">
        <v>45856</v>
      </c>
      <c r="B98" s="37" t="s">
        <v>1707</v>
      </c>
      <c r="C98" s="37" t="s">
        <v>44</v>
      </c>
      <c r="D98" s="37" t="s">
        <v>751</v>
      </c>
      <c r="E98" s="38">
        <v>1110580</v>
      </c>
      <c r="F98" s="39" t="s">
        <v>36</v>
      </c>
      <c r="G98" s="38">
        <v>88846</v>
      </c>
      <c r="H98" s="38">
        <v>1199426</v>
      </c>
      <c r="I98" s="37" t="s">
        <v>37</v>
      </c>
      <c r="J98" s="37" t="s">
        <v>38</v>
      </c>
    </row>
    <row r="99" spans="1:10" x14ac:dyDescent="0.2">
      <c r="A99" s="36">
        <v>45856</v>
      </c>
      <c r="B99" s="37" t="s">
        <v>1708</v>
      </c>
      <c r="C99" s="37" t="s">
        <v>44</v>
      </c>
      <c r="D99" s="37" t="s">
        <v>752</v>
      </c>
      <c r="E99" s="38">
        <v>2136780</v>
      </c>
      <c r="F99" s="39" t="s">
        <v>36</v>
      </c>
      <c r="G99" s="38">
        <v>170942</v>
      </c>
      <c r="H99" s="38">
        <v>2307722</v>
      </c>
      <c r="I99" s="37" t="s">
        <v>66</v>
      </c>
      <c r="J99" s="37" t="s">
        <v>67</v>
      </c>
    </row>
    <row r="100" spans="1:10" x14ac:dyDescent="0.2">
      <c r="A100" s="36">
        <v>45856</v>
      </c>
      <c r="B100" s="37" t="s">
        <v>1709</v>
      </c>
      <c r="C100" s="37" t="s">
        <v>44</v>
      </c>
      <c r="D100" s="37" t="s">
        <v>753</v>
      </c>
      <c r="E100" s="38">
        <v>2024120</v>
      </c>
      <c r="F100" s="39" t="s">
        <v>36</v>
      </c>
      <c r="G100" s="38">
        <v>161930</v>
      </c>
      <c r="H100" s="38">
        <v>2186050</v>
      </c>
      <c r="I100" s="37" t="s">
        <v>56</v>
      </c>
      <c r="J100" s="37" t="s">
        <v>57</v>
      </c>
    </row>
    <row r="101" spans="1:10" x14ac:dyDescent="0.2">
      <c r="A101" s="36">
        <v>45856</v>
      </c>
      <c r="B101" s="37" t="s">
        <v>1710</v>
      </c>
      <c r="C101" s="37" t="s">
        <v>44</v>
      </c>
      <c r="D101" s="37" t="s">
        <v>754</v>
      </c>
      <c r="E101" s="38">
        <v>1248320</v>
      </c>
      <c r="F101" s="39" t="s">
        <v>36</v>
      </c>
      <c r="G101" s="38">
        <v>99866</v>
      </c>
      <c r="H101" s="38">
        <v>1348186</v>
      </c>
      <c r="I101" s="37" t="s">
        <v>56</v>
      </c>
      <c r="J101" s="37" t="s">
        <v>57</v>
      </c>
    </row>
    <row r="102" spans="1:10" x14ac:dyDescent="0.2">
      <c r="A102" s="36">
        <v>45856</v>
      </c>
      <c r="B102" s="37" t="s">
        <v>1711</v>
      </c>
      <c r="C102" s="37" t="s">
        <v>44</v>
      </c>
      <c r="D102" s="37" t="s">
        <v>755</v>
      </c>
      <c r="E102" s="38">
        <v>2024120</v>
      </c>
      <c r="F102" s="39" t="s">
        <v>36</v>
      </c>
      <c r="G102" s="38">
        <v>161930</v>
      </c>
      <c r="H102" s="38">
        <v>2186050</v>
      </c>
      <c r="I102" s="37" t="s">
        <v>56</v>
      </c>
      <c r="J102" s="37" t="s">
        <v>57</v>
      </c>
    </row>
    <row r="103" spans="1:10" x14ac:dyDescent="0.2">
      <c r="A103" s="36">
        <v>45856</v>
      </c>
      <c r="B103" s="37" t="s">
        <v>1712</v>
      </c>
      <c r="C103" s="37" t="s">
        <v>44</v>
      </c>
      <c r="D103" s="37" t="s">
        <v>756</v>
      </c>
      <c r="E103" s="38">
        <v>1248320</v>
      </c>
      <c r="F103" s="39" t="s">
        <v>36</v>
      </c>
      <c r="G103" s="38">
        <v>99866</v>
      </c>
      <c r="H103" s="38">
        <v>1348186</v>
      </c>
      <c r="I103" s="37" t="s">
        <v>102</v>
      </c>
      <c r="J103" s="37" t="s">
        <v>103</v>
      </c>
    </row>
    <row r="104" spans="1:10" x14ac:dyDescent="0.2">
      <c r="A104" s="36">
        <v>45856</v>
      </c>
      <c r="B104" s="37" t="s">
        <v>1713</v>
      </c>
      <c r="C104" s="37" t="s">
        <v>44</v>
      </c>
      <c r="D104" s="37" t="s">
        <v>757</v>
      </c>
      <c r="E104" s="38">
        <v>2024120</v>
      </c>
      <c r="F104" s="39" t="s">
        <v>36</v>
      </c>
      <c r="G104" s="38">
        <v>161930</v>
      </c>
      <c r="H104" s="38">
        <v>2186050</v>
      </c>
      <c r="I104" s="37" t="s">
        <v>99</v>
      </c>
      <c r="J104" s="37" t="s">
        <v>100</v>
      </c>
    </row>
    <row r="105" spans="1:10" x14ac:dyDescent="0.2">
      <c r="A105" s="36">
        <v>45856</v>
      </c>
      <c r="B105" s="37" t="s">
        <v>1714</v>
      </c>
      <c r="C105" s="37" t="s">
        <v>44</v>
      </c>
      <c r="D105" s="37" t="s">
        <v>758</v>
      </c>
      <c r="E105" s="38">
        <v>2024120</v>
      </c>
      <c r="F105" s="39" t="s">
        <v>36</v>
      </c>
      <c r="G105" s="38">
        <v>161930</v>
      </c>
      <c r="H105" s="38">
        <v>2186050</v>
      </c>
      <c r="I105" s="37" t="s">
        <v>66</v>
      </c>
      <c r="J105" s="37" t="s">
        <v>67</v>
      </c>
    </row>
    <row r="106" spans="1:10" x14ac:dyDescent="0.2">
      <c r="A106" s="36">
        <v>45856</v>
      </c>
      <c r="B106" s="37" t="s">
        <v>1715</v>
      </c>
      <c r="C106" s="37" t="s">
        <v>44</v>
      </c>
      <c r="D106" s="37" t="s">
        <v>759</v>
      </c>
      <c r="E106" s="38">
        <v>1840000</v>
      </c>
      <c r="F106" s="39" t="s">
        <v>36</v>
      </c>
      <c r="G106" s="38">
        <v>147200</v>
      </c>
      <c r="H106" s="38">
        <v>1987200</v>
      </c>
      <c r="I106" s="37" t="s">
        <v>42</v>
      </c>
      <c r="J106" s="37" t="s">
        <v>43</v>
      </c>
    </row>
    <row r="107" spans="1:10" x14ac:dyDescent="0.2">
      <c r="A107" s="36">
        <v>45856</v>
      </c>
      <c r="B107" s="37" t="s">
        <v>1716</v>
      </c>
      <c r="C107" s="37" t="s">
        <v>44</v>
      </c>
      <c r="D107" s="37" t="s">
        <v>760</v>
      </c>
      <c r="E107" s="38">
        <v>7793200</v>
      </c>
      <c r="F107" s="39" t="s">
        <v>36</v>
      </c>
      <c r="G107" s="38">
        <v>623456</v>
      </c>
      <c r="H107" s="38">
        <v>8416656</v>
      </c>
      <c r="I107" s="37" t="s">
        <v>42</v>
      </c>
      <c r="J107" s="37" t="s">
        <v>43</v>
      </c>
    </row>
    <row r="108" spans="1:10" x14ac:dyDescent="0.2">
      <c r="A108" s="36">
        <v>45856</v>
      </c>
      <c r="B108" s="37" t="s">
        <v>1717</v>
      </c>
      <c r="C108" s="37" t="s">
        <v>44</v>
      </c>
      <c r="D108" s="37" t="s">
        <v>761</v>
      </c>
      <c r="E108" s="38">
        <v>6432300</v>
      </c>
      <c r="F108" s="39" t="s">
        <v>36</v>
      </c>
      <c r="G108" s="38">
        <v>514584</v>
      </c>
      <c r="H108" s="38">
        <v>6946884</v>
      </c>
      <c r="I108" s="37" t="s">
        <v>42</v>
      </c>
      <c r="J108" s="37" t="s">
        <v>43</v>
      </c>
    </row>
    <row r="109" spans="1:10" x14ac:dyDescent="0.2">
      <c r="A109" s="36">
        <v>45856</v>
      </c>
      <c r="B109" s="37" t="s">
        <v>1718</v>
      </c>
      <c r="C109" s="37" t="s">
        <v>44</v>
      </c>
      <c r="D109" s="37" t="s">
        <v>762</v>
      </c>
      <c r="E109" s="38">
        <v>1840000</v>
      </c>
      <c r="F109" s="39" t="s">
        <v>36</v>
      </c>
      <c r="G109" s="38">
        <v>147200</v>
      </c>
      <c r="H109" s="38">
        <v>1987200</v>
      </c>
      <c r="I109" s="37" t="s">
        <v>42</v>
      </c>
      <c r="J109" s="37" t="s">
        <v>43</v>
      </c>
    </row>
    <row r="110" spans="1:10" x14ac:dyDescent="0.2">
      <c r="A110" s="36">
        <v>45856</v>
      </c>
      <c r="B110" s="37" t="s">
        <v>1719</v>
      </c>
      <c r="C110" s="37" t="s">
        <v>44</v>
      </c>
      <c r="D110" s="37" t="s">
        <v>763</v>
      </c>
      <c r="E110" s="38">
        <v>1394680</v>
      </c>
      <c r="F110" s="39" t="s">
        <v>36</v>
      </c>
      <c r="G110" s="38">
        <v>111574</v>
      </c>
      <c r="H110" s="38">
        <v>1506254</v>
      </c>
      <c r="I110" s="37" t="s">
        <v>66</v>
      </c>
      <c r="J110" s="37" t="s">
        <v>67</v>
      </c>
    </row>
    <row r="111" spans="1:10" x14ac:dyDescent="0.2">
      <c r="A111" s="36">
        <v>45856</v>
      </c>
      <c r="B111" s="37" t="s">
        <v>1720</v>
      </c>
      <c r="C111" s="37" t="s">
        <v>44</v>
      </c>
      <c r="D111" s="37" t="s">
        <v>764</v>
      </c>
      <c r="E111" s="38">
        <v>446425</v>
      </c>
      <c r="F111" s="39" t="s">
        <v>36</v>
      </c>
      <c r="G111" s="38">
        <v>35714</v>
      </c>
      <c r="H111" s="38">
        <v>482139</v>
      </c>
      <c r="I111" s="37" t="s">
        <v>92</v>
      </c>
      <c r="J111" s="37" t="s">
        <v>93</v>
      </c>
    </row>
    <row r="112" spans="1:10" x14ac:dyDescent="0.2">
      <c r="A112" s="36">
        <v>45857</v>
      </c>
      <c r="B112" s="37" t="s">
        <v>1721</v>
      </c>
      <c r="C112" s="37" t="s">
        <v>44</v>
      </c>
      <c r="D112" s="37" t="s">
        <v>765</v>
      </c>
      <c r="E112" s="38">
        <v>1840000</v>
      </c>
      <c r="F112" s="39" t="s">
        <v>36</v>
      </c>
      <c r="G112" s="38">
        <v>147200</v>
      </c>
      <c r="H112" s="38">
        <v>1987200</v>
      </c>
      <c r="I112" s="37" t="s">
        <v>115</v>
      </c>
      <c r="J112" s="37" t="s">
        <v>116</v>
      </c>
    </row>
    <row r="113" spans="1:10" x14ac:dyDescent="0.2">
      <c r="A113" s="36">
        <v>45857</v>
      </c>
      <c r="B113" s="37" t="s">
        <v>1722</v>
      </c>
      <c r="C113" s="37" t="s">
        <v>44</v>
      </c>
      <c r="D113" s="37" t="s">
        <v>766</v>
      </c>
      <c r="E113" s="38">
        <v>1840000</v>
      </c>
      <c r="F113" s="39" t="s">
        <v>36</v>
      </c>
      <c r="G113" s="38">
        <v>147200</v>
      </c>
      <c r="H113" s="38">
        <v>1987200</v>
      </c>
      <c r="I113" s="37" t="s">
        <v>92</v>
      </c>
      <c r="J113" s="37" t="s">
        <v>93</v>
      </c>
    </row>
    <row r="114" spans="1:10" x14ac:dyDescent="0.2">
      <c r="A114" s="36">
        <v>45857</v>
      </c>
      <c r="B114" s="37" t="s">
        <v>1723</v>
      </c>
      <c r="C114" s="37" t="s">
        <v>44</v>
      </c>
      <c r="D114" s="37" t="s">
        <v>767</v>
      </c>
      <c r="E114" s="38">
        <v>1840000</v>
      </c>
      <c r="F114" s="39" t="s">
        <v>36</v>
      </c>
      <c r="G114" s="38">
        <v>147200</v>
      </c>
      <c r="H114" s="38">
        <v>1987200</v>
      </c>
      <c r="I114" s="37" t="s">
        <v>46</v>
      </c>
      <c r="J114" s="37" t="s">
        <v>47</v>
      </c>
    </row>
    <row r="115" spans="1:10" x14ac:dyDescent="0.2">
      <c r="A115" s="36">
        <v>45857</v>
      </c>
      <c r="B115" s="37" t="s">
        <v>1724</v>
      </c>
      <c r="C115" s="37" t="s">
        <v>44</v>
      </c>
      <c r="D115" s="37" t="s">
        <v>768</v>
      </c>
      <c r="E115" s="38">
        <v>1840000</v>
      </c>
      <c r="F115" s="39" t="s">
        <v>36</v>
      </c>
      <c r="G115" s="38">
        <v>147200</v>
      </c>
      <c r="H115" s="38">
        <v>1987200</v>
      </c>
      <c r="I115" s="37" t="s">
        <v>66</v>
      </c>
      <c r="J115" s="37" t="s">
        <v>67</v>
      </c>
    </row>
    <row r="116" spans="1:10" x14ac:dyDescent="0.2">
      <c r="A116" s="36">
        <v>45857</v>
      </c>
      <c r="B116" s="37" t="s">
        <v>1725</v>
      </c>
      <c r="C116" s="37" t="s">
        <v>44</v>
      </c>
      <c r="D116" s="37" t="s">
        <v>769</v>
      </c>
      <c r="E116" s="38">
        <v>1840000</v>
      </c>
      <c r="F116" s="39" t="s">
        <v>36</v>
      </c>
      <c r="G116" s="38">
        <v>147200</v>
      </c>
      <c r="H116" s="38">
        <v>1987200</v>
      </c>
      <c r="I116" s="37" t="s">
        <v>99</v>
      </c>
      <c r="J116" s="37" t="s">
        <v>100</v>
      </c>
    </row>
    <row r="117" spans="1:10" x14ac:dyDescent="0.2">
      <c r="A117" s="36">
        <v>45857</v>
      </c>
      <c r="B117" s="37" t="s">
        <v>1726</v>
      </c>
      <c r="C117" s="37" t="s">
        <v>44</v>
      </c>
      <c r="D117" s="37" t="s">
        <v>770</v>
      </c>
      <c r="E117" s="38">
        <v>1840000</v>
      </c>
      <c r="F117" s="39" t="s">
        <v>36</v>
      </c>
      <c r="G117" s="38">
        <v>147200</v>
      </c>
      <c r="H117" s="38">
        <v>1987200</v>
      </c>
      <c r="I117" s="37" t="s">
        <v>60</v>
      </c>
      <c r="J117" s="37" t="s">
        <v>61</v>
      </c>
    </row>
    <row r="118" spans="1:10" x14ac:dyDescent="0.2">
      <c r="A118" s="36">
        <v>45857</v>
      </c>
      <c r="B118" s="37" t="s">
        <v>1727</v>
      </c>
      <c r="C118" s="37" t="s">
        <v>44</v>
      </c>
      <c r="D118" s="37" t="s">
        <v>771</v>
      </c>
      <c r="E118" s="38">
        <v>1840000</v>
      </c>
      <c r="F118" s="39" t="s">
        <v>36</v>
      </c>
      <c r="G118" s="38">
        <v>147200</v>
      </c>
      <c r="H118" s="38">
        <v>1987200</v>
      </c>
      <c r="I118" s="37" t="s">
        <v>102</v>
      </c>
      <c r="J118" s="37" t="s">
        <v>103</v>
      </c>
    </row>
    <row r="119" spans="1:10" x14ac:dyDescent="0.2">
      <c r="A119" s="36">
        <v>45857</v>
      </c>
      <c r="B119" s="37" t="s">
        <v>1728</v>
      </c>
      <c r="C119" s="37" t="s">
        <v>44</v>
      </c>
      <c r="D119" s="37" t="s">
        <v>772</v>
      </c>
      <c r="E119" s="38">
        <v>1840000</v>
      </c>
      <c r="F119" s="39" t="s">
        <v>36</v>
      </c>
      <c r="G119" s="38">
        <v>147200</v>
      </c>
      <c r="H119" s="38">
        <v>1987200</v>
      </c>
      <c r="I119" s="37" t="s">
        <v>126</v>
      </c>
      <c r="J119" s="37" t="s">
        <v>127</v>
      </c>
    </row>
    <row r="120" spans="1:10" x14ac:dyDescent="0.2">
      <c r="A120" s="36">
        <v>45857</v>
      </c>
      <c r="B120" s="37" t="s">
        <v>1729</v>
      </c>
      <c r="C120" s="37" t="s">
        <v>44</v>
      </c>
      <c r="D120" s="37" t="s">
        <v>773</v>
      </c>
      <c r="E120" s="38">
        <v>2024120</v>
      </c>
      <c r="F120" s="39" t="s">
        <v>36</v>
      </c>
      <c r="G120" s="38">
        <v>161930</v>
      </c>
      <c r="H120" s="38">
        <v>2186050</v>
      </c>
      <c r="I120" s="37" t="s">
        <v>66</v>
      </c>
      <c r="J120" s="37" t="s">
        <v>67</v>
      </c>
    </row>
    <row r="121" spans="1:10" x14ac:dyDescent="0.2">
      <c r="A121" s="36">
        <v>45857</v>
      </c>
      <c r="B121" s="37" t="s">
        <v>1730</v>
      </c>
      <c r="C121" s="37" t="s">
        <v>44</v>
      </c>
      <c r="D121" s="37" t="s">
        <v>774</v>
      </c>
      <c r="E121" s="38">
        <v>2830115</v>
      </c>
      <c r="F121" s="39" t="s">
        <v>36</v>
      </c>
      <c r="G121" s="38">
        <v>226409</v>
      </c>
      <c r="H121" s="38">
        <v>3056524</v>
      </c>
      <c r="I121" s="37" t="s">
        <v>126</v>
      </c>
      <c r="J121" s="37" t="s">
        <v>127</v>
      </c>
    </row>
    <row r="122" spans="1:10" x14ac:dyDescent="0.2">
      <c r="A122" s="36">
        <v>45857</v>
      </c>
      <c r="B122" s="37" t="s">
        <v>1731</v>
      </c>
      <c r="C122" s="37" t="s">
        <v>44</v>
      </c>
      <c r="D122" s="37" t="s">
        <v>775</v>
      </c>
      <c r="E122" s="38">
        <v>3706327</v>
      </c>
      <c r="F122" s="39" t="s">
        <v>36</v>
      </c>
      <c r="G122" s="38">
        <v>296506</v>
      </c>
      <c r="H122" s="38">
        <v>4002833</v>
      </c>
      <c r="I122" s="37" t="s">
        <v>56</v>
      </c>
      <c r="J122" s="37" t="s">
        <v>57</v>
      </c>
    </row>
    <row r="123" spans="1:10" x14ac:dyDescent="0.2">
      <c r="A123" s="36">
        <v>45857</v>
      </c>
      <c r="B123" s="37" t="s">
        <v>1732</v>
      </c>
      <c r="C123" s="37" t="s">
        <v>44</v>
      </c>
      <c r="D123" s="37" t="s">
        <v>776</v>
      </c>
      <c r="E123" s="38">
        <v>2645930</v>
      </c>
      <c r="F123" s="39" t="s">
        <v>36</v>
      </c>
      <c r="G123" s="38">
        <v>211674</v>
      </c>
      <c r="H123" s="38">
        <v>2857604</v>
      </c>
      <c r="I123" s="37" t="s">
        <v>52</v>
      </c>
      <c r="J123" s="37" t="s">
        <v>53</v>
      </c>
    </row>
    <row r="124" spans="1:10" x14ac:dyDescent="0.2">
      <c r="A124" s="36">
        <v>45857</v>
      </c>
      <c r="B124" s="37" t="s">
        <v>1733</v>
      </c>
      <c r="C124" s="37" t="s">
        <v>44</v>
      </c>
      <c r="D124" s="37" t="s">
        <v>777</v>
      </c>
      <c r="E124" s="38">
        <v>446425</v>
      </c>
      <c r="F124" s="39" t="s">
        <v>36</v>
      </c>
      <c r="G124" s="38">
        <v>35714</v>
      </c>
      <c r="H124" s="38">
        <v>482139</v>
      </c>
      <c r="I124" s="37" t="s">
        <v>52</v>
      </c>
      <c r="J124" s="37" t="s">
        <v>53</v>
      </c>
    </row>
    <row r="125" spans="1:10" x14ac:dyDescent="0.2">
      <c r="A125" s="36">
        <v>45857</v>
      </c>
      <c r="B125" s="37" t="s">
        <v>1734</v>
      </c>
      <c r="C125" s="37" t="s">
        <v>44</v>
      </c>
      <c r="D125" s="37" t="s">
        <v>778</v>
      </c>
      <c r="E125" s="38">
        <v>446425</v>
      </c>
      <c r="F125" s="39" t="s">
        <v>36</v>
      </c>
      <c r="G125" s="38">
        <v>35714</v>
      </c>
      <c r="H125" s="38">
        <v>482139</v>
      </c>
      <c r="I125" s="37" t="s">
        <v>56</v>
      </c>
      <c r="J125" s="37" t="s">
        <v>57</v>
      </c>
    </row>
    <row r="126" spans="1:10" x14ac:dyDescent="0.2">
      <c r="A126" s="36">
        <v>45857</v>
      </c>
      <c r="B126" s="37" t="s">
        <v>1735</v>
      </c>
      <c r="C126" s="37" t="s">
        <v>44</v>
      </c>
      <c r="D126" s="37" t="s">
        <v>779</v>
      </c>
      <c r="E126" s="38">
        <v>892850</v>
      </c>
      <c r="F126" s="39" t="s">
        <v>36</v>
      </c>
      <c r="G126" s="38">
        <v>71428</v>
      </c>
      <c r="H126" s="38">
        <v>964278</v>
      </c>
      <c r="I126" s="37" t="s">
        <v>102</v>
      </c>
      <c r="J126" s="37" t="s">
        <v>103</v>
      </c>
    </row>
    <row r="127" spans="1:10" x14ac:dyDescent="0.2">
      <c r="A127" s="36">
        <v>45857</v>
      </c>
      <c r="B127" s="37" t="s">
        <v>1736</v>
      </c>
      <c r="C127" s="37" t="s">
        <v>44</v>
      </c>
      <c r="D127" s="37" t="s">
        <v>780</v>
      </c>
      <c r="E127" s="38">
        <v>446425</v>
      </c>
      <c r="F127" s="39" t="s">
        <v>36</v>
      </c>
      <c r="G127" s="38">
        <v>35714</v>
      </c>
      <c r="H127" s="38">
        <v>482139</v>
      </c>
      <c r="I127" s="37" t="s">
        <v>60</v>
      </c>
      <c r="J127" s="37" t="s">
        <v>61</v>
      </c>
    </row>
    <row r="128" spans="1:10" x14ac:dyDescent="0.2">
      <c r="A128" s="36">
        <v>45857</v>
      </c>
      <c r="B128" s="37" t="s">
        <v>1737</v>
      </c>
      <c r="C128" s="37" t="s">
        <v>44</v>
      </c>
      <c r="D128" s="37" t="s">
        <v>781</v>
      </c>
      <c r="E128" s="38">
        <v>446425</v>
      </c>
      <c r="F128" s="39" t="s">
        <v>36</v>
      </c>
      <c r="G128" s="38">
        <v>35714</v>
      </c>
      <c r="H128" s="38">
        <v>482139</v>
      </c>
      <c r="I128" s="37" t="s">
        <v>115</v>
      </c>
      <c r="J128" s="37" t="s">
        <v>116</v>
      </c>
    </row>
    <row r="129" spans="1:10" x14ac:dyDescent="0.2">
      <c r="A129" s="36">
        <v>45857</v>
      </c>
      <c r="B129" s="37" t="s">
        <v>1738</v>
      </c>
      <c r="C129" s="37" t="s">
        <v>44</v>
      </c>
      <c r="D129" s="37" t="s">
        <v>782</v>
      </c>
      <c r="E129" s="38">
        <v>2916970</v>
      </c>
      <c r="F129" s="39" t="s">
        <v>36</v>
      </c>
      <c r="G129" s="38">
        <v>233358</v>
      </c>
      <c r="H129" s="38">
        <v>3150328</v>
      </c>
      <c r="I129" s="37" t="s">
        <v>46</v>
      </c>
      <c r="J129" s="37" t="s">
        <v>47</v>
      </c>
    </row>
    <row r="130" spans="1:10" x14ac:dyDescent="0.2">
      <c r="A130" s="36">
        <v>45862</v>
      </c>
      <c r="B130" s="37" t="s">
        <v>1739</v>
      </c>
      <c r="C130" s="37" t="s">
        <v>44</v>
      </c>
      <c r="D130" s="37" t="s">
        <v>783</v>
      </c>
      <c r="E130" s="38">
        <v>4048240</v>
      </c>
      <c r="F130" s="39" t="s">
        <v>36</v>
      </c>
      <c r="G130" s="38">
        <v>323859</v>
      </c>
      <c r="H130" s="38">
        <v>4372099</v>
      </c>
      <c r="I130" s="37" t="s">
        <v>46</v>
      </c>
      <c r="J130" s="37" t="s">
        <v>47</v>
      </c>
    </row>
    <row r="131" spans="1:10" x14ac:dyDescent="0.2">
      <c r="A131" s="36">
        <v>45862</v>
      </c>
      <c r="B131" s="37" t="s">
        <v>1740</v>
      </c>
      <c r="C131" s="37" t="s">
        <v>44</v>
      </c>
      <c r="D131" s="37" t="s">
        <v>784</v>
      </c>
      <c r="E131" s="38">
        <v>1719535</v>
      </c>
      <c r="F131" s="39" t="s">
        <v>36</v>
      </c>
      <c r="G131" s="38">
        <v>137563</v>
      </c>
      <c r="H131" s="38">
        <v>1857098</v>
      </c>
      <c r="I131" s="37" t="s">
        <v>46</v>
      </c>
      <c r="J131" s="37" t="s">
        <v>47</v>
      </c>
    </row>
    <row r="132" spans="1:10" x14ac:dyDescent="0.2">
      <c r="A132" s="36">
        <v>45862</v>
      </c>
      <c r="B132" s="37" t="s">
        <v>1741</v>
      </c>
      <c r="C132" s="37" t="s">
        <v>44</v>
      </c>
      <c r="D132" s="37" t="s">
        <v>785</v>
      </c>
      <c r="E132" s="38">
        <v>1468620</v>
      </c>
      <c r="F132" s="39" t="s">
        <v>36</v>
      </c>
      <c r="G132" s="38">
        <v>117490</v>
      </c>
      <c r="H132" s="38">
        <v>1586110</v>
      </c>
      <c r="I132" s="37" t="s">
        <v>42</v>
      </c>
      <c r="J132" s="37" t="s">
        <v>43</v>
      </c>
    </row>
    <row r="133" spans="1:10" x14ac:dyDescent="0.2">
      <c r="A133" s="36">
        <v>45862</v>
      </c>
      <c r="B133" s="37" t="s">
        <v>1742</v>
      </c>
      <c r="C133" s="37" t="s">
        <v>44</v>
      </c>
      <c r="D133" s="37" t="s">
        <v>786</v>
      </c>
      <c r="E133" s="38">
        <v>2472280</v>
      </c>
      <c r="F133" s="39" t="s">
        <v>36</v>
      </c>
      <c r="G133" s="38">
        <v>197782</v>
      </c>
      <c r="H133" s="38">
        <v>2670062</v>
      </c>
      <c r="I133" s="37" t="s">
        <v>42</v>
      </c>
      <c r="J133" s="37" t="s">
        <v>43</v>
      </c>
    </row>
    <row r="134" spans="1:10" x14ac:dyDescent="0.2">
      <c r="A134" s="36">
        <v>45862</v>
      </c>
      <c r="B134" s="37" t="s">
        <v>1743</v>
      </c>
      <c r="C134" s="37" t="s">
        <v>44</v>
      </c>
      <c r="D134" s="37" t="s">
        <v>787</v>
      </c>
      <c r="E134" s="38">
        <v>8750910</v>
      </c>
      <c r="F134" s="39" t="s">
        <v>36</v>
      </c>
      <c r="G134" s="38">
        <v>700073</v>
      </c>
      <c r="H134" s="38">
        <v>9450983</v>
      </c>
      <c r="I134" s="37" t="s">
        <v>42</v>
      </c>
      <c r="J134" s="37" t="s">
        <v>43</v>
      </c>
    </row>
    <row r="135" spans="1:10" x14ac:dyDescent="0.2">
      <c r="A135" s="36">
        <v>45862</v>
      </c>
      <c r="B135" s="37" t="s">
        <v>1744</v>
      </c>
      <c r="C135" s="37" t="s">
        <v>44</v>
      </c>
      <c r="D135" s="37" t="s">
        <v>788</v>
      </c>
      <c r="E135" s="38">
        <v>7804535</v>
      </c>
      <c r="F135" s="39" t="s">
        <v>36</v>
      </c>
      <c r="G135" s="38">
        <v>624363</v>
      </c>
      <c r="H135" s="38">
        <v>8428898</v>
      </c>
      <c r="I135" s="37" t="s">
        <v>42</v>
      </c>
      <c r="J135" s="37" t="s">
        <v>43</v>
      </c>
    </row>
    <row r="136" spans="1:10" x14ac:dyDescent="0.2">
      <c r="A136" s="36">
        <v>45862</v>
      </c>
      <c r="B136" s="37" t="s">
        <v>1745</v>
      </c>
      <c r="C136" s="37" t="s">
        <v>44</v>
      </c>
      <c r="D136" s="37" t="s">
        <v>789</v>
      </c>
      <c r="E136" s="38">
        <v>1612410</v>
      </c>
      <c r="F136" s="39" t="s">
        <v>36</v>
      </c>
      <c r="G136" s="38">
        <v>128993</v>
      </c>
      <c r="H136" s="38">
        <v>1741403</v>
      </c>
      <c r="I136" s="37" t="s">
        <v>126</v>
      </c>
      <c r="J136" s="37" t="s">
        <v>127</v>
      </c>
    </row>
    <row r="137" spans="1:10" x14ac:dyDescent="0.2">
      <c r="A137" s="36">
        <v>45862</v>
      </c>
      <c r="B137" s="37" t="s">
        <v>1746</v>
      </c>
      <c r="C137" s="37" t="s">
        <v>44</v>
      </c>
      <c r="D137" s="37" t="s">
        <v>790</v>
      </c>
      <c r="E137" s="38">
        <v>1468620</v>
      </c>
      <c r="F137" s="39" t="s">
        <v>36</v>
      </c>
      <c r="G137" s="38">
        <v>117490</v>
      </c>
      <c r="H137" s="38">
        <v>1586110</v>
      </c>
      <c r="I137" s="37" t="s">
        <v>56</v>
      </c>
      <c r="J137" s="37" t="s">
        <v>57</v>
      </c>
    </row>
    <row r="138" spans="1:10" x14ac:dyDescent="0.2">
      <c r="A138" s="36">
        <v>45862</v>
      </c>
      <c r="B138" s="37" t="s">
        <v>1747</v>
      </c>
      <c r="C138" s="37" t="s">
        <v>44</v>
      </c>
      <c r="D138" s="37" t="s">
        <v>791</v>
      </c>
      <c r="E138" s="38">
        <v>3492740</v>
      </c>
      <c r="F138" s="39" t="s">
        <v>36</v>
      </c>
      <c r="G138" s="38">
        <v>279419</v>
      </c>
      <c r="H138" s="38">
        <v>3772159</v>
      </c>
      <c r="I138" s="37" t="s">
        <v>102</v>
      </c>
      <c r="J138" s="37" t="s">
        <v>103</v>
      </c>
    </row>
    <row r="139" spans="1:10" x14ac:dyDescent="0.2">
      <c r="A139" s="36">
        <v>45862</v>
      </c>
      <c r="B139" s="37" t="s">
        <v>1748</v>
      </c>
      <c r="C139" s="37" t="s">
        <v>44</v>
      </c>
      <c r="D139" s="37" t="s">
        <v>792</v>
      </c>
      <c r="E139" s="38">
        <v>1468620</v>
      </c>
      <c r="F139" s="39" t="s">
        <v>36</v>
      </c>
      <c r="G139" s="38">
        <v>117490</v>
      </c>
      <c r="H139" s="38">
        <v>1586110</v>
      </c>
      <c r="I139" s="37" t="s">
        <v>60</v>
      </c>
      <c r="J139" s="37" t="s">
        <v>61</v>
      </c>
    </row>
    <row r="140" spans="1:10" x14ac:dyDescent="0.2">
      <c r="A140" s="36">
        <v>45863</v>
      </c>
      <c r="B140" s="37" t="s">
        <v>1749</v>
      </c>
      <c r="C140" s="37" t="s">
        <v>44</v>
      </c>
      <c r="D140" s="37" t="s">
        <v>793</v>
      </c>
      <c r="E140" s="38">
        <v>920000</v>
      </c>
      <c r="F140" s="39" t="s">
        <v>36</v>
      </c>
      <c r="G140" s="38">
        <v>73600</v>
      </c>
      <c r="H140" s="38">
        <v>993600</v>
      </c>
      <c r="I140" s="37" t="s">
        <v>72</v>
      </c>
      <c r="J140" s="37" t="s">
        <v>73</v>
      </c>
    </row>
    <row r="141" spans="1:10" x14ac:dyDescent="0.2">
      <c r="A141" s="36">
        <v>45863</v>
      </c>
      <c r="B141" s="37" t="s">
        <v>1750</v>
      </c>
      <c r="C141" s="37" t="s">
        <v>44</v>
      </c>
      <c r="D141" s="37" t="s">
        <v>794</v>
      </c>
      <c r="E141" s="38">
        <v>1012060</v>
      </c>
      <c r="F141" s="39" t="s">
        <v>36</v>
      </c>
      <c r="G141" s="38">
        <v>80965</v>
      </c>
      <c r="H141" s="38">
        <v>1093025</v>
      </c>
      <c r="I141" s="37" t="s">
        <v>72</v>
      </c>
      <c r="J141" s="37" t="s">
        <v>73</v>
      </c>
    </row>
    <row r="142" spans="1:10" x14ac:dyDescent="0.2">
      <c r="A142" s="36">
        <v>45863</v>
      </c>
      <c r="B142" s="37" t="s">
        <v>1751</v>
      </c>
      <c r="C142" s="37" t="s">
        <v>44</v>
      </c>
      <c r="D142" s="37" t="s">
        <v>795</v>
      </c>
      <c r="E142" s="38">
        <v>1468620</v>
      </c>
      <c r="F142" s="39" t="s">
        <v>36</v>
      </c>
      <c r="G142" s="38">
        <v>117490</v>
      </c>
      <c r="H142" s="38">
        <v>1586110</v>
      </c>
      <c r="I142" s="37" t="s">
        <v>72</v>
      </c>
      <c r="J142" s="37" t="s">
        <v>73</v>
      </c>
    </row>
    <row r="143" spans="1:10" x14ac:dyDescent="0.2">
      <c r="A143" s="36">
        <v>45863</v>
      </c>
      <c r="B143" s="37" t="s">
        <v>1752</v>
      </c>
      <c r="C143" s="37" t="s">
        <v>44</v>
      </c>
      <c r="D143" s="37" t="s">
        <v>796</v>
      </c>
      <c r="E143" s="38">
        <v>920000</v>
      </c>
      <c r="F143" s="39" t="s">
        <v>36</v>
      </c>
      <c r="G143" s="38">
        <v>73600</v>
      </c>
      <c r="H143" s="38">
        <v>993600</v>
      </c>
      <c r="I143" s="37" t="s">
        <v>72</v>
      </c>
      <c r="J143" s="37" t="s">
        <v>73</v>
      </c>
    </row>
    <row r="144" spans="1:10" x14ac:dyDescent="0.2">
      <c r="A144" s="36">
        <v>45863</v>
      </c>
      <c r="B144" s="37" t="s">
        <v>1753</v>
      </c>
      <c r="C144" s="37" t="s">
        <v>44</v>
      </c>
      <c r="D144" s="37" t="s">
        <v>797</v>
      </c>
      <c r="E144" s="38">
        <v>11105800</v>
      </c>
      <c r="F144" s="39" t="s">
        <v>36</v>
      </c>
      <c r="G144" s="38">
        <v>888464</v>
      </c>
      <c r="H144" s="38">
        <v>11994264</v>
      </c>
      <c r="I144" s="37" t="s">
        <v>72</v>
      </c>
      <c r="J144" s="37" t="s">
        <v>73</v>
      </c>
    </row>
    <row r="145" spans="1:10" x14ac:dyDescent="0.2">
      <c r="A145" s="36">
        <v>45863</v>
      </c>
      <c r="B145" s="37" t="s">
        <v>1754</v>
      </c>
      <c r="C145" s="37" t="s">
        <v>44</v>
      </c>
      <c r="D145" s="37" t="s">
        <v>798</v>
      </c>
      <c r="E145" s="38">
        <v>3331740</v>
      </c>
      <c r="F145" s="39" t="s">
        <v>36</v>
      </c>
      <c r="G145" s="38">
        <v>266539</v>
      </c>
      <c r="H145" s="38">
        <v>3598279</v>
      </c>
      <c r="I145" s="37" t="s">
        <v>72</v>
      </c>
      <c r="J145" s="37" t="s">
        <v>73</v>
      </c>
    </row>
    <row r="146" spans="1:10" x14ac:dyDescent="0.2">
      <c r="A146" s="36">
        <v>45863</v>
      </c>
      <c r="B146" s="37" t="s">
        <v>1755</v>
      </c>
      <c r="C146" s="37" t="s">
        <v>44</v>
      </c>
      <c r="D146" s="37" t="s">
        <v>799</v>
      </c>
      <c r="E146" s="38">
        <v>5552900</v>
      </c>
      <c r="F146" s="39" t="s">
        <v>36</v>
      </c>
      <c r="G146" s="38">
        <v>444232</v>
      </c>
      <c r="H146" s="38">
        <v>5997132</v>
      </c>
      <c r="I146" s="37" t="s">
        <v>72</v>
      </c>
      <c r="J146" s="37" t="s">
        <v>73</v>
      </c>
    </row>
    <row r="147" spans="1:10" x14ac:dyDescent="0.2">
      <c r="A147" s="36">
        <v>45863</v>
      </c>
      <c r="B147" s="37" t="s">
        <v>1756</v>
      </c>
      <c r="C147" s="37" t="s">
        <v>44</v>
      </c>
      <c r="D147" s="37" t="s">
        <v>800</v>
      </c>
      <c r="E147" s="38">
        <v>1970450</v>
      </c>
      <c r="F147" s="39" t="s">
        <v>36</v>
      </c>
      <c r="G147" s="38">
        <v>157636</v>
      </c>
      <c r="H147" s="38">
        <v>2128086</v>
      </c>
      <c r="I147" s="37" t="s">
        <v>52</v>
      </c>
      <c r="J147" s="37" t="s">
        <v>53</v>
      </c>
    </row>
    <row r="148" spans="1:10" x14ac:dyDescent="0.2">
      <c r="A148" s="36">
        <v>45863</v>
      </c>
      <c r="B148" s="37" t="s">
        <v>1757</v>
      </c>
      <c r="C148" s="37" t="s">
        <v>44</v>
      </c>
      <c r="D148" s="37" t="s">
        <v>801</v>
      </c>
      <c r="E148" s="38">
        <v>1003660</v>
      </c>
      <c r="F148" s="39" t="s">
        <v>36</v>
      </c>
      <c r="G148" s="38">
        <v>80293</v>
      </c>
      <c r="H148" s="38">
        <v>1083953</v>
      </c>
      <c r="I148" s="37" t="s">
        <v>42</v>
      </c>
      <c r="J148" s="37" t="s">
        <v>43</v>
      </c>
    </row>
    <row r="149" spans="1:10" x14ac:dyDescent="0.2">
      <c r="A149" s="36">
        <v>45863</v>
      </c>
      <c r="B149" s="37" t="s">
        <v>1758</v>
      </c>
      <c r="C149" s="37" t="s">
        <v>44</v>
      </c>
      <c r="D149" s="37" t="s">
        <v>802</v>
      </c>
      <c r="E149" s="38">
        <v>10634300</v>
      </c>
      <c r="F149" s="39" t="s">
        <v>36</v>
      </c>
      <c r="G149" s="38">
        <v>850744</v>
      </c>
      <c r="H149" s="38">
        <v>11485044</v>
      </c>
      <c r="I149" s="37" t="s">
        <v>42</v>
      </c>
      <c r="J149" s="37" t="s">
        <v>43</v>
      </c>
    </row>
    <row r="150" spans="1:10" x14ac:dyDescent="0.2">
      <c r="A150" s="36">
        <v>45863</v>
      </c>
      <c r="B150" s="37" t="s">
        <v>1759</v>
      </c>
      <c r="C150" s="37" t="s">
        <v>44</v>
      </c>
      <c r="D150" s="37" t="s">
        <v>803</v>
      </c>
      <c r="E150" s="38">
        <v>8512490</v>
      </c>
      <c r="F150" s="39" t="s">
        <v>36</v>
      </c>
      <c r="G150" s="38">
        <v>680999</v>
      </c>
      <c r="H150" s="38">
        <v>9193489</v>
      </c>
      <c r="I150" s="37" t="s">
        <v>42</v>
      </c>
      <c r="J150" s="37" t="s">
        <v>43</v>
      </c>
    </row>
    <row r="151" spans="1:10" x14ac:dyDescent="0.2">
      <c r="A151" s="36">
        <v>45863</v>
      </c>
      <c r="B151" s="37" t="s">
        <v>1760</v>
      </c>
      <c r="C151" s="37" t="s">
        <v>44</v>
      </c>
      <c r="D151" s="37" t="s">
        <v>804</v>
      </c>
      <c r="E151" s="38">
        <v>5118210</v>
      </c>
      <c r="F151" s="39" t="s">
        <v>36</v>
      </c>
      <c r="G151" s="38">
        <v>409457</v>
      </c>
      <c r="H151" s="38">
        <v>5527667</v>
      </c>
      <c r="I151" s="37" t="s">
        <v>42</v>
      </c>
      <c r="J151" s="37" t="s">
        <v>43</v>
      </c>
    </row>
    <row r="152" spans="1:10" x14ac:dyDescent="0.2">
      <c r="A152" s="36">
        <v>45863</v>
      </c>
      <c r="B152" s="37" t="s">
        <v>1761</v>
      </c>
      <c r="C152" s="37" t="s">
        <v>44</v>
      </c>
      <c r="D152" s="37" t="s">
        <v>805</v>
      </c>
      <c r="E152" s="38">
        <v>2024120</v>
      </c>
      <c r="F152" s="39" t="s">
        <v>36</v>
      </c>
      <c r="G152" s="38">
        <v>161930</v>
      </c>
      <c r="H152" s="38">
        <v>2186050</v>
      </c>
      <c r="I152" s="37" t="s">
        <v>42</v>
      </c>
      <c r="J152" s="37" t="s">
        <v>43</v>
      </c>
    </row>
    <row r="153" spans="1:10" x14ac:dyDescent="0.2">
      <c r="A153" s="36">
        <v>45863</v>
      </c>
      <c r="B153" s="37" t="s">
        <v>1762</v>
      </c>
      <c r="C153" s="37" t="s">
        <v>44</v>
      </c>
      <c r="D153" s="37" t="s">
        <v>806</v>
      </c>
      <c r="E153" s="38">
        <v>1468620</v>
      </c>
      <c r="F153" s="39" t="s">
        <v>36</v>
      </c>
      <c r="G153" s="38">
        <v>117490</v>
      </c>
      <c r="H153" s="38">
        <v>1586110</v>
      </c>
      <c r="I153" s="37" t="s">
        <v>42</v>
      </c>
      <c r="J153" s="37" t="s">
        <v>43</v>
      </c>
    </row>
    <row r="154" spans="1:10" x14ac:dyDescent="0.2">
      <c r="A154" s="36">
        <v>45863</v>
      </c>
      <c r="B154" s="37" t="s">
        <v>1763</v>
      </c>
      <c r="C154" s="37" t="s">
        <v>44</v>
      </c>
      <c r="D154" s="37" t="s">
        <v>807</v>
      </c>
      <c r="E154" s="38">
        <v>3137972</v>
      </c>
      <c r="F154" s="39" t="s">
        <v>36</v>
      </c>
      <c r="G154" s="38">
        <v>251038</v>
      </c>
      <c r="H154" s="38">
        <v>3389010</v>
      </c>
      <c r="I154" s="37" t="s">
        <v>46</v>
      </c>
      <c r="J154" s="37" t="s">
        <v>47</v>
      </c>
    </row>
    <row r="155" spans="1:10" x14ac:dyDescent="0.2">
      <c r="A155" s="36">
        <v>45863</v>
      </c>
      <c r="B155" s="37" t="s">
        <v>1764</v>
      </c>
      <c r="C155" s="37" t="s">
        <v>44</v>
      </c>
      <c r="D155" s="37" t="s">
        <v>808</v>
      </c>
      <c r="E155" s="38">
        <v>446425</v>
      </c>
      <c r="F155" s="39" t="s">
        <v>36</v>
      </c>
      <c r="G155" s="38">
        <v>35714</v>
      </c>
      <c r="H155" s="38">
        <v>482139</v>
      </c>
      <c r="I155" s="37" t="s">
        <v>99</v>
      </c>
      <c r="J155" s="37" t="s">
        <v>100</v>
      </c>
    </row>
    <row r="156" spans="1:10" x14ac:dyDescent="0.2">
      <c r="A156" s="36">
        <v>45863</v>
      </c>
      <c r="B156" s="37" t="s">
        <v>1765</v>
      </c>
      <c r="C156" s="37" t="s">
        <v>44</v>
      </c>
      <c r="D156" s="37" t="s">
        <v>809</v>
      </c>
      <c r="E156" s="38">
        <v>1015950</v>
      </c>
      <c r="F156" s="39" t="s">
        <v>36</v>
      </c>
      <c r="G156" s="38">
        <v>81276</v>
      </c>
      <c r="H156" s="38">
        <v>1097226</v>
      </c>
      <c r="I156" s="37" t="s">
        <v>72</v>
      </c>
      <c r="J156" s="37" t="s">
        <v>73</v>
      </c>
    </row>
    <row r="157" spans="1:10" x14ac:dyDescent="0.2">
      <c r="A157" s="36">
        <v>45863</v>
      </c>
      <c r="B157" s="37" t="s">
        <v>1766</v>
      </c>
      <c r="C157" s="37" t="s">
        <v>44</v>
      </c>
      <c r="D157" s="37" t="s">
        <v>810</v>
      </c>
      <c r="E157" s="38">
        <v>920000</v>
      </c>
      <c r="F157" s="39" t="s">
        <v>36</v>
      </c>
      <c r="G157" s="38">
        <v>73600</v>
      </c>
      <c r="H157" s="38">
        <v>993600</v>
      </c>
      <c r="I157" s="37" t="s">
        <v>72</v>
      </c>
      <c r="J157" s="37" t="s">
        <v>73</v>
      </c>
    </row>
    <row r="158" spans="1:10" x14ac:dyDescent="0.2">
      <c r="A158" s="36">
        <v>45864</v>
      </c>
      <c r="B158" s="37" t="s">
        <v>1767</v>
      </c>
      <c r="C158" s="37" t="s">
        <v>44</v>
      </c>
      <c r="D158" s="37" t="s">
        <v>811</v>
      </c>
      <c r="E158" s="38">
        <v>892850</v>
      </c>
      <c r="F158" s="39" t="s">
        <v>36</v>
      </c>
      <c r="G158" s="38">
        <v>71428</v>
      </c>
      <c r="H158" s="38">
        <v>964278</v>
      </c>
      <c r="I158" s="37" t="s">
        <v>56</v>
      </c>
      <c r="J158" s="37" t="s">
        <v>57</v>
      </c>
    </row>
    <row r="159" spans="1:10" x14ac:dyDescent="0.2">
      <c r="A159" s="36">
        <v>45864</v>
      </c>
      <c r="B159" s="37" t="s">
        <v>1768</v>
      </c>
      <c r="C159" s="37" t="s">
        <v>44</v>
      </c>
      <c r="D159" s="37" t="s">
        <v>812</v>
      </c>
      <c r="E159" s="38">
        <v>1110580</v>
      </c>
      <c r="F159" s="39" t="s">
        <v>36</v>
      </c>
      <c r="G159" s="38">
        <v>88846</v>
      </c>
      <c r="H159" s="38">
        <v>1199426</v>
      </c>
      <c r="I159" s="37" t="s">
        <v>56</v>
      </c>
      <c r="J159" s="37" t="s">
        <v>57</v>
      </c>
    </row>
    <row r="160" spans="1:10" x14ac:dyDescent="0.2">
      <c r="A160" s="36">
        <v>45864</v>
      </c>
      <c r="B160" s="37" t="s">
        <v>1769</v>
      </c>
      <c r="C160" s="37" t="s">
        <v>44</v>
      </c>
      <c r="D160" s="37" t="s">
        <v>813</v>
      </c>
      <c r="E160" s="38">
        <v>1110580</v>
      </c>
      <c r="F160" s="39" t="s">
        <v>36</v>
      </c>
      <c r="G160" s="38">
        <v>88846</v>
      </c>
      <c r="H160" s="38">
        <v>1199426</v>
      </c>
      <c r="I160" s="37" t="s">
        <v>102</v>
      </c>
      <c r="J160" s="37" t="s">
        <v>103</v>
      </c>
    </row>
    <row r="161" spans="1:10" x14ac:dyDescent="0.2">
      <c r="A161" s="36">
        <v>45864</v>
      </c>
      <c r="B161" s="37" t="s">
        <v>1770</v>
      </c>
      <c r="C161" s="37" t="s">
        <v>44</v>
      </c>
      <c r="D161" s="37" t="s">
        <v>814</v>
      </c>
      <c r="E161" s="38">
        <v>1072050</v>
      </c>
      <c r="F161" s="39" t="s">
        <v>36</v>
      </c>
      <c r="G161" s="38">
        <v>85764</v>
      </c>
      <c r="H161" s="38">
        <v>1157814</v>
      </c>
      <c r="I161" s="37" t="s">
        <v>131</v>
      </c>
      <c r="J161" s="37" t="s">
        <v>132</v>
      </c>
    </row>
    <row r="162" spans="1:10" x14ac:dyDescent="0.2">
      <c r="A162" s="36">
        <v>45864</v>
      </c>
      <c r="B162" s="37" t="s">
        <v>1771</v>
      </c>
      <c r="C162" s="37" t="s">
        <v>44</v>
      </c>
      <c r="D162" s="37" t="s">
        <v>815</v>
      </c>
      <c r="E162" s="38">
        <v>2024120</v>
      </c>
      <c r="F162" s="39" t="s">
        <v>36</v>
      </c>
      <c r="G162" s="38">
        <v>161930</v>
      </c>
      <c r="H162" s="38">
        <v>2186050</v>
      </c>
      <c r="I162" s="37" t="s">
        <v>66</v>
      </c>
      <c r="J162" s="37" t="s">
        <v>67</v>
      </c>
    </row>
    <row r="163" spans="1:10" x14ac:dyDescent="0.2">
      <c r="A163" s="36">
        <v>45864</v>
      </c>
      <c r="B163" s="37" t="s">
        <v>1772</v>
      </c>
      <c r="C163" s="37" t="s">
        <v>44</v>
      </c>
      <c r="D163" s="37" t="s">
        <v>816</v>
      </c>
      <c r="E163" s="38">
        <v>1468620</v>
      </c>
      <c r="F163" s="39" t="s">
        <v>36</v>
      </c>
      <c r="G163" s="38">
        <v>117490</v>
      </c>
      <c r="H163" s="38">
        <v>1586110</v>
      </c>
      <c r="I163" s="37" t="s">
        <v>42</v>
      </c>
      <c r="J163" s="37" t="s">
        <v>43</v>
      </c>
    </row>
    <row r="164" spans="1:10" x14ac:dyDescent="0.2">
      <c r="A164" s="36">
        <v>45867</v>
      </c>
      <c r="B164" s="37" t="s">
        <v>1773</v>
      </c>
      <c r="C164" s="37" t="s">
        <v>44</v>
      </c>
      <c r="D164" s="37" t="s">
        <v>817</v>
      </c>
      <c r="E164" s="38">
        <v>1564000</v>
      </c>
      <c r="F164" s="39" t="s">
        <v>36</v>
      </c>
      <c r="G164" s="38">
        <v>125120</v>
      </c>
      <c r="H164" s="38">
        <v>1689120</v>
      </c>
      <c r="I164" s="37" t="s">
        <v>42</v>
      </c>
      <c r="J164" s="37" t="s">
        <v>43</v>
      </c>
    </row>
    <row r="165" spans="1:10" x14ac:dyDescent="0.2">
      <c r="A165" s="36">
        <v>45867</v>
      </c>
      <c r="B165" s="37" t="s">
        <v>1774</v>
      </c>
      <c r="C165" s="37" t="s">
        <v>44</v>
      </c>
      <c r="D165" s="37" t="s">
        <v>818</v>
      </c>
      <c r="E165" s="38">
        <v>2395015</v>
      </c>
      <c r="F165" s="39" t="s">
        <v>36</v>
      </c>
      <c r="G165" s="38">
        <v>191601</v>
      </c>
      <c r="H165" s="38">
        <v>2586616</v>
      </c>
      <c r="I165" s="37" t="s">
        <v>92</v>
      </c>
      <c r="J165" s="37" t="s">
        <v>93</v>
      </c>
    </row>
    <row r="166" spans="1:10" x14ac:dyDescent="0.2">
      <c r="A166" s="36">
        <v>45867</v>
      </c>
      <c r="B166" s="37" t="s">
        <v>1775</v>
      </c>
      <c r="C166" s="37" t="s">
        <v>44</v>
      </c>
      <c r="D166" s="37" t="s">
        <v>819</v>
      </c>
      <c r="E166" s="38">
        <v>2779932</v>
      </c>
      <c r="F166" s="39" t="s">
        <v>36</v>
      </c>
      <c r="G166" s="38">
        <v>222395</v>
      </c>
      <c r="H166" s="38">
        <v>3002327</v>
      </c>
      <c r="I166" s="37" t="s">
        <v>46</v>
      </c>
      <c r="J166" s="37" t="s">
        <v>47</v>
      </c>
    </row>
    <row r="167" spans="1:10" x14ac:dyDescent="0.2">
      <c r="A167" s="36">
        <v>45867</v>
      </c>
      <c r="B167" s="37" t="s">
        <v>1776</v>
      </c>
      <c r="C167" s="37" t="s">
        <v>44</v>
      </c>
      <c r="D167" s="37" t="s">
        <v>820</v>
      </c>
      <c r="E167" s="38">
        <v>446425</v>
      </c>
      <c r="F167" s="39" t="s">
        <v>36</v>
      </c>
      <c r="G167" s="38">
        <v>35714</v>
      </c>
      <c r="H167" s="38">
        <v>482139</v>
      </c>
      <c r="I167" s="37" t="s">
        <v>60</v>
      </c>
      <c r="J167" s="37" t="s">
        <v>61</v>
      </c>
    </row>
    <row r="168" spans="1:10" x14ac:dyDescent="0.2">
      <c r="A168" s="36">
        <v>45867</v>
      </c>
      <c r="B168" s="37" t="s">
        <v>1777</v>
      </c>
      <c r="C168" s="37" t="s">
        <v>44</v>
      </c>
      <c r="D168" s="37" t="s">
        <v>821</v>
      </c>
      <c r="E168" s="38">
        <v>1468620</v>
      </c>
      <c r="F168" s="39" t="s">
        <v>36</v>
      </c>
      <c r="G168" s="38">
        <v>117490</v>
      </c>
      <c r="H168" s="38">
        <v>1586110</v>
      </c>
      <c r="I168" s="37" t="s">
        <v>126</v>
      </c>
      <c r="J168" s="37" t="s">
        <v>127</v>
      </c>
    </row>
    <row r="169" spans="1:10" x14ac:dyDescent="0.2">
      <c r="A169" s="36">
        <v>45867</v>
      </c>
      <c r="B169" s="37" t="s">
        <v>1778</v>
      </c>
      <c r="C169" s="37" t="s">
        <v>44</v>
      </c>
      <c r="D169" s="37" t="s">
        <v>822</v>
      </c>
      <c r="E169" s="38">
        <v>2024120</v>
      </c>
      <c r="F169" s="39" t="s">
        <v>36</v>
      </c>
      <c r="G169" s="38">
        <v>161930</v>
      </c>
      <c r="H169" s="38">
        <v>2186050</v>
      </c>
      <c r="I169" s="37" t="s">
        <v>46</v>
      </c>
      <c r="J169" s="37" t="s">
        <v>47</v>
      </c>
    </row>
    <row r="170" spans="1:10" x14ac:dyDescent="0.2">
      <c r="A170" s="36">
        <v>45867</v>
      </c>
      <c r="B170" s="37" t="s">
        <v>1779</v>
      </c>
      <c r="C170" s="37" t="s">
        <v>44</v>
      </c>
      <c r="D170" s="37" t="s">
        <v>823</v>
      </c>
      <c r="E170" s="38">
        <v>3939165</v>
      </c>
      <c r="F170" s="39" t="s">
        <v>36</v>
      </c>
      <c r="G170" s="38">
        <v>315133</v>
      </c>
      <c r="H170" s="38">
        <v>4254298</v>
      </c>
      <c r="I170" s="37" t="s">
        <v>72</v>
      </c>
      <c r="J170" s="37" t="s">
        <v>73</v>
      </c>
    </row>
    <row r="171" spans="1:10" x14ac:dyDescent="0.2">
      <c r="A171" s="36">
        <v>45867</v>
      </c>
      <c r="B171" s="37" t="s">
        <v>1780</v>
      </c>
      <c r="C171" s="37" t="s">
        <v>44</v>
      </c>
      <c r="D171" s="37" t="s">
        <v>824</v>
      </c>
      <c r="E171" s="38">
        <v>5653266</v>
      </c>
      <c r="F171" s="39" t="s">
        <v>36</v>
      </c>
      <c r="G171" s="38">
        <v>452261</v>
      </c>
      <c r="H171" s="38">
        <v>6105527</v>
      </c>
      <c r="I171" s="37" t="s">
        <v>72</v>
      </c>
      <c r="J171" s="37" t="s">
        <v>73</v>
      </c>
    </row>
    <row r="172" spans="1:10" x14ac:dyDescent="0.2">
      <c r="A172" s="36">
        <v>45867</v>
      </c>
      <c r="B172" s="37" t="s">
        <v>1781</v>
      </c>
      <c r="C172" s="37" t="s">
        <v>44</v>
      </c>
      <c r="D172" s="37" t="s">
        <v>825</v>
      </c>
      <c r="E172" s="38">
        <v>2192795</v>
      </c>
      <c r="F172" s="39" t="s">
        <v>36</v>
      </c>
      <c r="G172" s="38">
        <v>175424</v>
      </c>
      <c r="H172" s="38">
        <v>2368219</v>
      </c>
      <c r="I172" s="37" t="s">
        <v>72</v>
      </c>
      <c r="J172" s="37" t="s">
        <v>73</v>
      </c>
    </row>
    <row r="173" spans="1:10" x14ac:dyDescent="0.2">
      <c r="A173" s="36">
        <v>45867</v>
      </c>
      <c r="B173" s="37" t="s">
        <v>1782</v>
      </c>
      <c r="C173" s="37" t="s">
        <v>44</v>
      </c>
      <c r="D173" s="37" t="s">
        <v>826</v>
      </c>
      <c r="E173" s="38">
        <v>5552900</v>
      </c>
      <c r="F173" s="39" t="s">
        <v>36</v>
      </c>
      <c r="G173" s="38">
        <v>444232</v>
      </c>
      <c r="H173" s="38">
        <v>5997132</v>
      </c>
      <c r="I173" s="37" t="s">
        <v>72</v>
      </c>
      <c r="J173" s="37" t="s">
        <v>73</v>
      </c>
    </row>
    <row r="174" spans="1:10" x14ac:dyDescent="0.2">
      <c r="A174" s="36">
        <v>45867</v>
      </c>
      <c r="B174" s="37" t="s">
        <v>1783</v>
      </c>
      <c r="C174" s="37" t="s">
        <v>44</v>
      </c>
      <c r="D174" s="37" t="s">
        <v>827</v>
      </c>
      <c r="E174" s="38">
        <v>5552900</v>
      </c>
      <c r="F174" s="39" t="s">
        <v>36</v>
      </c>
      <c r="G174" s="38">
        <v>444232</v>
      </c>
      <c r="H174" s="38">
        <v>5997132</v>
      </c>
      <c r="I174" s="37" t="s">
        <v>72</v>
      </c>
      <c r="J174" s="37" t="s">
        <v>73</v>
      </c>
    </row>
    <row r="175" spans="1:10" x14ac:dyDescent="0.2">
      <c r="A175" s="36">
        <v>45867</v>
      </c>
      <c r="B175" s="37" t="s">
        <v>1784</v>
      </c>
      <c r="C175" s="37" t="s">
        <v>44</v>
      </c>
      <c r="D175" s="37" t="s">
        <v>828</v>
      </c>
      <c r="E175" s="38">
        <v>1468620</v>
      </c>
      <c r="F175" s="39" t="s">
        <v>36</v>
      </c>
      <c r="G175" s="38">
        <v>117490</v>
      </c>
      <c r="H175" s="38">
        <v>1586110</v>
      </c>
      <c r="I175" s="37" t="s">
        <v>72</v>
      </c>
      <c r="J175" s="37" t="s">
        <v>73</v>
      </c>
    </row>
    <row r="176" spans="1:10" x14ac:dyDescent="0.2">
      <c r="A176" s="36">
        <v>45867</v>
      </c>
      <c r="B176" s="37" t="s">
        <v>1785</v>
      </c>
      <c r="C176" s="37" t="s">
        <v>44</v>
      </c>
      <c r="D176" s="37" t="s">
        <v>829</v>
      </c>
      <c r="E176" s="38">
        <v>3643289</v>
      </c>
      <c r="F176" s="39" t="s">
        <v>36</v>
      </c>
      <c r="G176" s="38">
        <v>291463</v>
      </c>
      <c r="H176" s="38">
        <v>3934752</v>
      </c>
      <c r="I176" s="37" t="s">
        <v>115</v>
      </c>
      <c r="J176" s="37" t="s">
        <v>116</v>
      </c>
    </row>
    <row r="177" spans="1:10" x14ac:dyDescent="0.2">
      <c r="A177" s="36">
        <v>45867</v>
      </c>
      <c r="B177" s="37" t="s">
        <v>1786</v>
      </c>
      <c r="C177" s="37" t="s">
        <v>44</v>
      </c>
      <c r="D177" s="37" t="s">
        <v>830</v>
      </c>
      <c r="E177" s="38">
        <v>2275035</v>
      </c>
      <c r="F177" s="39" t="s">
        <v>36</v>
      </c>
      <c r="G177" s="38">
        <v>182003</v>
      </c>
      <c r="H177" s="38">
        <v>2457038</v>
      </c>
      <c r="I177" s="37" t="s">
        <v>99</v>
      </c>
      <c r="J177" s="37" t="s">
        <v>100</v>
      </c>
    </row>
    <row r="178" spans="1:10" x14ac:dyDescent="0.2">
      <c r="A178" s="36">
        <v>45869</v>
      </c>
      <c r="B178" s="37" t="s">
        <v>1787</v>
      </c>
      <c r="C178" s="37" t="s">
        <v>44</v>
      </c>
      <c r="D178" s="37" t="s">
        <v>831</v>
      </c>
      <c r="E178" s="38">
        <v>2472280</v>
      </c>
      <c r="F178" s="39" t="s">
        <v>36</v>
      </c>
      <c r="G178" s="38">
        <v>197782</v>
      </c>
      <c r="H178" s="38">
        <v>2670062</v>
      </c>
      <c r="I178" s="37" t="s">
        <v>42</v>
      </c>
      <c r="J178" s="37" t="s">
        <v>43</v>
      </c>
    </row>
    <row r="179" spans="1:10" x14ac:dyDescent="0.2">
      <c r="A179" s="36">
        <v>45869</v>
      </c>
      <c r="B179" s="37" t="s">
        <v>1788</v>
      </c>
      <c r="C179" s="37" t="s">
        <v>44</v>
      </c>
      <c r="D179" s="37" t="s">
        <v>832</v>
      </c>
      <c r="E179" s="38">
        <v>2381320</v>
      </c>
      <c r="F179" s="39" t="s">
        <v>36</v>
      </c>
      <c r="G179" s="38">
        <v>190506</v>
      </c>
      <c r="H179" s="38">
        <v>2571826</v>
      </c>
      <c r="I179" s="37" t="s">
        <v>102</v>
      </c>
      <c r="J179" s="37" t="s">
        <v>103</v>
      </c>
    </row>
    <row r="180" spans="1:10" x14ac:dyDescent="0.2">
      <c r="A180" s="36">
        <v>45869</v>
      </c>
      <c r="B180" s="37" t="s">
        <v>1789</v>
      </c>
      <c r="C180" s="37" t="s">
        <v>44</v>
      </c>
      <c r="D180" s="37" t="s">
        <v>833</v>
      </c>
      <c r="E180" s="38">
        <v>1564000</v>
      </c>
      <c r="F180" s="39" t="s">
        <v>36</v>
      </c>
      <c r="G180" s="38">
        <v>125120</v>
      </c>
      <c r="H180" s="38">
        <v>1689120</v>
      </c>
      <c r="I180" s="37" t="s">
        <v>66</v>
      </c>
      <c r="J180" s="37" t="s">
        <v>67</v>
      </c>
    </row>
    <row r="181" spans="1:10" x14ac:dyDescent="0.2">
      <c r="A181" s="36">
        <v>45869</v>
      </c>
      <c r="B181" s="37" t="s">
        <v>1790</v>
      </c>
      <c r="C181" s="37" t="s">
        <v>44</v>
      </c>
      <c r="D181" s="37" t="s">
        <v>834</v>
      </c>
      <c r="E181" s="38">
        <v>1970450</v>
      </c>
      <c r="F181" s="39" t="s">
        <v>36</v>
      </c>
      <c r="G181" s="38">
        <v>157636</v>
      </c>
      <c r="H181" s="38">
        <v>2128086</v>
      </c>
      <c r="I181" s="37" t="s">
        <v>56</v>
      </c>
      <c r="J181" s="37" t="s">
        <v>57</v>
      </c>
    </row>
    <row r="182" spans="1:10" x14ac:dyDescent="0.2">
      <c r="A182" s="36">
        <v>45869</v>
      </c>
      <c r="B182" s="37" t="s">
        <v>1791</v>
      </c>
      <c r="C182" s="37" t="s">
        <v>44</v>
      </c>
      <c r="D182" s="37" t="s">
        <v>835</v>
      </c>
      <c r="E182" s="38">
        <v>2144100</v>
      </c>
      <c r="F182" s="39" t="s">
        <v>36</v>
      </c>
      <c r="G182" s="38">
        <v>171528</v>
      </c>
      <c r="H182" s="38">
        <v>2315628</v>
      </c>
      <c r="I182" s="37" t="s">
        <v>115</v>
      </c>
      <c r="J182" s="37" t="s">
        <v>116</v>
      </c>
    </row>
    <row r="183" spans="1:10" x14ac:dyDescent="0.2">
      <c r="A183" s="36">
        <v>45869</v>
      </c>
      <c r="B183" s="37" t="s">
        <v>1792</v>
      </c>
      <c r="C183" s="37" t="s">
        <v>44</v>
      </c>
      <c r="D183" s="37" t="s">
        <v>836</v>
      </c>
      <c r="E183" s="38">
        <v>2381320</v>
      </c>
      <c r="F183" s="39" t="s">
        <v>36</v>
      </c>
      <c r="G183" s="38">
        <v>190506</v>
      </c>
      <c r="H183" s="38">
        <v>2571826</v>
      </c>
      <c r="I183" s="37" t="s">
        <v>37</v>
      </c>
      <c r="J183" s="37" t="s">
        <v>38</v>
      </c>
    </row>
    <row r="184" spans="1:10" x14ac:dyDescent="0.2">
      <c r="A184" s="36">
        <v>45869</v>
      </c>
      <c r="B184" s="37" t="s">
        <v>1793</v>
      </c>
      <c r="C184" s="37" t="s">
        <v>44</v>
      </c>
      <c r="D184" s="37" t="s">
        <v>837</v>
      </c>
      <c r="E184" s="38">
        <v>446425</v>
      </c>
      <c r="F184" s="39" t="s">
        <v>36</v>
      </c>
      <c r="G184" s="38">
        <v>35714</v>
      </c>
      <c r="H184" s="38">
        <v>482139</v>
      </c>
      <c r="I184" s="37" t="s">
        <v>37</v>
      </c>
      <c r="J184" s="37" t="s">
        <v>38</v>
      </c>
    </row>
    <row r="185" spans="1:10" x14ac:dyDescent="0.2">
      <c r="A185" s="36">
        <v>45869</v>
      </c>
      <c r="B185" s="37" t="s">
        <v>1794</v>
      </c>
      <c r="C185" s="37" t="s">
        <v>44</v>
      </c>
      <c r="D185" s="37" t="s">
        <v>838</v>
      </c>
      <c r="E185" s="38">
        <v>1110580</v>
      </c>
      <c r="F185" s="39" t="s">
        <v>36</v>
      </c>
      <c r="G185" s="38">
        <v>88846</v>
      </c>
      <c r="H185" s="38">
        <v>1199426</v>
      </c>
      <c r="I185" s="37" t="s">
        <v>52</v>
      </c>
      <c r="J185" s="37" t="s">
        <v>53</v>
      </c>
    </row>
    <row r="186" spans="1:10" x14ac:dyDescent="0.2">
      <c r="A186" s="36">
        <v>45869</v>
      </c>
      <c r="B186" s="37" t="s">
        <v>1795</v>
      </c>
      <c r="C186" s="37" t="s">
        <v>44</v>
      </c>
      <c r="D186" s="37" t="s">
        <v>839</v>
      </c>
      <c r="E186" s="38">
        <v>446425</v>
      </c>
      <c r="F186" s="39" t="s">
        <v>36</v>
      </c>
      <c r="G186" s="38">
        <v>35714</v>
      </c>
      <c r="H186" s="38">
        <v>482139</v>
      </c>
      <c r="I186" s="37" t="s">
        <v>52</v>
      </c>
      <c r="J186" s="37" t="s">
        <v>53</v>
      </c>
    </row>
    <row r="187" spans="1:10" x14ac:dyDescent="0.2">
      <c r="A187" s="36">
        <v>45869</v>
      </c>
      <c r="B187" s="37" t="s">
        <v>1796</v>
      </c>
      <c r="C187" s="37" t="s">
        <v>44</v>
      </c>
      <c r="D187" s="37" t="s">
        <v>840</v>
      </c>
      <c r="E187" s="38">
        <v>3993730</v>
      </c>
      <c r="F187" s="39" t="s">
        <v>36</v>
      </c>
      <c r="G187" s="38">
        <v>319498</v>
      </c>
      <c r="H187" s="38">
        <v>4313228</v>
      </c>
      <c r="I187" s="37" t="s">
        <v>72</v>
      </c>
      <c r="J187" s="37" t="s">
        <v>73</v>
      </c>
    </row>
    <row r="188" spans="1:10" x14ac:dyDescent="0.2">
      <c r="A188" s="36">
        <v>45869</v>
      </c>
      <c r="B188" s="37" t="s">
        <v>1797</v>
      </c>
      <c r="C188" s="37" t="s">
        <v>44</v>
      </c>
      <c r="D188" s="37" t="s">
        <v>841</v>
      </c>
      <c r="E188" s="38">
        <v>11105800</v>
      </c>
      <c r="F188" s="39" t="s">
        <v>36</v>
      </c>
      <c r="G188" s="38">
        <v>888464</v>
      </c>
      <c r="H188" s="38">
        <v>11994264</v>
      </c>
      <c r="I188" s="37" t="s">
        <v>72</v>
      </c>
      <c r="J188" s="37" t="s">
        <v>73</v>
      </c>
    </row>
    <row r="189" spans="1:10" x14ac:dyDescent="0.2">
      <c r="A189" s="36">
        <v>45869</v>
      </c>
      <c r="B189" s="37" t="s">
        <v>1798</v>
      </c>
      <c r="C189" s="37" t="s">
        <v>44</v>
      </c>
      <c r="D189" s="37" t="s">
        <v>842</v>
      </c>
      <c r="E189" s="38">
        <v>11105800</v>
      </c>
      <c r="F189" s="39" t="s">
        <v>36</v>
      </c>
      <c r="G189" s="38">
        <v>888464</v>
      </c>
      <c r="H189" s="38">
        <v>11994264</v>
      </c>
      <c r="I189" s="37" t="s">
        <v>72</v>
      </c>
      <c r="J189" s="37" t="s">
        <v>73</v>
      </c>
    </row>
    <row r="190" spans="1:10" x14ac:dyDescent="0.2">
      <c r="A190" s="36">
        <v>45869</v>
      </c>
      <c r="B190" s="37" t="s">
        <v>1799</v>
      </c>
      <c r="C190" s="37" t="s">
        <v>44</v>
      </c>
      <c r="D190" s="37" t="s">
        <v>843</v>
      </c>
      <c r="E190" s="38">
        <v>100366</v>
      </c>
      <c r="F190" s="39" t="s">
        <v>36</v>
      </c>
      <c r="G190" s="38">
        <v>8029</v>
      </c>
      <c r="H190" s="38">
        <v>108395</v>
      </c>
      <c r="I190" s="37" t="s">
        <v>72</v>
      </c>
      <c r="J190" s="37" t="s">
        <v>73</v>
      </c>
    </row>
    <row r="191" spans="1:10" x14ac:dyDescent="0.2">
      <c r="A191" s="36">
        <v>45869</v>
      </c>
      <c r="B191" s="37" t="s">
        <v>1800</v>
      </c>
      <c r="C191" s="37" t="s">
        <v>44</v>
      </c>
      <c r="D191" s="37" t="s">
        <v>844</v>
      </c>
      <c r="E191" s="38">
        <v>446425</v>
      </c>
      <c r="F191" s="39" t="s">
        <v>36</v>
      </c>
      <c r="G191" s="38">
        <v>35714</v>
      </c>
      <c r="H191" s="38">
        <v>482139</v>
      </c>
      <c r="I191" s="37" t="s">
        <v>72</v>
      </c>
      <c r="J191" s="37" t="s">
        <v>73</v>
      </c>
    </row>
    <row r="192" spans="1:10" x14ac:dyDescent="0.2">
      <c r="A192" s="36">
        <v>45869</v>
      </c>
      <c r="B192" s="37" t="s">
        <v>1801</v>
      </c>
      <c r="C192" s="37" t="s">
        <v>44</v>
      </c>
      <c r="D192" s="37" t="s">
        <v>845</v>
      </c>
      <c r="E192" s="38">
        <v>782000</v>
      </c>
      <c r="F192" s="39" t="s">
        <v>36</v>
      </c>
      <c r="G192" s="38">
        <v>62560</v>
      </c>
      <c r="H192" s="38">
        <v>844560</v>
      </c>
      <c r="I192" s="37" t="s">
        <v>72</v>
      </c>
      <c r="J192" s="37" t="s">
        <v>73</v>
      </c>
    </row>
    <row r="193" spans="8:8" x14ac:dyDescent="0.2">
      <c r="H193" s="38">
        <f>SUM(H2:H192)</f>
        <v>399875609</v>
      </c>
    </row>
  </sheetData>
  <conditionalFormatting sqref="B1:B192">
    <cfRule type="duplicateValues" dxfId="28" priority="92"/>
    <cfRule type="duplicateValues" dxfId="27" priority="94"/>
    <cfRule type="duplicateValues" dxfId="26" priority="95"/>
  </conditionalFormatting>
  <conditionalFormatting sqref="B2:B192">
    <cfRule type="duplicateValues" dxfId="25" priority="98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8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45812</v>
      </c>
      <c r="B2" s="37" t="s">
        <v>1499</v>
      </c>
      <c r="C2" s="37" t="s">
        <v>34</v>
      </c>
      <c r="D2" s="37" t="s">
        <v>35</v>
      </c>
      <c r="E2" s="38">
        <v>-111058</v>
      </c>
      <c r="F2" s="39" t="s">
        <v>36</v>
      </c>
      <c r="G2" s="38">
        <v>-8885</v>
      </c>
      <c r="H2" s="38">
        <v>-119943</v>
      </c>
      <c r="I2" s="37" t="s">
        <v>92</v>
      </c>
      <c r="J2" s="37" t="s">
        <v>93</v>
      </c>
    </row>
    <row r="3" spans="1:10" x14ac:dyDescent="0.2">
      <c r="A3" s="36">
        <v>45812</v>
      </c>
      <c r="B3" s="37" t="s">
        <v>1500</v>
      </c>
      <c r="C3" s="37" t="s">
        <v>34</v>
      </c>
      <c r="D3" s="37" t="s">
        <v>35</v>
      </c>
      <c r="E3" s="38">
        <v>-111058</v>
      </c>
      <c r="F3" s="39" t="s">
        <v>36</v>
      </c>
      <c r="G3" s="38">
        <v>-8885</v>
      </c>
      <c r="H3" s="38">
        <v>-119943</v>
      </c>
      <c r="I3" s="37" t="s">
        <v>72</v>
      </c>
      <c r="J3" s="37" t="s">
        <v>73</v>
      </c>
    </row>
    <row r="4" spans="1:10" x14ac:dyDescent="0.2">
      <c r="A4" s="36">
        <v>45815</v>
      </c>
      <c r="B4" s="37" t="s">
        <v>1501</v>
      </c>
      <c r="C4" s="37" t="s">
        <v>34</v>
      </c>
      <c r="D4" s="37" t="s">
        <v>35</v>
      </c>
      <c r="E4" s="38">
        <v>-669636</v>
      </c>
      <c r="F4" s="39" t="s">
        <v>36</v>
      </c>
      <c r="G4" s="38">
        <v>-53571</v>
      </c>
      <c r="H4" s="38">
        <v>-723207</v>
      </c>
      <c r="I4" s="37" t="s">
        <v>72</v>
      </c>
      <c r="J4" s="37" t="s">
        <v>73</v>
      </c>
    </row>
    <row r="5" spans="1:10" x14ac:dyDescent="0.2">
      <c r="A5" s="36">
        <v>45815</v>
      </c>
      <c r="B5" s="37" t="s">
        <v>1502</v>
      </c>
      <c r="C5" s="37" t="s">
        <v>34</v>
      </c>
      <c r="D5" s="37" t="s">
        <v>35</v>
      </c>
      <c r="E5" s="38">
        <v>-111606</v>
      </c>
      <c r="F5" s="39" t="s">
        <v>36</v>
      </c>
      <c r="G5" s="38">
        <v>-8928</v>
      </c>
      <c r="H5" s="38">
        <v>-120534</v>
      </c>
      <c r="I5" s="37" t="s">
        <v>72</v>
      </c>
      <c r="J5" s="37" t="s">
        <v>73</v>
      </c>
    </row>
    <row r="6" spans="1:10" x14ac:dyDescent="0.2">
      <c r="A6" s="36">
        <v>45815</v>
      </c>
      <c r="B6" s="37" t="s">
        <v>1503</v>
      </c>
      <c r="C6" s="37" t="s">
        <v>34</v>
      </c>
      <c r="D6" s="37" t="s">
        <v>35</v>
      </c>
      <c r="E6" s="38">
        <v>-223212</v>
      </c>
      <c r="F6" s="39" t="s">
        <v>36</v>
      </c>
      <c r="G6" s="38">
        <v>-17857</v>
      </c>
      <c r="H6" s="38">
        <v>-241069</v>
      </c>
      <c r="I6" s="37" t="s">
        <v>126</v>
      </c>
      <c r="J6" s="37" t="s">
        <v>127</v>
      </c>
    </row>
    <row r="7" spans="1:10" x14ac:dyDescent="0.2">
      <c r="A7" s="36">
        <v>45817</v>
      </c>
      <c r="B7" s="37" t="s">
        <v>1504</v>
      </c>
      <c r="C7" s="37" t="s">
        <v>34</v>
      </c>
      <c r="D7" s="37" t="s">
        <v>35</v>
      </c>
      <c r="E7" s="38">
        <v>-333174</v>
      </c>
      <c r="F7" s="39" t="s">
        <v>36</v>
      </c>
      <c r="G7" s="38">
        <v>-26654</v>
      </c>
      <c r="H7" s="38">
        <v>-359828</v>
      </c>
      <c r="I7" s="37" t="s">
        <v>56</v>
      </c>
      <c r="J7" s="37" t="s">
        <v>57</v>
      </c>
    </row>
    <row r="8" spans="1:10" x14ac:dyDescent="0.2">
      <c r="A8" s="36">
        <v>45811</v>
      </c>
      <c r="B8" s="37" t="s">
        <v>1388</v>
      </c>
      <c r="C8" s="37" t="s">
        <v>39</v>
      </c>
      <c r="D8" s="37" t="s">
        <v>79</v>
      </c>
      <c r="E8" s="38">
        <v>-5002185</v>
      </c>
      <c r="F8" s="39" t="s">
        <v>36</v>
      </c>
      <c r="G8" s="38">
        <v>-400175</v>
      </c>
      <c r="H8" s="38">
        <v>-5402360</v>
      </c>
      <c r="I8" s="37" t="s">
        <v>42</v>
      </c>
      <c r="J8" s="37" t="s">
        <v>43</v>
      </c>
    </row>
    <row r="9" spans="1:10" x14ac:dyDescent="0.2">
      <c r="A9" s="36">
        <v>45811</v>
      </c>
      <c r="B9" s="37" t="s">
        <v>1505</v>
      </c>
      <c r="C9" s="37" t="s">
        <v>39</v>
      </c>
      <c r="D9" s="37" t="s">
        <v>81</v>
      </c>
      <c r="E9" s="38">
        <v>-555798</v>
      </c>
      <c r="F9" s="39" t="s">
        <v>36</v>
      </c>
      <c r="G9" s="38">
        <v>-44464</v>
      </c>
      <c r="H9" s="38">
        <v>-600262</v>
      </c>
      <c r="I9" s="37" t="s">
        <v>42</v>
      </c>
      <c r="J9" s="37" t="s">
        <v>43</v>
      </c>
    </row>
    <row r="10" spans="1:10" x14ac:dyDescent="0.2">
      <c r="A10" s="36">
        <v>45811</v>
      </c>
      <c r="B10" s="37" t="s">
        <v>1506</v>
      </c>
      <c r="C10" s="37" t="s">
        <v>39</v>
      </c>
      <c r="D10" s="37" t="s">
        <v>77</v>
      </c>
      <c r="E10" s="38">
        <v>-2223193</v>
      </c>
      <c r="F10" s="39" t="s">
        <v>36</v>
      </c>
      <c r="G10" s="38">
        <v>-177855</v>
      </c>
      <c r="H10" s="38">
        <v>-2401048</v>
      </c>
      <c r="I10" s="37" t="s">
        <v>42</v>
      </c>
      <c r="J10" s="37" t="s">
        <v>43</v>
      </c>
    </row>
    <row r="11" spans="1:10" x14ac:dyDescent="0.2">
      <c r="A11" s="36">
        <v>45811</v>
      </c>
      <c r="B11" s="37" t="s">
        <v>1507</v>
      </c>
      <c r="C11" s="37" t="s">
        <v>39</v>
      </c>
      <c r="D11" s="37" t="s">
        <v>78</v>
      </c>
      <c r="E11" s="38">
        <v>-1111597</v>
      </c>
      <c r="F11" s="39" t="s">
        <v>36</v>
      </c>
      <c r="G11" s="38">
        <v>-88928</v>
      </c>
      <c r="H11" s="38">
        <v>-1200525</v>
      </c>
      <c r="I11" s="37" t="s">
        <v>42</v>
      </c>
      <c r="J11" s="37" t="s">
        <v>43</v>
      </c>
    </row>
    <row r="12" spans="1:10" x14ac:dyDescent="0.2">
      <c r="A12" s="36">
        <v>45811</v>
      </c>
      <c r="B12" s="37" t="s">
        <v>1502</v>
      </c>
      <c r="C12" s="37" t="s">
        <v>39</v>
      </c>
      <c r="D12" s="37" t="s">
        <v>75</v>
      </c>
      <c r="E12" s="38">
        <v>-8892773</v>
      </c>
      <c r="F12" s="39" t="s">
        <v>36</v>
      </c>
      <c r="G12" s="38">
        <v>-711422</v>
      </c>
      <c r="H12" s="38">
        <v>-9604195</v>
      </c>
      <c r="I12" s="37" t="s">
        <v>42</v>
      </c>
      <c r="J12" s="37" t="s">
        <v>43</v>
      </c>
    </row>
    <row r="13" spans="1:10" x14ac:dyDescent="0.2">
      <c r="A13" s="36">
        <v>45811</v>
      </c>
      <c r="B13" s="37" t="s">
        <v>1508</v>
      </c>
      <c r="C13" s="37" t="s">
        <v>39</v>
      </c>
      <c r="D13" s="37" t="s">
        <v>40</v>
      </c>
      <c r="E13" s="38">
        <v>-7336538</v>
      </c>
      <c r="F13" s="39" t="s">
        <v>36</v>
      </c>
      <c r="G13" s="38">
        <v>-586923</v>
      </c>
      <c r="H13" s="38">
        <v>-7923461</v>
      </c>
      <c r="I13" s="37" t="s">
        <v>42</v>
      </c>
      <c r="J13" s="37" t="s">
        <v>43</v>
      </c>
    </row>
    <row r="14" spans="1:10" x14ac:dyDescent="0.2">
      <c r="A14" s="36">
        <v>45811</v>
      </c>
      <c r="B14" s="37" t="s">
        <v>1509</v>
      </c>
      <c r="C14" s="37" t="s">
        <v>39</v>
      </c>
      <c r="D14" s="37" t="s">
        <v>76</v>
      </c>
      <c r="E14" s="38">
        <v>-4446386</v>
      </c>
      <c r="F14" s="39" t="s">
        <v>36</v>
      </c>
      <c r="G14" s="38">
        <v>-355711</v>
      </c>
      <c r="H14" s="38">
        <v>-4802097</v>
      </c>
      <c r="I14" s="37" t="s">
        <v>42</v>
      </c>
      <c r="J14" s="37" t="s">
        <v>43</v>
      </c>
    </row>
    <row r="15" spans="1:10" x14ac:dyDescent="0.2">
      <c r="A15" s="36">
        <v>45811</v>
      </c>
      <c r="B15" s="37" t="s">
        <v>1510</v>
      </c>
      <c r="C15" s="37" t="s">
        <v>39</v>
      </c>
      <c r="D15" s="37" t="s">
        <v>80</v>
      </c>
      <c r="E15" s="38">
        <v>-5113344</v>
      </c>
      <c r="F15" s="39" t="s">
        <v>36</v>
      </c>
      <c r="G15" s="38">
        <v>-409068</v>
      </c>
      <c r="H15" s="38">
        <v>-5522412</v>
      </c>
      <c r="I15" s="37" t="s">
        <v>42</v>
      </c>
      <c r="J15" s="37" t="s">
        <v>43</v>
      </c>
    </row>
    <row r="16" spans="1:10" x14ac:dyDescent="0.2">
      <c r="A16" s="36">
        <v>45825</v>
      </c>
      <c r="B16" s="37" t="s">
        <v>1511</v>
      </c>
      <c r="C16" s="37" t="s">
        <v>488</v>
      </c>
      <c r="D16" s="37" t="s">
        <v>190</v>
      </c>
      <c r="E16" s="38">
        <v>-2255008</v>
      </c>
      <c r="F16" s="39" t="s">
        <v>36</v>
      </c>
      <c r="G16" s="38">
        <v>-180401</v>
      </c>
      <c r="H16" s="38">
        <v>-2435409</v>
      </c>
      <c r="I16" s="37" t="s">
        <v>42</v>
      </c>
      <c r="J16" s="37" t="s">
        <v>43</v>
      </c>
    </row>
    <row r="17" spans="1:10" x14ac:dyDescent="0.2">
      <c r="A17" s="36">
        <v>45819</v>
      </c>
      <c r="B17" s="37" t="s">
        <v>1512</v>
      </c>
      <c r="C17" s="37" t="s">
        <v>34</v>
      </c>
      <c r="D17" s="37" t="s">
        <v>35</v>
      </c>
      <c r="E17" s="38">
        <v>-119066</v>
      </c>
      <c r="F17" s="39" t="s">
        <v>36</v>
      </c>
      <c r="G17" s="38">
        <v>-9525</v>
      </c>
      <c r="H17" s="38">
        <v>-128591</v>
      </c>
      <c r="I17" s="37" t="s">
        <v>99</v>
      </c>
      <c r="J17" s="37" t="s">
        <v>100</v>
      </c>
    </row>
    <row r="18" spans="1:10" x14ac:dyDescent="0.2">
      <c r="A18" s="36">
        <v>45819</v>
      </c>
      <c r="B18" s="37" t="s">
        <v>1513</v>
      </c>
      <c r="C18" s="37" t="s">
        <v>34</v>
      </c>
      <c r="D18" s="37" t="s">
        <v>35</v>
      </c>
      <c r="E18" s="38">
        <v>-88846</v>
      </c>
      <c r="F18" s="39" t="s">
        <v>36</v>
      </c>
      <c r="G18" s="38">
        <v>-7108</v>
      </c>
      <c r="H18" s="38">
        <v>-95954</v>
      </c>
      <c r="I18" s="37" t="s">
        <v>99</v>
      </c>
      <c r="J18" s="37" t="s">
        <v>100</v>
      </c>
    </row>
    <row r="19" spans="1:10" x14ac:dyDescent="0.2">
      <c r="A19" s="36">
        <v>45819</v>
      </c>
      <c r="B19" s="37" t="s">
        <v>1514</v>
      </c>
      <c r="C19" s="37" t="s">
        <v>34</v>
      </c>
      <c r="D19" s="37" t="s">
        <v>35</v>
      </c>
      <c r="E19" s="38">
        <v>-446424</v>
      </c>
      <c r="F19" s="39" t="s">
        <v>36</v>
      </c>
      <c r="G19" s="38">
        <v>-35714</v>
      </c>
      <c r="H19" s="38">
        <v>-482138</v>
      </c>
      <c r="I19" s="37" t="s">
        <v>99</v>
      </c>
      <c r="J19" s="37" t="s">
        <v>100</v>
      </c>
    </row>
    <row r="20" spans="1:10" x14ac:dyDescent="0.2">
      <c r="A20" s="36">
        <v>45826</v>
      </c>
      <c r="B20" s="37" t="s">
        <v>1515</v>
      </c>
      <c r="C20" s="37" t="s">
        <v>34</v>
      </c>
      <c r="D20" s="37" t="s">
        <v>35</v>
      </c>
      <c r="E20" s="38">
        <v>-488170</v>
      </c>
      <c r="F20" s="39" t="s">
        <v>36</v>
      </c>
      <c r="G20" s="38">
        <v>-39054</v>
      </c>
      <c r="H20" s="38">
        <v>-527224</v>
      </c>
      <c r="I20" s="37" t="s">
        <v>115</v>
      </c>
      <c r="J20" s="37" t="s">
        <v>116</v>
      </c>
    </row>
    <row r="21" spans="1:10" x14ac:dyDescent="0.2">
      <c r="A21" s="36">
        <v>45826</v>
      </c>
      <c r="B21" s="37" t="s">
        <v>1516</v>
      </c>
      <c r="C21" s="37" t="s">
        <v>34</v>
      </c>
      <c r="D21" s="37" t="s">
        <v>35</v>
      </c>
      <c r="E21" s="38">
        <v>-222116</v>
      </c>
      <c r="F21" s="39" t="s">
        <v>36</v>
      </c>
      <c r="G21" s="38">
        <v>-17769</v>
      </c>
      <c r="H21" s="38">
        <v>-239885</v>
      </c>
      <c r="I21" s="37" t="s">
        <v>126</v>
      </c>
      <c r="J21" s="37" t="s">
        <v>127</v>
      </c>
    </row>
    <row r="22" spans="1:10" x14ac:dyDescent="0.2">
      <c r="A22" s="36">
        <v>45813</v>
      </c>
      <c r="B22" s="37" t="s">
        <v>1517</v>
      </c>
      <c r="C22" s="37" t="s">
        <v>44</v>
      </c>
      <c r="D22" s="37" t="s">
        <v>592</v>
      </c>
      <c r="E22" s="38">
        <v>5552900</v>
      </c>
      <c r="F22" s="39" t="s">
        <v>36</v>
      </c>
      <c r="G22" s="38">
        <v>444232</v>
      </c>
      <c r="H22" s="38">
        <v>5997132</v>
      </c>
      <c r="I22" s="37" t="s">
        <v>72</v>
      </c>
      <c r="J22" s="37" t="s">
        <v>73</v>
      </c>
    </row>
    <row r="23" spans="1:10" x14ac:dyDescent="0.2">
      <c r="A23" s="36">
        <v>45813</v>
      </c>
      <c r="B23" s="37" t="s">
        <v>1518</v>
      </c>
      <c r="C23" s="37" t="s">
        <v>44</v>
      </c>
      <c r="D23" s="37" t="s">
        <v>593</v>
      </c>
      <c r="E23" s="38">
        <v>5552900</v>
      </c>
      <c r="F23" s="39" t="s">
        <v>36</v>
      </c>
      <c r="G23" s="38">
        <v>444232</v>
      </c>
      <c r="H23" s="38">
        <v>5997132</v>
      </c>
      <c r="I23" s="37" t="s">
        <v>72</v>
      </c>
      <c r="J23" s="37" t="s">
        <v>73</v>
      </c>
    </row>
    <row r="24" spans="1:10" x14ac:dyDescent="0.2">
      <c r="A24" s="36">
        <v>45813</v>
      </c>
      <c r="B24" s="37" t="s">
        <v>1519</v>
      </c>
      <c r="C24" s="37" t="s">
        <v>44</v>
      </c>
      <c r="D24" s="37" t="s">
        <v>594</v>
      </c>
      <c r="E24" s="38">
        <v>1248320</v>
      </c>
      <c r="F24" s="39" t="s">
        <v>36</v>
      </c>
      <c r="G24" s="38">
        <v>99866</v>
      </c>
      <c r="H24" s="38">
        <v>1348186</v>
      </c>
      <c r="I24" s="37" t="s">
        <v>72</v>
      </c>
      <c r="J24" s="37" t="s">
        <v>73</v>
      </c>
    </row>
    <row r="25" spans="1:10" x14ac:dyDescent="0.2">
      <c r="A25" s="36">
        <v>45813</v>
      </c>
      <c r="B25" s="37" t="s">
        <v>1520</v>
      </c>
      <c r="C25" s="37" t="s">
        <v>44</v>
      </c>
      <c r="D25" s="37" t="s">
        <v>595</v>
      </c>
      <c r="E25" s="38">
        <v>11105800</v>
      </c>
      <c r="F25" s="39" t="s">
        <v>36</v>
      </c>
      <c r="G25" s="38">
        <v>888464</v>
      </c>
      <c r="H25" s="38">
        <v>11994264</v>
      </c>
      <c r="I25" s="37" t="s">
        <v>72</v>
      </c>
      <c r="J25" s="37" t="s">
        <v>73</v>
      </c>
    </row>
    <row r="26" spans="1:10" x14ac:dyDescent="0.2">
      <c r="A26" s="36">
        <v>45814</v>
      </c>
      <c r="B26" s="37" t="s">
        <v>1521</v>
      </c>
      <c r="C26" s="37" t="s">
        <v>44</v>
      </c>
      <c r="D26" s="37" t="s">
        <v>596</v>
      </c>
      <c r="E26" s="38">
        <v>1003660</v>
      </c>
      <c r="F26" s="39" t="s">
        <v>36</v>
      </c>
      <c r="G26" s="38">
        <v>80293</v>
      </c>
      <c r="H26" s="38">
        <v>1083953</v>
      </c>
      <c r="I26" s="37" t="s">
        <v>42</v>
      </c>
      <c r="J26" s="37" t="s">
        <v>43</v>
      </c>
    </row>
    <row r="27" spans="1:10" x14ac:dyDescent="0.2">
      <c r="A27" s="36">
        <v>45814</v>
      </c>
      <c r="B27" s="37" t="s">
        <v>1522</v>
      </c>
      <c r="C27" s="37" t="s">
        <v>44</v>
      </c>
      <c r="D27" s="37" t="s">
        <v>597</v>
      </c>
      <c r="E27" s="38">
        <v>1322965</v>
      </c>
      <c r="F27" s="39" t="s">
        <v>36</v>
      </c>
      <c r="G27" s="38">
        <v>105837</v>
      </c>
      <c r="H27" s="38">
        <v>1428802</v>
      </c>
      <c r="I27" s="37" t="s">
        <v>42</v>
      </c>
      <c r="J27" s="37" t="s">
        <v>43</v>
      </c>
    </row>
    <row r="28" spans="1:10" x14ac:dyDescent="0.2">
      <c r="A28" s="36">
        <v>45814</v>
      </c>
      <c r="B28" s="37" t="s">
        <v>1523</v>
      </c>
      <c r="C28" s="37" t="s">
        <v>44</v>
      </c>
      <c r="D28" s="37" t="s">
        <v>598</v>
      </c>
      <c r="E28" s="38">
        <v>2381320</v>
      </c>
      <c r="F28" s="39" t="s">
        <v>36</v>
      </c>
      <c r="G28" s="38">
        <v>190506</v>
      </c>
      <c r="H28" s="38">
        <v>2571826</v>
      </c>
      <c r="I28" s="37" t="s">
        <v>66</v>
      </c>
      <c r="J28" s="37" t="s">
        <v>67</v>
      </c>
    </row>
    <row r="29" spans="1:10" x14ac:dyDescent="0.2">
      <c r="A29" s="36">
        <v>45814</v>
      </c>
      <c r="B29" s="37" t="s">
        <v>1524</v>
      </c>
      <c r="C29" s="37" t="s">
        <v>44</v>
      </c>
      <c r="D29" s="37" t="s">
        <v>599</v>
      </c>
      <c r="E29" s="38">
        <v>5411425</v>
      </c>
      <c r="F29" s="39" t="s">
        <v>36</v>
      </c>
      <c r="G29" s="38">
        <v>432914</v>
      </c>
      <c r="H29" s="38">
        <v>5844339</v>
      </c>
      <c r="I29" s="37" t="s">
        <v>56</v>
      </c>
      <c r="J29" s="37" t="s">
        <v>57</v>
      </c>
    </row>
    <row r="30" spans="1:10" x14ac:dyDescent="0.2">
      <c r="A30" s="36">
        <v>45819</v>
      </c>
      <c r="B30" s="37" t="s">
        <v>1525</v>
      </c>
      <c r="C30" s="37" t="s">
        <v>44</v>
      </c>
      <c r="D30" s="37" t="s">
        <v>600</v>
      </c>
      <c r="E30" s="38">
        <v>2381320</v>
      </c>
      <c r="F30" s="39" t="s">
        <v>36</v>
      </c>
      <c r="G30" s="38">
        <v>190506</v>
      </c>
      <c r="H30" s="38">
        <v>2571826</v>
      </c>
      <c r="I30" s="37" t="s">
        <v>99</v>
      </c>
      <c r="J30" s="37" t="s">
        <v>100</v>
      </c>
    </row>
    <row r="31" spans="1:10" x14ac:dyDescent="0.2">
      <c r="A31" s="36">
        <v>45819</v>
      </c>
      <c r="B31" s="37" t="s">
        <v>1526</v>
      </c>
      <c r="C31" s="37" t="s">
        <v>44</v>
      </c>
      <c r="D31" s="37" t="s">
        <v>601</v>
      </c>
      <c r="E31" s="38">
        <v>1110580</v>
      </c>
      <c r="F31" s="39" t="s">
        <v>36</v>
      </c>
      <c r="G31" s="38">
        <v>88846</v>
      </c>
      <c r="H31" s="38">
        <v>1199426</v>
      </c>
      <c r="I31" s="37" t="s">
        <v>60</v>
      </c>
      <c r="J31" s="37" t="s">
        <v>61</v>
      </c>
    </row>
    <row r="32" spans="1:10" x14ac:dyDescent="0.2">
      <c r="A32" s="36">
        <v>45819</v>
      </c>
      <c r="B32" s="37" t="s">
        <v>1527</v>
      </c>
      <c r="C32" s="37" t="s">
        <v>44</v>
      </c>
      <c r="D32" s="37" t="s">
        <v>602</v>
      </c>
      <c r="E32" s="38">
        <v>2632235</v>
      </c>
      <c r="F32" s="39" t="s">
        <v>36</v>
      </c>
      <c r="G32" s="38">
        <v>210579</v>
      </c>
      <c r="H32" s="38">
        <v>2842814</v>
      </c>
      <c r="I32" s="37" t="s">
        <v>102</v>
      </c>
      <c r="J32" s="37" t="s">
        <v>103</v>
      </c>
    </row>
    <row r="33" spans="1:10" x14ac:dyDescent="0.2">
      <c r="A33" s="36">
        <v>45819</v>
      </c>
      <c r="B33" s="37" t="s">
        <v>1528</v>
      </c>
      <c r="C33" s="37" t="s">
        <v>44</v>
      </c>
      <c r="D33" s="37" t="s">
        <v>603</v>
      </c>
      <c r="E33" s="38">
        <v>3203960</v>
      </c>
      <c r="F33" s="39" t="s">
        <v>36</v>
      </c>
      <c r="G33" s="38">
        <v>256317</v>
      </c>
      <c r="H33" s="38">
        <v>3460277</v>
      </c>
      <c r="I33" s="37" t="s">
        <v>126</v>
      </c>
      <c r="J33" s="37" t="s">
        <v>127</v>
      </c>
    </row>
    <row r="34" spans="1:10" x14ac:dyDescent="0.2">
      <c r="A34" s="36">
        <v>45819</v>
      </c>
      <c r="B34" s="37" t="s">
        <v>1529</v>
      </c>
      <c r="C34" s="37" t="s">
        <v>44</v>
      </c>
      <c r="D34" s="37" t="s">
        <v>604</v>
      </c>
      <c r="E34" s="38">
        <v>2221160</v>
      </c>
      <c r="F34" s="39" t="s">
        <v>36</v>
      </c>
      <c r="G34" s="38">
        <v>177693</v>
      </c>
      <c r="H34" s="38">
        <v>2398853</v>
      </c>
      <c r="I34" s="37" t="s">
        <v>42</v>
      </c>
      <c r="J34" s="37" t="s">
        <v>43</v>
      </c>
    </row>
    <row r="35" spans="1:10" x14ac:dyDescent="0.2">
      <c r="A35" s="36">
        <v>45819</v>
      </c>
      <c r="B35" s="37" t="s">
        <v>1530</v>
      </c>
      <c r="C35" s="37" t="s">
        <v>44</v>
      </c>
      <c r="D35" s="37" t="s">
        <v>605</v>
      </c>
      <c r="E35" s="38">
        <v>6241600</v>
      </c>
      <c r="F35" s="39" t="s">
        <v>36</v>
      </c>
      <c r="G35" s="38">
        <v>499328</v>
      </c>
      <c r="H35" s="38">
        <v>6740928</v>
      </c>
      <c r="I35" s="37" t="s">
        <v>42</v>
      </c>
      <c r="J35" s="37" t="s">
        <v>43</v>
      </c>
    </row>
    <row r="36" spans="1:10" x14ac:dyDescent="0.2">
      <c r="A36" s="36">
        <v>45819</v>
      </c>
      <c r="B36" s="37" t="s">
        <v>1531</v>
      </c>
      <c r="C36" s="37" t="s">
        <v>44</v>
      </c>
      <c r="D36" s="37" t="s">
        <v>606</v>
      </c>
      <c r="E36" s="38">
        <v>1248320</v>
      </c>
      <c r="F36" s="39" t="s">
        <v>36</v>
      </c>
      <c r="G36" s="38">
        <v>99866</v>
      </c>
      <c r="H36" s="38">
        <v>1348186</v>
      </c>
      <c r="I36" s="37" t="s">
        <v>126</v>
      </c>
      <c r="J36" s="37" t="s">
        <v>127</v>
      </c>
    </row>
    <row r="37" spans="1:10" x14ac:dyDescent="0.2">
      <c r="A37" s="36">
        <v>45822</v>
      </c>
      <c r="B37" s="37" t="s">
        <v>1532</v>
      </c>
      <c r="C37" s="37" t="s">
        <v>44</v>
      </c>
      <c r="D37" s="37" t="s">
        <v>607</v>
      </c>
      <c r="E37" s="38">
        <v>808945</v>
      </c>
      <c r="F37" s="39" t="s">
        <v>36</v>
      </c>
      <c r="G37" s="38">
        <v>64716</v>
      </c>
      <c r="H37" s="38">
        <v>873661</v>
      </c>
      <c r="I37" s="37" t="s">
        <v>115</v>
      </c>
      <c r="J37" s="37" t="s">
        <v>116</v>
      </c>
    </row>
    <row r="38" spans="1:10" x14ac:dyDescent="0.2">
      <c r="A38" s="36">
        <v>45822</v>
      </c>
      <c r="B38" s="37" t="s">
        <v>1533</v>
      </c>
      <c r="C38" s="37" t="s">
        <v>44</v>
      </c>
      <c r="D38" s="37" t="s">
        <v>608</v>
      </c>
      <c r="E38" s="38">
        <v>1003660</v>
      </c>
      <c r="F38" s="39" t="s">
        <v>36</v>
      </c>
      <c r="G38" s="38">
        <v>80293</v>
      </c>
      <c r="H38" s="38">
        <v>1083953</v>
      </c>
      <c r="I38" s="37" t="s">
        <v>60</v>
      </c>
      <c r="J38" s="37" t="s">
        <v>61</v>
      </c>
    </row>
    <row r="39" spans="1:10" x14ac:dyDescent="0.2">
      <c r="A39" s="36">
        <v>45822</v>
      </c>
      <c r="B39" s="37" t="s">
        <v>1534</v>
      </c>
      <c r="C39" s="37" t="s">
        <v>44</v>
      </c>
      <c r="D39" s="37" t="s">
        <v>609</v>
      </c>
      <c r="E39" s="38">
        <v>1248320</v>
      </c>
      <c r="F39" s="39" t="s">
        <v>36</v>
      </c>
      <c r="G39" s="38">
        <v>99866</v>
      </c>
      <c r="H39" s="38">
        <v>1348186</v>
      </c>
      <c r="I39" s="37" t="s">
        <v>56</v>
      </c>
      <c r="J39" s="37" t="s">
        <v>57</v>
      </c>
    </row>
    <row r="40" spans="1:10" x14ac:dyDescent="0.2">
      <c r="A40" s="36">
        <v>45822</v>
      </c>
      <c r="B40" s="37" t="s">
        <v>1535</v>
      </c>
      <c r="C40" s="37" t="s">
        <v>44</v>
      </c>
      <c r="D40" s="37" t="s">
        <v>610</v>
      </c>
      <c r="E40" s="38">
        <v>1248320</v>
      </c>
      <c r="F40" s="39" t="s">
        <v>36</v>
      </c>
      <c r="G40" s="38">
        <v>99866</v>
      </c>
      <c r="H40" s="38">
        <v>1348186</v>
      </c>
      <c r="I40" s="37" t="s">
        <v>46</v>
      </c>
      <c r="J40" s="37" t="s">
        <v>47</v>
      </c>
    </row>
    <row r="41" spans="1:10" x14ac:dyDescent="0.2">
      <c r="A41" s="36">
        <v>45824</v>
      </c>
      <c r="B41" s="37" t="s">
        <v>1536</v>
      </c>
      <c r="C41" s="37" t="s">
        <v>44</v>
      </c>
      <c r="D41" s="37" t="s">
        <v>611</v>
      </c>
      <c r="E41" s="38">
        <v>1248320</v>
      </c>
      <c r="F41" s="39" t="s">
        <v>36</v>
      </c>
      <c r="G41" s="38">
        <v>99866</v>
      </c>
      <c r="H41" s="38">
        <v>1348186</v>
      </c>
      <c r="I41" s="37" t="s">
        <v>42</v>
      </c>
      <c r="J41" s="37" t="s">
        <v>43</v>
      </c>
    </row>
    <row r="42" spans="1:10" x14ac:dyDescent="0.2">
      <c r="A42" s="36">
        <v>45824</v>
      </c>
      <c r="B42" s="37" t="s">
        <v>1537</v>
      </c>
      <c r="C42" s="37" t="s">
        <v>44</v>
      </c>
      <c r="D42" s="37" t="s">
        <v>612</v>
      </c>
      <c r="E42" s="38">
        <v>4422850</v>
      </c>
      <c r="F42" s="39" t="s">
        <v>36</v>
      </c>
      <c r="G42" s="38">
        <v>353828</v>
      </c>
      <c r="H42" s="38">
        <v>4776678</v>
      </c>
      <c r="I42" s="37" t="s">
        <v>42</v>
      </c>
      <c r="J42" s="37" t="s">
        <v>43</v>
      </c>
    </row>
    <row r="43" spans="1:10" x14ac:dyDescent="0.2">
      <c r="A43" s="36">
        <v>45826</v>
      </c>
      <c r="B43" s="37" t="s">
        <v>1538</v>
      </c>
      <c r="C43" s="37" t="s">
        <v>34</v>
      </c>
      <c r="D43" s="37" t="s">
        <v>35</v>
      </c>
      <c r="E43" s="38">
        <v>-1286460</v>
      </c>
      <c r="F43" s="39" t="s">
        <v>36</v>
      </c>
      <c r="G43" s="38">
        <v>-102917</v>
      </c>
      <c r="H43" s="38">
        <v>-1389377</v>
      </c>
      <c r="I43" s="37" t="s">
        <v>37</v>
      </c>
      <c r="J43" s="37" t="s">
        <v>38</v>
      </c>
    </row>
    <row r="44" spans="1:10" x14ac:dyDescent="0.2">
      <c r="A44" s="36">
        <v>45826</v>
      </c>
      <c r="B44" s="37" t="s">
        <v>1539</v>
      </c>
      <c r="C44" s="37" t="s">
        <v>34</v>
      </c>
      <c r="D44" s="37" t="s">
        <v>35</v>
      </c>
      <c r="E44" s="38">
        <v>-111606</v>
      </c>
      <c r="F44" s="39" t="s">
        <v>36</v>
      </c>
      <c r="G44" s="38">
        <v>-8928</v>
      </c>
      <c r="H44" s="38">
        <v>-120534</v>
      </c>
      <c r="I44" s="37" t="s">
        <v>37</v>
      </c>
      <c r="J44" s="37" t="s">
        <v>38</v>
      </c>
    </row>
    <row r="45" spans="1:10" x14ac:dyDescent="0.2">
      <c r="A45" s="36">
        <v>45826</v>
      </c>
      <c r="B45" s="37" t="s">
        <v>1540</v>
      </c>
      <c r="C45" s="37" t="s">
        <v>34</v>
      </c>
      <c r="D45" s="37" t="s">
        <v>35</v>
      </c>
      <c r="E45" s="38">
        <v>-2296976</v>
      </c>
      <c r="F45" s="39" t="s">
        <v>36</v>
      </c>
      <c r="G45" s="38">
        <v>-183758</v>
      </c>
      <c r="H45" s="38">
        <v>-2480734</v>
      </c>
      <c r="I45" s="37" t="s">
        <v>60</v>
      </c>
      <c r="J45" s="37" t="s">
        <v>61</v>
      </c>
    </row>
    <row r="46" spans="1:10" x14ac:dyDescent="0.2">
      <c r="A46" s="36">
        <v>45826</v>
      </c>
      <c r="B46" s="37" t="s">
        <v>1541</v>
      </c>
      <c r="C46" s="37" t="s">
        <v>44</v>
      </c>
      <c r="D46" s="37" t="s">
        <v>613</v>
      </c>
      <c r="E46" s="38">
        <v>1776920</v>
      </c>
      <c r="F46" s="39" t="s">
        <v>36</v>
      </c>
      <c r="G46" s="38">
        <v>142154</v>
      </c>
      <c r="H46" s="38">
        <v>1919074</v>
      </c>
      <c r="I46" s="37" t="s">
        <v>52</v>
      </c>
      <c r="J46" s="37" t="s">
        <v>53</v>
      </c>
    </row>
    <row r="47" spans="1:10" x14ac:dyDescent="0.2">
      <c r="A47" s="36">
        <v>45826</v>
      </c>
      <c r="B47" s="37" t="s">
        <v>1542</v>
      </c>
      <c r="C47" s="37" t="s">
        <v>44</v>
      </c>
      <c r="D47" s="37" t="s">
        <v>614</v>
      </c>
      <c r="E47" s="38">
        <v>1248320</v>
      </c>
      <c r="F47" s="39" t="s">
        <v>36</v>
      </c>
      <c r="G47" s="38">
        <v>99866</v>
      </c>
      <c r="H47" s="38">
        <v>1348186</v>
      </c>
      <c r="I47" s="37" t="s">
        <v>56</v>
      </c>
      <c r="J47" s="37" t="s">
        <v>57</v>
      </c>
    </row>
    <row r="48" spans="1:10" x14ac:dyDescent="0.2">
      <c r="A48" s="36">
        <v>45826</v>
      </c>
      <c r="B48" s="37" t="s">
        <v>1543</v>
      </c>
      <c r="C48" s="37" t="s">
        <v>44</v>
      </c>
      <c r="D48" s="37" t="s">
        <v>615</v>
      </c>
      <c r="E48" s="38">
        <v>1248320</v>
      </c>
      <c r="F48" s="39" t="s">
        <v>36</v>
      </c>
      <c r="G48" s="38">
        <v>99866</v>
      </c>
      <c r="H48" s="38">
        <v>1348186</v>
      </c>
      <c r="I48" s="37" t="s">
        <v>60</v>
      </c>
      <c r="J48" s="37" t="s">
        <v>61</v>
      </c>
    </row>
    <row r="49" spans="1:10" x14ac:dyDescent="0.2">
      <c r="A49" s="36">
        <v>45826</v>
      </c>
      <c r="B49" s="37" t="s">
        <v>1544</v>
      </c>
      <c r="C49" s="37" t="s">
        <v>44</v>
      </c>
      <c r="D49" s="37" t="s">
        <v>616</v>
      </c>
      <c r="E49" s="38">
        <v>558030</v>
      </c>
      <c r="F49" s="39" t="s">
        <v>36</v>
      </c>
      <c r="G49" s="38">
        <v>44642</v>
      </c>
      <c r="H49" s="38">
        <v>602672</v>
      </c>
      <c r="I49" s="37" t="s">
        <v>60</v>
      </c>
      <c r="J49" s="37" t="s">
        <v>61</v>
      </c>
    </row>
    <row r="50" spans="1:10" x14ac:dyDescent="0.2">
      <c r="A50" s="36">
        <v>45826</v>
      </c>
      <c r="B50" s="37" t="s">
        <v>1545</v>
      </c>
      <c r="C50" s="37" t="s">
        <v>44</v>
      </c>
      <c r="D50" s="37" t="s">
        <v>617</v>
      </c>
      <c r="E50" s="38">
        <v>3880555</v>
      </c>
      <c r="F50" s="39" t="s">
        <v>36</v>
      </c>
      <c r="G50" s="38">
        <v>310444</v>
      </c>
      <c r="H50" s="38">
        <v>4190999</v>
      </c>
      <c r="I50" s="37" t="s">
        <v>99</v>
      </c>
      <c r="J50" s="37" t="s">
        <v>100</v>
      </c>
    </row>
    <row r="51" spans="1:10" x14ac:dyDescent="0.2">
      <c r="A51" s="36">
        <v>45826</v>
      </c>
      <c r="B51" s="37" t="s">
        <v>1546</v>
      </c>
      <c r="C51" s="37" t="s">
        <v>44</v>
      </c>
      <c r="D51" s="37" t="s">
        <v>618</v>
      </c>
      <c r="E51" s="38">
        <v>1248320</v>
      </c>
      <c r="F51" s="39" t="s">
        <v>36</v>
      </c>
      <c r="G51" s="38">
        <v>99866</v>
      </c>
      <c r="H51" s="38">
        <v>1348186</v>
      </c>
      <c r="I51" s="37" t="s">
        <v>66</v>
      </c>
      <c r="J51" s="37" t="s">
        <v>67</v>
      </c>
    </row>
    <row r="52" spans="1:10" x14ac:dyDescent="0.2">
      <c r="A52" s="36">
        <v>45826</v>
      </c>
      <c r="B52" s="37" t="s">
        <v>1547</v>
      </c>
      <c r="C52" s="37" t="s">
        <v>34</v>
      </c>
      <c r="D52" s="37" t="s">
        <v>35</v>
      </c>
      <c r="E52" s="38">
        <v>-501830</v>
      </c>
      <c r="F52" s="39" t="s">
        <v>36</v>
      </c>
      <c r="G52" s="38">
        <v>-40146</v>
      </c>
      <c r="H52" s="38">
        <v>-541976</v>
      </c>
      <c r="I52" s="37" t="s">
        <v>60</v>
      </c>
      <c r="J52" s="37" t="s">
        <v>61</v>
      </c>
    </row>
    <row r="53" spans="1:10" x14ac:dyDescent="0.2">
      <c r="A53" s="36">
        <v>45826</v>
      </c>
      <c r="B53" s="37" t="s">
        <v>1548</v>
      </c>
      <c r="C53" s="37" t="s">
        <v>34</v>
      </c>
      <c r="D53" s="37" t="s">
        <v>35</v>
      </c>
      <c r="E53" s="38">
        <v>-702562</v>
      </c>
      <c r="F53" s="39" t="s">
        <v>36</v>
      </c>
      <c r="G53" s="38">
        <v>-56205</v>
      </c>
      <c r="H53" s="38">
        <v>-758767</v>
      </c>
      <c r="I53" s="37" t="s">
        <v>60</v>
      </c>
      <c r="J53" s="37" t="s">
        <v>61</v>
      </c>
    </row>
    <row r="54" spans="1:10" x14ac:dyDescent="0.2">
      <c r="A54" s="36">
        <v>45828</v>
      </c>
      <c r="B54" s="37" t="s">
        <v>1549</v>
      </c>
      <c r="C54" s="37" t="s">
        <v>44</v>
      </c>
      <c r="D54" s="37" t="s">
        <v>619</v>
      </c>
      <c r="E54" s="38">
        <v>5653266</v>
      </c>
      <c r="F54" s="39" t="s">
        <v>36</v>
      </c>
      <c r="G54" s="38">
        <v>452261</v>
      </c>
      <c r="H54" s="38">
        <v>6105527</v>
      </c>
      <c r="I54" s="37" t="s">
        <v>72</v>
      </c>
      <c r="J54" s="37" t="s">
        <v>73</v>
      </c>
    </row>
    <row r="55" spans="1:10" x14ac:dyDescent="0.2">
      <c r="A55" s="36">
        <v>45828</v>
      </c>
      <c r="B55" s="37" t="s">
        <v>1550</v>
      </c>
      <c r="C55" s="37" t="s">
        <v>44</v>
      </c>
      <c r="D55" s="37" t="s">
        <v>620</v>
      </c>
      <c r="E55" s="38">
        <v>1116060</v>
      </c>
      <c r="F55" s="39" t="s">
        <v>36</v>
      </c>
      <c r="G55" s="38">
        <v>89285</v>
      </c>
      <c r="H55" s="38">
        <v>1205345</v>
      </c>
      <c r="I55" s="37" t="s">
        <v>72</v>
      </c>
      <c r="J55" s="37" t="s">
        <v>73</v>
      </c>
    </row>
    <row r="56" spans="1:10" x14ac:dyDescent="0.2">
      <c r="A56" s="36">
        <v>45828</v>
      </c>
      <c r="B56" s="37" t="s">
        <v>1551</v>
      </c>
      <c r="C56" s="37" t="s">
        <v>44</v>
      </c>
      <c r="D56" s="37" t="s">
        <v>621</v>
      </c>
      <c r="E56" s="38">
        <v>1248320</v>
      </c>
      <c r="F56" s="39" t="s">
        <v>36</v>
      </c>
      <c r="G56" s="38">
        <v>99866</v>
      </c>
      <c r="H56" s="38">
        <v>1348186</v>
      </c>
      <c r="I56" s="37" t="s">
        <v>42</v>
      </c>
      <c r="J56" s="37" t="s">
        <v>43</v>
      </c>
    </row>
    <row r="57" spans="1:10" x14ac:dyDescent="0.2">
      <c r="A57" s="36">
        <v>45828</v>
      </c>
      <c r="B57" s="37" t="s">
        <v>1552</v>
      </c>
      <c r="C57" s="37" t="s">
        <v>44</v>
      </c>
      <c r="D57" s="37" t="s">
        <v>622</v>
      </c>
      <c r="E57" s="38">
        <v>3384980</v>
      </c>
      <c r="F57" s="39" t="s">
        <v>36</v>
      </c>
      <c r="G57" s="38">
        <v>270798</v>
      </c>
      <c r="H57" s="38">
        <v>3655778</v>
      </c>
      <c r="I57" s="37" t="s">
        <v>42</v>
      </c>
      <c r="J57" s="37" t="s">
        <v>43</v>
      </c>
    </row>
    <row r="58" spans="1:10" x14ac:dyDescent="0.2">
      <c r="A58" s="36">
        <v>45828</v>
      </c>
      <c r="B58" s="37" t="s">
        <v>1553</v>
      </c>
      <c r="C58" s="37" t="s">
        <v>44</v>
      </c>
      <c r="D58" s="37" t="s">
        <v>623</v>
      </c>
      <c r="E58" s="38">
        <v>6219220</v>
      </c>
      <c r="F58" s="39" t="s">
        <v>36</v>
      </c>
      <c r="G58" s="38">
        <v>497538</v>
      </c>
      <c r="H58" s="38">
        <v>6716758</v>
      </c>
      <c r="I58" s="37" t="s">
        <v>42</v>
      </c>
      <c r="J58" s="37" t="s">
        <v>43</v>
      </c>
    </row>
    <row r="59" spans="1:10" x14ac:dyDescent="0.2">
      <c r="A59" s="36">
        <v>45828</v>
      </c>
      <c r="B59" s="37" t="s">
        <v>1554</v>
      </c>
      <c r="C59" s="37" t="s">
        <v>44</v>
      </c>
      <c r="D59" s="37" t="s">
        <v>624</v>
      </c>
      <c r="E59" s="38">
        <v>888460</v>
      </c>
      <c r="F59" s="39" t="s">
        <v>36</v>
      </c>
      <c r="G59" s="38">
        <v>71077</v>
      </c>
      <c r="H59" s="38">
        <v>959537</v>
      </c>
      <c r="I59" s="37" t="s">
        <v>42</v>
      </c>
      <c r="J59" s="37" t="s">
        <v>43</v>
      </c>
    </row>
    <row r="60" spans="1:10" x14ac:dyDescent="0.2">
      <c r="A60" s="36">
        <v>45828</v>
      </c>
      <c r="B60" s="37" t="s">
        <v>1555</v>
      </c>
      <c r="C60" s="37" t="s">
        <v>44</v>
      </c>
      <c r="D60" s="37" t="s">
        <v>625</v>
      </c>
      <c r="E60" s="38">
        <v>1248320</v>
      </c>
      <c r="F60" s="39" t="s">
        <v>36</v>
      </c>
      <c r="G60" s="38">
        <v>99866</v>
      </c>
      <c r="H60" s="38">
        <v>1348186</v>
      </c>
      <c r="I60" s="37" t="s">
        <v>126</v>
      </c>
      <c r="J60" s="37" t="s">
        <v>127</v>
      </c>
    </row>
    <row r="61" spans="1:10" x14ac:dyDescent="0.2">
      <c r="A61" s="36">
        <v>45828</v>
      </c>
      <c r="B61" s="37" t="s">
        <v>1556</v>
      </c>
      <c r="C61" s="37" t="s">
        <v>44</v>
      </c>
      <c r="D61" s="37" t="s">
        <v>626</v>
      </c>
      <c r="E61" s="38">
        <v>888460</v>
      </c>
      <c r="F61" s="39" t="s">
        <v>36</v>
      </c>
      <c r="G61" s="38">
        <v>71077</v>
      </c>
      <c r="H61" s="38">
        <v>959537</v>
      </c>
      <c r="I61" s="37" t="s">
        <v>99</v>
      </c>
      <c r="J61" s="37" t="s">
        <v>100</v>
      </c>
    </row>
    <row r="62" spans="1:10" x14ac:dyDescent="0.2">
      <c r="A62" s="36">
        <v>45828</v>
      </c>
      <c r="B62" s="37" t="s">
        <v>1557</v>
      </c>
      <c r="C62" s="37" t="s">
        <v>44</v>
      </c>
      <c r="D62" s="37" t="s">
        <v>627</v>
      </c>
      <c r="E62" s="38">
        <v>2496640</v>
      </c>
      <c r="F62" s="39" t="s">
        <v>36</v>
      </c>
      <c r="G62" s="38">
        <v>199731</v>
      </c>
      <c r="H62" s="38">
        <v>2696371</v>
      </c>
      <c r="I62" s="37" t="s">
        <v>46</v>
      </c>
      <c r="J62" s="37" t="s">
        <v>47</v>
      </c>
    </row>
    <row r="63" spans="1:10" x14ac:dyDescent="0.2">
      <c r="A63" s="36">
        <v>45828</v>
      </c>
      <c r="B63" s="37" t="s">
        <v>1558</v>
      </c>
      <c r="C63" s="37" t="s">
        <v>44</v>
      </c>
      <c r="D63" s="37" t="s">
        <v>628</v>
      </c>
      <c r="E63" s="38">
        <v>5552900</v>
      </c>
      <c r="F63" s="39" t="s">
        <v>36</v>
      </c>
      <c r="G63" s="38">
        <v>444232</v>
      </c>
      <c r="H63" s="38">
        <v>5997132</v>
      </c>
      <c r="I63" s="37" t="s">
        <v>72</v>
      </c>
      <c r="J63" s="37" t="s">
        <v>73</v>
      </c>
    </row>
    <row r="64" spans="1:10" x14ac:dyDescent="0.2">
      <c r="A64" s="36">
        <v>45828</v>
      </c>
      <c r="B64" s="37" t="s">
        <v>1559</v>
      </c>
      <c r="C64" s="37" t="s">
        <v>44</v>
      </c>
      <c r="D64" s="37" t="s">
        <v>629</v>
      </c>
      <c r="E64" s="38">
        <v>888460</v>
      </c>
      <c r="F64" s="39" t="s">
        <v>36</v>
      </c>
      <c r="G64" s="38">
        <v>71077</v>
      </c>
      <c r="H64" s="38">
        <v>959537</v>
      </c>
      <c r="I64" s="37" t="s">
        <v>56</v>
      </c>
      <c r="J64" s="37" t="s">
        <v>57</v>
      </c>
    </row>
    <row r="65" spans="1:10" x14ac:dyDescent="0.2">
      <c r="A65" s="36">
        <v>45828</v>
      </c>
      <c r="B65" s="37" t="s">
        <v>1560</v>
      </c>
      <c r="C65" s="37" t="s">
        <v>44</v>
      </c>
      <c r="D65" s="37" t="s">
        <v>630</v>
      </c>
      <c r="E65" s="38">
        <v>1776920</v>
      </c>
      <c r="F65" s="39" t="s">
        <v>36</v>
      </c>
      <c r="G65" s="38">
        <v>142154</v>
      </c>
      <c r="H65" s="38">
        <v>1919074</v>
      </c>
      <c r="I65" s="37" t="s">
        <v>56</v>
      </c>
      <c r="J65" s="37" t="s">
        <v>57</v>
      </c>
    </row>
    <row r="66" spans="1:10" x14ac:dyDescent="0.2">
      <c r="A66" s="36">
        <v>45828</v>
      </c>
      <c r="B66" s="37" t="s">
        <v>1561</v>
      </c>
      <c r="C66" s="37" t="s">
        <v>44</v>
      </c>
      <c r="D66" s="37" t="s">
        <v>631</v>
      </c>
      <c r="E66" s="38">
        <v>1776920</v>
      </c>
      <c r="F66" s="39" t="s">
        <v>36</v>
      </c>
      <c r="G66" s="38">
        <v>142154</v>
      </c>
      <c r="H66" s="38">
        <v>1919074</v>
      </c>
      <c r="I66" s="37" t="s">
        <v>66</v>
      </c>
      <c r="J66" s="37" t="s">
        <v>67</v>
      </c>
    </row>
    <row r="67" spans="1:10" x14ac:dyDescent="0.2">
      <c r="A67" s="36">
        <v>45828</v>
      </c>
      <c r="B67" s="37" t="s">
        <v>1562</v>
      </c>
      <c r="C67" s="37" t="s">
        <v>44</v>
      </c>
      <c r="D67" s="37" t="s">
        <v>632</v>
      </c>
      <c r="E67" s="38">
        <v>1139375</v>
      </c>
      <c r="F67" s="39" t="s">
        <v>36</v>
      </c>
      <c r="G67" s="38">
        <v>91150</v>
      </c>
      <c r="H67" s="38">
        <v>1230525</v>
      </c>
      <c r="I67" s="37" t="s">
        <v>102</v>
      </c>
      <c r="J67" s="37" t="s">
        <v>103</v>
      </c>
    </row>
    <row r="68" spans="1:10" x14ac:dyDescent="0.2">
      <c r="A68" s="36">
        <v>45828</v>
      </c>
      <c r="B68" s="37" t="s">
        <v>1563</v>
      </c>
      <c r="C68" s="37" t="s">
        <v>44</v>
      </c>
      <c r="D68" s="37" t="s">
        <v>633</v>
      </c>
      <c r="E68" s="38">
        <v>2665380</v>
      </c>
      <c r="F68" s="39" t="s">
        <v>36</v>
      </c>
      <c r="G68" s="38">
        <v>213230</v>
      </c>
      <c r="H68" s="38">
        <v>2878610</v>
      </c>
      <c r="I68" s="37" t="s">
        <v>102</v>
      </c>
      <c r="J68" s="37" t="s">
        <v>103</v>
      </c>
    </row>
    <row r="69" spans="1:10" x14ac:dyDescent="0.2">
      <c r="A69" s="36">
        <v>45832</v>
      </c>
      <c r="B69" s="37" t="s">
        <v>1564</v>
      </c>
      <c r="C69" s="37" t="s">
        <v>34</v>
      </c>
      <c r="D69" s="37" t="s">
        <v>35</v>
      </c>
      <c r="E69" s="38">
        <v>-750435</v>
      </c>
      <c r="F69" s="39" t="s">
        <v>36</v>
      </c>
      <c r="G69" s="38">
        <v>-60035</v>
      </c>
      <c r="H69" s="38">
        <v>-810470</v>
      </c>
      <c r="I69" s="37" t="s">
        <v>131</v>
      </c>
      <c r="J69" s="37" t="s">
        <v>132</v>
      </c>
    </row>
    <row r="70" spans="1:10" x14ac:dyDescent="0.2">
      <c r="A70" s="36">
        <v>45832</v>
      </c>
      <c r="B70" s="37" t="s">
        <v>1565</v>
      </c>
      <c r="C70" s="37" t="s">
        <v>44</v>
      </c>
      <c r="D70" s="37" t="s">
        <v>634</v>
      </c>
      <c r="E70" s="38">
        <v>2136780</v>
      </c>
      <c r="F70" s="39" t="s">
        <v>36</v>
      </c>
      <c r="G70" s="38">
        <v>170942</v>
      </c>
      <c r="H70" s="38">
        <v>2307722</v>
      </c>
      <c r="I70" s="37" t="s">
        <v>52</v>
      </c>
      <c r="J70" s="37" t="s">
        <v>53</v>
      </c>
    </row>
    <row r="71" spans="1:10" x14ac:dyDescent="0.2">
      <c r="A71" s="36">
        <v>45832</v>
      </c>
      <c r="B71" s="37" t="s">
        <v>1566</v>
      </c>
      <c r="C71" s="37" t="s">
        <v>44</v>
      </c>
      <c r="D71" s="37" t="s">
        <v>635</v>
      </c>
      <c r="E71" s="38">
        <v>5585280</v>
      </c>
      <c r="F71" s="39" t="s">
        <v>36</v>
      </c>
      <c r="G71" s="38">
        <v>446822</v>
      </c>
      <c r="H71" s="38">
        <v>6032102</v>
      </c>
      <c r="I71" s="37" t="s">
        <v>52</v>
      </c>
      <c r="J71" s="37" t="s">
        <v>53</v>
      </c>
    </row>
    <row r="72" spans="1:10" x14ac:dyDescent="0.2">
      <c r="A72" s="36">
        <v>45832</v>
      </c>
      <c r="B72" s="37" t="s">
        <v>1567</v>
      </c>
      <c r="C72" s="37" t="s">
        <v>44</v>
      </c>
      <c r="D72" s="37" t="s">
        <v>636</v>
      </c>
      <c r="E72" s="38">
        <v>888460</v>
      </c>
      <c r="F72" s="39" t="s">
        <v>36</v>
      </c>
      <c r="G72" s="38">
        <v>71077</v>
      </c>
      <c r="H72" s="38">
        <v>959537</v>
      </c>
      <c r="I72" s="37" t="s">
        <v>37</v>
      </c>
      <c r="J72" s="37" t="s">
        <v>38</v>
      </c>
    </row>
    <row r="73" spans="1:10" x14ac:dyDescent="0.2">
      <c r="A73" s="36">
        <v>45832</v>
      </c>
      <c r="B73" s="37" t="s">
        <v>1568</v>
      </c>
      <c r="C73" s="37" t="s">
        <v>44</v>
      </c>
      <c r="D73" s="37" t="s">
        <v>637</v>
      </c>
      <c r="E73" s="38">
        <v>2144100</v>
      </c>
      <c r="F73" s="39" t="s">
        <v>36</v>
      </c>
      <c r="G73" s="38">
        <v>171528</v>
      </c>
      <c r="H73" s="38">
        <v>2315628</v>
      </c>
      <c r="I73" s="37" t="s">
        <v>37</v>
      </c>
      <c r="J73" s="37" t="s">
        <v>38</v>
      </c>
    </row>
    <row r="74" spans="1:10" x14ac:dyDescent="0.2">
      <c r="A74" s="36">
        <v>45832</v>
      </c>
      <c r="B74" s="37" t="s">
        <v>1569</v>
      </c>
      <c r="C74" s="37" t="s">
        <v>44</v>
      </c>
      <c r="D74" s="37" t="s">
        <v>638</v>
      </c>
      <c r="E74" s="38">
        <v>2262254</v>
      </c>
      <c r="F74" s="39" t="s">
        <v>36</v>
      </c>
      <c r="G74" s="38">
        <v>180980</v>
      </c>
      <c r="H74" s="38">
        <v>2443234</v>
      </c>
      <c r="I74" s="37" t="s">
        <v>37</v>
      </c>
      <c r="J74" s="37" t="s">
        <v>38</v>
      </c>
    </row>
    <row r="75" spans="1:10" x14ac:dyDescent="0.2">
      <c r="A75" s="36">
        <v>45832</v>
      </c>
      <c r="B75" s="37" t="s">
        <v>1570</v>
      </c>
      <c r="C75" s="37" t="s">
        <v>44</v>
      </c>
      <c r="D75" s="37" t="s">
        <v>639</v>
      </c>
      <c r="E75" s="38">
        <v>8640040</v>
      </c>
      <c r="F75" s="39" t="s">
        <v>36</v>
      </c>
      <c r="G75" s="38">
        <v>691203</v>
      </c>
      <c r="H75" s="38">
        <v>9331243</v>
      </c>
      <c r="I75" s="37" t="s">
        <v>42</v>
      </c>
      <c r="J75" s="37" t="s">
        <v>43</v>
      </c>
    </row>
    <row r="76" spans="1:10" x14ac:dyDescent="0.2">
      <c r="A76" s="36">
        <v>45832</v>
      </c>
      <c r="B76" s="37" t="s">
        <v>1571</v>
      </c>
      <c r="C76" s="37" t="s">
        <v>44</v>
      </c>
      <c r="D76" s="37" t="s">
        <v>640</v>
      </c>
      <c r="E76" s="38">
        <v>2496640</v>
      </c>
      <c r="F76" s="39" t="s">
        <v>36</v>
      </c>
      <c r="G76" s="38">
        <v>199731</v>
      </c>
      <c r="H76" s="38">
        <v>2696371</v>
      </c>
      <c r="I76" s="37" t="s">
        <v>42</v>
      </c>
      <c r="J76" s="37" t="s">
        <v>43</v>
      </c>
    </row>
    <row r="77" spans="1:10" x14ac:dyDescent="0.2">
      <c r="A77" s="36">
        <v>45832</v>
      </c>
      <c r="B77" s="37" t="s">
        <v>1572</v>
      </c>
      <c r="C77" s="37" t="s">
        <v>44</v>
      </c>
      <c r="D77" s="37" t="s">
        <v>641</v>
      </c>
      <c r="E77" s="38">
        <v>888460</v>
      </c>
      <c r="F77" s="39" t="s">
        <v>36</v>
      </c>
      <c r="G77" s="38">
        <v>71077</v>
      </c>
      <c r="H77" s="38">
        <v>959537</v>
      </c>
      <c r="I77" s="37" t="s">
        <v>42</v>
      </c>
      <c r="J77" s="37" t="s">
        <v>43</v>
      </c>
    </row>
    <row r="78" spans="1:10" x14ac:dyDescent="0.2">
      <c r="A78" s="36">
        <v>45832</v>
      </c>
      <c r="B78" s="37" t="s">
        <v>1573</v>
      </c>
      <c r="C78" s="37" t="s">
        <v>44</v>
      </c>
      <c r="D78" s="37" t="s">
        <v>642</v>
      </c>
      <c r="E78" s="38">
        <v>501830</v>
      </c>
      <c r="F78" s="39" t="s">
        <v>36</v>
      </c>
      <c r="G78" s="38">
        <v>40146</v>
      </c>
      <c r="H78" s="38">
        <v>541976</v>
      </c>
      <c r="I78" s="37" t="s">
        <v>42</v>
      </c>
      <c r="J78" s="37" t="s">
        <v>43</v>
      </c>
    </row>
    <row r="79" spans="1:10" x14ac:dyDescent="0.2">
      <c r="A79" s="36">
        <v>45832</v>
      </c>
      <c r="B79" s="37" t="s">
        <v>1574</v>
      </c>
      <c r="C79" s="37" t="s">
        <v>44</v>
      </c>
      <c r="D79" s="37" t="s">
        <v>643</v>
      </c>
      <c r="E79" s="38">
        <v>888460</v>
      </c>
      <c r="F79" s="39" t="s">
        <v>36</v>
      </c>
      <c r="G79" s="38">
        <v>71077</v>
      </c>
      <c r="H79" s="38">
        <v>959537</v>
      </c>
      <c r="I79" s="37" t="s">
        <v>126</v>
      </c>
      <c r="J79" s="37" t="s">
        <v>127</v>
      </c>
    </row>
    <row r="80" spans="1:10" x14ac:dyDescent="0.2">
      <c r="A80" s="36">
        <v>45832</v>
      </c>
      <c r="B80" s="37" t="s">
        <v>1575</v>
      </c>
      <c r="C80" s="37" t="s">
        <v>44</v>
      </c>
      <c r="D80" s="37" t="s">
        <v>644</v>
      </c>
      <c r="E80" s="38">
        <v>558030</v>
      </c>
      <c r="F80" s="39" t="s">
        <v>36</v>
      </c>
      <c r="G80" s="38">
        <v>44642</v>
      </c>
      <c r="H80" s="38">
        <v>602672</v>
      </c>
      <c r="I80" s="37" t="s">
        <v>56</v>
      </c>
      <c r="J80" s="37" t="s">
        <v>57</v>
      </c>
    </row>
    <row r="81" spans="1:10" x14ac:dyDescent="0.2">
      <c r="A81" s="36">
        <v>45832</v>
      </c>
      <c r="B81" s="37" t="s">
        <v>1576</v>
      </c>
      <c r="C81" s="37" t="s">
        <v>44</v>
      </c>
      <c r="D81" s="37" t="s">
        <v>645</v>
      </c>
      <c r="E81" s="38">
        <v>1072050</v>
      </c>
      <c r="F81" s="39" t="s">
        <v>36</v>
      </c>
      <c r="G81" s="38">
        <v>85764</v>
      </c>
      <c r="H81" s="38">
        <v>1157814</v>
      </c>
      <c r="I81" s="37" t="s">
        <v>131</v>
      </c>
      <c r="J81" s="37" t="s">
        <v>132</v>
      </c>
    </row>
    <row r="82" spans="1:10" x14ac:dyDescent="0.2">
      <c r="A82" s="36">
        <v>45832</v>
      </c>
      <c r="B82" s="37" t="s">
        <v>1577</v>
      </c>
      <c r="C82" s="37" t="s">
        <v>44</v>
      </c>
      <c r="D82" s="37" t="s">
        <v>646</v>
      </c>
      <c r="E82" s="38">
        <v>2381320</v>
      </c>
      <c r="F82" s="39" t="s">
        <v>36</v>
      </c>
      <c r="G82" s="38">
        <v>190506</v>
      </c>
      <c r="H82" s="38">
        <v>2571826</v>
      </c>
      <c r="I82" s="37" t="s">
        <v>66</v>
      </c>
      <c r="J82" s="37" t="s">
        <v>67</v>
      </c>
    </row>
    <row r="83" spans="1:10" x14ac:dyDescent="0.2">
      <c r="A83" s="36">
        <v>45832</v>
      </c>
      <c r="B83" s="37" t="s">
        <v>1578</v>
      </c>
      <c r="C83" s="37" t="s">
        <v>44</v>
      </c>
      <c r="D83" s="37" t="s">
        <v>647</v>
      </c>
      <c r="E83" s="38">
        <v>1248320</v>
      </c>
      <c r="F83" s="39" t="s">
        <v>36</v>
      </c>
      <c r="G83" s="38">
        <v>99866</v>
      </c>
      <c r="H83" s="38">
        <v>1348186</v>
      </c>
      <c r="I83" s="37" t="s">
        <v>46</v>
      </c>
      <c r="J83" s="37" t="s">
        <v>47</v>
      </c>
    </row>
    <row r="84" spans="1:10" x14ac:dyDescent="0.2">
      <c r="A84" s="36">
        <v>45832</v>
      </c>
      <c r="B84" s="37" t="s">
        <v>1579</v>
      </c>
      <c r="C84" s="37" t="s">
        <v>44</v>
      </c>
      <c r="D84" s="37" t="s">
        <v>648</v>
      </c>
      <c r="E84" s="38">
        <v>2381320</v>
      </c>
      <c r="F84" s="39" t="s">
        <v>36</v>
      </c>
      <c r="G84" s="38">
        <v>190506</v>
      </c>
      <c r="H84" s="38">
        <v>2571826</v>
      </c>
      <c r="I84" s="37" t="s">
        <v>46</v>
      </c>
      <c r="J84" s="37" t="s">
        <v>47</v>
      </c>
    </row>
    <row r="85" spans="1:10" x14ac:dyDescent="0.2">
      <c r="A85" s="36">
        <v>45832</v>
      </c>
      <c r="B85" s="37" t="s">
        <v>1580</v>
      </c>
      <c r="C85" s="37" t="s">
        <v>44</v>
      </c>
      <c r="D85" s="37" t="s">
        <v>649</v>
      </c>
      <c r="E85" s="38">
        <v>888460</v>
      </c>
      <c r="F85" s="39" t="s">
        <v>36</v>
      </c>
      <c r="G85" s="38">
        <v>71077</v>
      </c>
      <c r="H85" s="38">
        <v>959537</v>
      </c>
      <c r="I85" s="37" t="s">
        <v>92</v>
      </c>
      <c r="J85" s="37" t="s">
        <v>93</v>
      </c>
    </row>
    <row r="86" spans="1:10" x14ac:dyDescent="0.2">
      <c r="A86" s="36">
        <v>45832</v>
      </c>
      <c r="B86" s="37" t="s">
        <v>1581</v>
      </c>
      <c r="C86" s="37" t="s">
        <v>44</v>
      </c>
      <c r="D86" s="37" t="s">
        <v>650</v>
      </c>
      <c r="E86" s="38">
        <v>888460</v>
      </c>
      <c r="F86" s="39" t="s">
        <v>36</v>
      </c>
      <c r="G86" s="38">
        <v>71077</v>
      </c>
      <c r="H86" s="38">
        <v>959537</v>
      </c>
      <c r="I86" s="37" t="s">
        <v>115</v>
      </c>
      <c r="J86" s="37" t="s">
        <v>116</v>
      </c>
    </row>
    <row r="87" spans="1:10" x14ac:dyDescent="0.2">
      <c r="A87" s="36">
        <v>45834</v>
      </c>
      <c r="B87" s="37" t="s">
        <v>1582</v>
      </c>
      <c r="C87" s="37" t="s">
        <v>34</v>
      </c>
      <c r="D87" s="37" t="s">
        <v>35</v>
      </c>
      <c r="E87" s="38">
        <v>-50183</v>
      </c>
      <c r="F87" s="39" t="s">
        <v>36</v>
      </c>
      <c r="G87" s="38">
        <v>-4015</v>
      </c>
      <c r="H87" s="38">
        <v>-54198</v>
      </c>
      <c r="I87" s="37" t="s">
        <v>37</v>
      </c>
      <c r="J87" s="37" t="s">
        <v>38</v>
      </c>
    </row>
    <row r="88" spans="1:10" x14ac:dyDescent="0.2">
      <c r="A88" s="36">
        <v>45834</v>
      </c>
      <c r="B88" s="37" t="s">
        <v>1583</v>
      </c>
      <c r="C88" s="37" t="s">
        <v>34</v>
      </c>
      <c r="D88" s="37" t="s">
        <v>35</v>
      </c>
      <c r="E88" s="38">
        <v>-88846</v>
      </c>
      <c r="F88" s="39" t="s">
        <v>36</v>
      </c>
      <c r="G88" s="38">
        <v>-7108</v>
      </c>
      <c r="H88" s="38">
        <v>-95954</v>
      </c>
      <c r="I88" s="37" t="s">
        <v>37</v>
      </c>
      <c r="J88" s="37" t="s">
        <v>38</v>
      </c>
    </row>
    <row r="89" spans="1:10" x14ac:dyDescent="0.2">
      <c r="A89" s="36">
        <v>45834</v>
      </c>
      <c r="B89" s="37" t="s">
        <v>1584</v>
      </c>
      <c r="C89" s="37" t="s">
        <v>34</v>
      </c>
      <c r="D89" s="37" t="s">
        <v>35</v>
      </c>
      <c r="E89" s="38">
        <v>-62416</v>
      </c>
      <c r="F89" s="39" t="s">
        <v>36</v>
      </c>
      <c r="G89" s="38">
        <v>-4993</v>
      </c>
      <c r="H89" s="38">
        <v>-67409</v>
      </c>
      <c r="I89" s="37" t="s">
        <v>37</v>
      </c>
      <c r="J89" s="37" t="s">
        <v>38</v>
      </c>
    </row>
    <row r="90" spans="1:10" x14ac:dyDescent="0.2">
      <c r="A90" s="36">
        <v>45834</v>
      </c>
      <c r="B90" s="37" t="s">
        <v>1585</v>
      </c>
      <c r="C90" s="37" t="s">
        <v>44</v>
      </c>
      <c r="D90" s="37" t="s">
        <v>651</v>
      </c>
      <c r="E90" s="38">
        <v>1003660</v>
      </c>
      <c r="F90" s="39" t="s">
        <v>36</v>
      </c>
      <c r="G90" s="38">
        <v>80293</v>
      </c>
      <c r="H90" s="38">
        <v>1083953</v>
      </c>
      <c r="I90" s="37" t="s">
        <v>42</v>
      </c>
      <c r="J90" s="37" t="s">
        <v>43</v>
      </c>
    </row>
    <row r="91" spans="1:10" x14ac:dyDescent="0.2">
      <c r="A91" s="36">
        <v>45834</v>
      </c>
      <c r="B91" s="37" t="s">
        <v>1586</v>
      </c>
      <c r="C91" s="37" t="s">
        <v>44</v>
      </c>
      <c r="D91" s="37" t="s">
        <v>652</v>
      </c>
      <c r="E91" s="38">
        <v>2665380</v>
      </c>
      <c r="F91" s="39" t="s">
        <v>36</v>
      </c>
      <c r="G91" s="38">
        <v>213230</v>
      </c>
      <c r="H91" s="38">
        <v>2878610</v>
      </c>
      <c r="I91" s="37" t="s">
        <v>42</v>
      </c>
      <c r="J91" s="37" t="s">
        <v>43</v>
      </c>
    </row>
    <row r="92" spans="1:10" x14ac:dyDescent="0.2">
      <c r="A92" s="36">
        <v>45834</v>
      </c>
      <c r="B92" s="37" t="s">
        <v>1587</v>
      </c>
      <c r="C92" s="37" t="s">
        <v>44</v>
      </c>
      <c r="D92" s="37" t="s">
        <v>653</v>
      </c>
      <c r="E92" s="38">
        <v>2381320</v>
      </c>
      <c r="F92" s="39" t="s">
        <v>36</v>
      </c>
      <c r="G92" s="38">
        <v>190506</v>
      </c>
      <c r="H92" s="38">
        <v>2571826</v>
      </c>
      <c r="I92" s="37" t="s">
        <v>102</v>
      </c>
      <c r="J92" s="37" t="s">
        <v>103</v>
      </c>
    </row>
    <row r="93" spans="1:10" x14ac:dyDescent="0.2">
      <c r="A93" s="36">
        <v>45834</v>
      </c>
      <c r="B93" s="37" t="s">
        <v>1588</v>
      </c>
      <c r="C93" s="37" t="s">
        <v>44</v>
      </c>
      <c r="D93" s="37" t="s">
        <v>654</v>
      </c>
      <c r="E93" s="38">
        <v>3190265</v>
      </c>
      <c r="F93" s="39" t="s">
        <v>36</v>
      </c>
      <c r="G93" s="38">
        <v>255221</v>
      </c>
      <c r="H93" s="38">
        <v>3445486</v>
      </c>
      <c r="I93" s="37" t="s">
        <v>126</v>
      </c>
      <c r="J93" s="37" t="s">
        <v>127</v>
      </c>
    </row>
    <row r="94" spans="1:10" x14ac:dyDescent="0.2">
      <c r="A94" s="36">
        <v>45835</v>
      </c>
      <c r="B94" s="37" t="s">
        <v>1589</v>
      </c>
      <c r="C94" s="37" t="s">
        <v>44</v>
      </c>
      <c r="D94" s="37" t="s">
        <v>655</v>
      </c>
      <c r="E94" s="38">
        <v>2665380</v>
      </c>
      <c r="F94" s="39" t="s">
        <v>36</v>
      </c>
      <c r="G94" s="38">
        <v>213230</v>
      </c>
      <c r="H94" s="38">
        <v>2878610</v>
      </c>
      <c r="I94" s="37" t="s">
        <v>72</v>
      </c>
      <c r="J94" s="37" t="s">
        <v>73</v>
      </c>
    </row>
    <row r="95" spans="1:10" x14ac:dyDescent="0.2">
      <c r="A95" s="36">
        <v>45835</v>
      </c>
      <c r="B95" s="37" t="s">
        <v>1590</v>
      </c>
      <c r="C95" s="37" t="s">
        <v>44</v>
      </c>
      <c r="D95" s="37" t="s">
        <v>656</v>
      </c>
      <c r="E95" s="38">
        <v>4592745</v>
      </c>
      <c r="F95" s="39" t="s">
        <v>36</v>
      </c>
      <c r="G95" s="38">
        <v>367420</v>
      </c>
      <c r="H95" s="38">
        <v>4960165</v>
      </c>
      <c r="I95" s="37" t="s">
        <v>72</v>
      </c>
      <c r="J95" s="37" t="s">
        <v>73</v>
      </c>
    </row>
    <row r="96" spans="1:10" x14ac:dyDescent="0.2">
      <c r="A96" s="36">
        <v>45835</v>
      </c>
      <c r="B96" s="37" t="s">
        <v>1591</v>
      </c>
      <c r="C96" s="37" t="s">
        <v>44</v>
      </c>
      <c r="D96" s="37" t="s">
        <v>657</v>
      </c>
      <c r="E96" s="38">
        <v>624160</v>
      </c>
      <c r="F96" s="39" t="s">
        <v>36</v>
      </c>
      <c r="G96" s="38">
        <v>49933</v>
      </c>
      <c r="H96" s="38">
        <v>674093</v>
      </c>
      <c r="I96" s="37" t="s">
        <v>72</v>
      </c>
      <c r="J96" s="37" t="s">
        <v>73</v>
      </c>
    </row>
    <row r="97" spans="1:10" x14ac:dyDescent="0.2">
      <c r="A97" s="36">
        <v>45835</v>
      </c>
      <c r="B97" s="37" t="s">
        <v>1592</v>
      </c>
      <c r="C97" s="37" t="s">
        <v>44</v>
      </c>
      <c r="D97" s="37" t="s">
        <v>658</v>
      </c>
      <c r="E97" s="38">
        <v>4442300</v>
      </c>
      <c r="F97" s="39" t="s">
        <v>36</v>
      </c>
      <c r="G97" s="38">
        <v>355384</v>
      </c>
      <c r="H97" s="38">
        <v>4797684</v>
      </c>
      <c r="I97" s="37" t="s">
        <v>72</v>
      </c>
      <c r="J97" s="37" t="s">
        <v>73</v>
      </c>
    </row>
    <row r="98" spans="1:10" x14ac:dyDescent="0.2">
      <c r="A98" s="36">
        <v>45835</v>
      </c>
      <c r="B98" s="37" t="s">
        <v>1593</v>
      </c>
      <c r="C98" s="37" t="s">
        <v>44</v>
      </c>
      <c r="D98" s="37" t="s">
        <v>659</v>
      </c>
      <c r="E98" s="38">
        <v>558030</v>
      </c>
      <c r="F98" s="39" t="s">
        <v>36</v>
      </c>
      <c r="G98" s="38">
        <v>44642</v>
      </c>
      <c r="H98" s="38">
        <v>602672</v>
      </c>
      <c r="I98" s="37" t="s">
        <v>72</v>
      </c>
      <c r="J98" s="37" t="s">
        <v>73</v>
      </c>
    </row>
    <row r="99" spans="1:10" x14ac:dyDescent="0.2">
      <c r="A99" s="36">
        <v>45835</v>
      </c>
      <c r="B99" s="37" t="s">
        <v>1594</v>
      </c>
      <c r="C99" s="37" t="s">
        <v>44</v>
      </c>
      <c r="D99" s="37" t="s">
        <v>660</v>
      </c>
      <c r="E99" s="38">
        <v>888460</v>
      </c>
      <c r="F99" s="39" t="s">
        <v>36</v>
      </c>
      <c r="G99" s="38">
        <v>71077</v>
      </c>
      <c r="H99" s="38">
        <v>959537</v>
      </c>
      <c r="I99" s="37" t="s">
        <v>72</v>
      </c>
      <c r="J99" s="37" t="s">
        <v>73</v>
      </c>
    </row>
    <row r="100" spans="1:10" x14ac:dyDescent="0.2">
      <c r="A100" s="36">
        <v>45835</v>
      </c>
      <c r="B100" s="37" t="s">
        <v>1595</v>
      </c>
      <c r="C100" s="37" t="s">
        <v>44</v>
      </c>
      <c r="D100" s="37" t="s">
        <v>661</v>
      </c>
      <c r="E100" s="38">
        <v>964845</v>
      </c>
      <c r="F100" s="39" t="s">
        <v>36</v>
      </c>
      <c r="G100" s="38">
        <v>77188</v>
      </c>
      <c r="H100" s="38">
        <v>1042033</v>
      </c>
      <c r="I100" s="37" t="s">
        <v>72</v>
      </c>
      <c r="J100" s="37" t="s">
        <v>73</v>
      </c>
    </row>
    <row r="101" spans="1:10" x14ac:dyDescent="0.2">
      <c r="A101" s="36">
        <v>45835</v>
      </c>
      <c r="B101" s="37" t="s">
        <v>1596</v>
      </c>
      <c r="C101" s="37" t="s">
        <v>44</v>
      </c>
      <c r="D101" s="37" t="s">
        <v>662</v>
      </c>
      <c r="E101" s="38">
        <v>2579200</v>
      </c>
      <c r="F101" s="39" t="s">
        <v>36</v>
      </c>
      <c r="G101" s="38">
        <v>206336</v>
      </c>
      <c r="H101" s="38">
        <v>2785536</v>
      </c>
      <c r="I101" s="37" t="s">
        <v>72</v>
      </c>
      <c r="J101" s="37" t="s">
        <v>73</v>
      </c>
    </row>
    <row r="102" spans="1:10" x14ac:dyDescent="0.2">
      <c r="A102" s="36">
        <v>45838</v>
      </c>
      <c r="B102" s="37" t="s">
        <v>1597</v>
      </c>
      <c r="C102" s="37" t="s">
        <v>44</v>
      </c>
      <c r="D102" s="37" t="s">
        <v>663</v>
      </c>
      <c r="E102" s="38">
        <v>1116060</v>
      </c>
      <c r="F102" s="39" t="s">
        <v>36</v>
      </c>
      <c r="G102" s="38">
        <v>89285</v>
      </c>
      <c r="H102" s="38">
        <v>1205345</v>
      </c>
      <c r="I102" s="37" t="s">
        <v>72</v>
      </c>
      <c r="J102" s="37" t="s">
        <v>73</v>
      </c>
    </row>
    <row r="103" spans="1:10" x14ac:dyDescent="0.2">
      <c r="A103" s="36">
        <v>45838</v>
      </c>
      <c r="B103" s="37" t="s">
        <v>1598</v>
      </c>
      <c r="C103" s="37" t="s">
        <v>44</v>
      </c>
      <c r="D103" s="37" t="s">
        <v>664</v>
      </c>
      <c r="E103" s="38">
        <v>3190265</v>
      </c>
      <c r="F103" s="39" t="s">
        <v>36</v>
      </c>
      <c r="G103" s="38">
        <v>255221</v>
      </c>
      <c r="H103" s="38">
        <v>3445486</v>
      </c>
      <c r="I103" s="37" t="s">
        <v>72</v>
      </c>
      <c r="J103" s="37" t="s">
        <v>73</v>
      </c>
    </row>
    <row r="104" spans="1:10" x14ac:dyDescent="0.2">
      <c r="A104" s="36">
        <v>45838</v>
      </c>
      <c r="B104" s="37" t="s">
        <v>1599</v>
      </c>
      <c r="C104" s="37" t="s">
        <v>44</v>
      </c>
      <c r="D104" s="37" t="s">
        <v>665</v>
      </c>
      <c r="E104" s="38">
        <v>1248320</v>
      </c>
      <c r="F104" s="39" t="s">
        <v>36</v>
      </c>
      <c r="G104" s="38">
        <v>99866</v>
      </c>
      <c r="H104" s="38">
        <v>1348186</v>
      </c>
      <c r="I104" s="37" t="s">
        <v>72</v>
      </c>
      <c r="J104" s="37" t="s">
        <v>73</v>
      </c>
    </row>
    <row r="105" spans="1:10" x14ac:dyDescent="0.2">
      <c r="A105" s="36">
        <v>45838</v>
      </c>
      <c r="B105" s="37" t="s">
        <v>1600</v>
      </c>
      <c r="C105" s="37" t="s">
        <v>44</v>
      </c>
      <c r="D105" s="37" t="s">
        <v>666</v>
      </c>
      <c r="E105" s="38">
        <v>4442300</v>
      </c>
      <c r="F105" s="39" t="s">
        <v>36</v>
      </c>
      <c r="G105" s="38">
        <v>355384</v>
      </c>
      <c r="H105" s="38">
        <v>4797684</v>
      </c>
      <c r="I105" s="37" t="s">
        <v>72</v>
      </c>
      <c r="J105" s="37" t="s">
        <v>73</v>
      </c>
    </row>
    <row r="106" spans="1:10" x14ac:dyDescent="0.2">
      <c r="A106" s="36">
        <v>45838</v>
      </c>
      <c r="B106" s="37" t="s">
        <v>1601</v>
      </c>
      <c r="C106" s="37" t="s">
        <v>44</v>
      </c>
      <c r="D106" s="37" t="s">
        <v>667</v>
      </c>
      <c r="E106" s="38">
        <v>4542666</v>
      </c>
      <c r="F106" s="39" t="s">
        <v>36</v>
      </c>
      <c r="G106" s="38">
        <v>363413</v>
      </c>
      <c r="H106" s="38">
        <v>4906079</v>
      </c>
      <c r="I106" s="37" t="s">
        <v>72</v>
      </c>
      <c r="J106" s="37" t="s">
        <v>73</v>
      </c>
    </row>
    <row r="107" spans="1:10" x14ac:dyDescent="0.2">
      <c r="A107" s="36">
        <v>45838</v>
      </c>
      <c r="B107" s="37" t="s">
        <v>1602</v>
      </c>
      <c r="C107" s="37" t="s">
        <v>44</v>
      </c>
      <c r="D107" s="37" t="s">
        <v>668</v>
      </c>
      <c r="E107" s="38">
        <v>4442300</v>
      </c>
      <c r="F107" s="39" t="s">
        <v>36</v>
      </c>
      <c r="G107" s="38">
        <v>355384</v>
      </c>
      <c r="H107" s="38">
        <v>4797684</v>
      </c>
      <c r="I107" s="37" t="s">
        <v>72</v>
      </c>
      <c r="J107" s="37" t="s">
        <v>73</v>
      </c>
    </row>
    <row r="108" spans="1:10" x14ac:dyDescent="0.2">
      <c r="A108" s="36">
        <v>45838</v>
      </c>
      <c r="B108" s="37" t="s">
        <v>1603</v>
      </c>
      <c r="C108" s="37" t="s">
        <v>44</v>
      </c>
      <c r="D108" s="37" t="s">
        <v>669</v>
      </c>
      <c r="E108" s="38">
        <v>8336440</v>
      </c>
      <c r="F108" s="39" t="s">
        <v>36</v>
      </c>
      <c r="G108" s="38">
        <v>666915</v>
      </c>
      <c r="H108" s="38">
        <v>9003355</v>
      </c>
      <c r="I108" s="37" t="s">
        <v>42</v>
      </c>
      <c r="J108" s="37" t="s">
        <v>43</v>
      </c>
    </row>
    <row r="109" spans="1:10" x14ac:dyDescent="0.2">
      <c r="A109" s="36">
        <v>45838</v>
      </c>
      <c r="B109" s="37" t="s">
        <v>1604</v>
      </c>
      <c r="C109" s="37" t="s">
        <v>44</v>
      </c>
      <c r="D109" s="37" t="s">
        <v>670</v>
      </c>
      <c r="E109" s="38">
        <v>10421920</v>
      </c>
      <c r="F109" s="39" t="s">
        <v>36</v>
      </c>
      <c r="G109" s="38">
        <v>833754</v>
      </c>
      <c r="H109" s="38">
        <v>11255674</v>
      </c>
      <c r="I109" s="37" t="s">
        <v>42</v>
      </c>
      <c r="J109" s="37" t="s">
        <v>43</v>
      </c>
    </row>
    <row r="110" spans="1:10" x14ac:dyDescent="0.2">
      <c r="A110" s="36">
        <v>45838</v>
      </c>
      <c r="B110" s="37" t="s">
        <v>1605</v>
      </c>
      <c r="C110" s="37" t="s">
        <v>44</v>
      </c>
      <c r="D110" s="37" t="s">
        <v>671</v>
      </c>
      <c r="E110" s="38">
        <v>501830</v>
      </c>
      <c r="F110" s="39" t="s">
        <v>36</v>
      </c>
      <c r="G110" s="38">
        <v>40146</v>
      </c>
      <c r="H110" s="38">
        <v>541976</v>
      </c>
      <c r="I110" s="37" t="s">
        <v>52</v>
      </c>
      <c r="J110" s="37" t="s">
        <v>53</v>
      </c>
    </row>
    <row r="111" spans="1:10" x14ac:dyDescent="0.2">
      <c r="A111" s="36">
        <v>45838</v>
      </c>
      <c r="B111" s="37" t="s">
        <v>1606</v>
      </c>
      <c r="C111" s="37" t="s">
        <v>44</v>
      </c>
      <c r="D111" s="37" t="s">
        <v>672</v>
      </c>
      <c r="E111" s="38">
        <v>558030</v>
      </c>
      <c r="F111" s="39" t="s">
        <v>36</v>
      </c>
      <c r="G111" s="38">
        <v>44642</v>
      </c>
      <c r="H111" s="38">
        <v>602672</v>
      </c>
      <c r="I111" s="37" t="s">
        <v>37</v>
      </c>
      <c r="J111" s="37" t="s">
        <v>38</v>
      </c>
    </row>
    <row r="112" spans="1:10" x14ac:dyDescent="0.2">
      <c r="A112" s="36">
        <v>45838</v>
      </c>
      <c r="B112" s="37" t="s">
        <v>1607</v>
      </c>
      <c r="C112" s="37" t="s">
        <v>44</v>
      </c>
      <c r="D112" s="37" t="s">
        <v>673</v>
      </c>
      <c r="E112" s="38">
        <v>4442300</v>
      </c>
      <c r="F112" s="39" t="s">
        <v>36</v>
      </c>
      <c r="G112" s="38">
        <v>355384</v>
      </c>
      <c r="H112" s="38">
        <v>4797684</v>
      </c>
      <c r="I112" s="37" t="s">
        <v>42</v>
      </c>
      <c r="J112" s="37" t="s">
        <v>43</v>
      </c>
    </row>
    <row r="113" spans="1:10" x14ac:dyDescent="0.2">
      <c r="A113" s="36">
        <v>45838</v>
      </c>
      <c r="B113" s="37" t="s">
        <v>1608</v>
      </c>
      <c r="C113" s="37" t="s">
        <v>44</v>
      </c>
      <c r="D113" s="37" t="s">
        <v>674</v>
      </c>
      <c r="E113" s="38">
        <v>2496640</v>
      </c>
      <c r="F113" s="39" t="s">
        <v>36</v>
      </c>
      <c r="G113" s="38">
        <v>199731</v>
      </c>
      <c r="H113" s="38">
        <v>2696371</v>
      </c>
      <c r="I113" s="37" t="s">
        <v>42</v>
      </c>
      <c r="J113" s="37" t="s">
        <v>43</v>
      </c>
    </row>
    <row r="114" spans="1:10" x14ac:dyDescent="0.2">
      <c r="A114" s="36">
        <v>45838</v>
      </c>
      <c r="B114" s="37" t="s">
        <v>1609</v>
      </c>
      <c r="C114" s="37" t="s">
        <v>44</v>
      </c>
      <c r="D114" s="37" t="s">
        <v>675</v>
      </c>
      <c r="E114" s="38">
        <v>17658794</v>
      </c>
      <c r="F114" s="39" t="s">
        <v>36</v>
      </c>
      <c r="G114" s="38">
        <v>1412704</v>
      </c>
      <c r="H114" s="38">
        <v>19071498</v>
      </c>
      <c r="I114" s="37" t="s">
        <v>42</v>
      </c>
      <c r="J114" s="37" t="s">
        <v>43</v>
      </c>
    </row>
    <row r="115" spans="1:10" x14ac:dyDescent="0.2">
      <c r="A115" s="36">
        <v>45838</v>
      </c>
      <c r="B115" s="37" t="s">
        <v>1610</v>
      </c>
      <c r="C115" s="37" t="s">
        <v>44</v>
      </c>
      <c r="D115" s="37" t="s">
        <v>676</v>
      </c>
      <c r="E115" s="38">
        <v>888460</v>
      </c>
      <c r="F115" s="39" t="s">
        <v>36</v>
      </c>
      <c r="G115" s="38">
        <v>71077</v>
      </c>
      <c r="H115" s="38">
        <v>959537</v>
      </c>
      <c r="I115" s="37" t="s">
        <v>126</v>
      </c>
      <c r="J115" s="37" t="s">
        <v>127</v>
      </c>
    </row>
    <row r="116" spans="1:10" x14ac:dyDescent="0.2">
      <c r="A116" s="36">
        <v>45838</v>
      </c>
      <c r="B116" s="37" t="s">
        <v>1611</v>
      </c>
      <c r="C116" s="37" t="s">
        <v>44</v>
      </c>
      <c r="D116" s="37" t="s">
        <v>677</v>
      </c>
      <c r="E116" s="38">
        <v>1248320</v>
      </c>
      <c r="F116" s="39" t="s">
        <v>36</v>
      </c>
      <c r="G116" s="38">
        <v>99866</v>
      </c>
      <c r="H116" s="38">
        <v>1348186</v>
      </c>
      <c r="I116" s="37" t="s">
        <v>56</v>
      </c>
      <c r="J116" s="37" t="s">
        <v>57</v>
      </c>
    </row>
    <row r="117" spans="1:10" x14ac:dyDescent="0.2">
      <c r="A117" s="36">
        <v>45838</v>
      </c>
      <c r="B117" s="37" t="s">
        <v>1612</v>
      </c>
      <c r="C117" s="37" t="s">
        <v>44</v>
      </c>
      <c r="D117" s="37" t="s">
        <v>678</v>
      </c>
      <c r="E117" s="38">
        <v>888460</v>
      </c>
      <c r="F117" s="39" t="s">
        <v>36</v>
      </c>
      <c r="G117" s="38">
        <v>71077</v>
      </c>
      <c r="H117" s="38">
        <v>959537</v>
      </c>
      <c r="I117" s="37" t="s">
        <v>102</v>
      </c>
      <c r="J117" s="37" t="s">
        <v>103</v>
      </c>
    </row>
    <row r="118" spans="1:10" x14ac:dyDescent="0.2">
      <c r="H118" s="38">
        <f>SUM(H2:H117)</f>
        <v>208029214</v>
      </c>
    </row>
  </sheetData>
  <conditionalFormatting sqref="B1:B117">
    <cfRule type="duplicateValues" dxfId="24" priority="85"/>
    <cfRule type="duplicateValues" dxfId="23" priority="87"/>
    <cfRule type="duplicateValues" dxfId="22" priority="88"/>
  </conditionalFormatting>
  <conditionalFormatting sqref="B2:B117">
    <cfRule type="duplicateValues" dxfId="21" priority="9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2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45783</v>
      </c>
      <c r="B2" s="37" t="s">
        <v>1359</v>
      </c>
      <c r="C2" s="37" t="s">
        <v>34</v>
      </c>
      <c r="D2" s="37" t="s">
        <v>35</v>
      </c>
      <c r="E2" s="38">
        <v>-111058</v>
      </c>
      <c r="F2" s="39" t="s">
        <v>36</v>
      </c>
      <c r="G2" s="38">
        <v>-8885</v>
      </c>
      <c r="H2" s="38">
        <v>-119943</v>
      </c>
      <c r="I2" s="37" t="s">
        <v>42</v>
      </c>
      <c r="J2" s="37" t="s">
        <v>43</v>
      </c>
    </row>
    <row r="3" spans="1:10" x14ac:dyDescent="0.2">
      <c r="A3" s="36">
        <v>45783</v>
      </c>
      <c r="B3" s="37" t="s">
        <v>1360</v>
      </c>
      <c r="C3" s="37" t="s">
        <v>34</v>
      </c>
      <c r="D3" s="37" t="s">
        <v>35</v>
      </c>
      <c r="E3" s="38">
        <v>-479003</v>
      </c>
      <c r="F3" s="39" t="s">
        <v>36</v>
      </c>
      <c r="G3" s="38">
        <v>-38321</v>
      </c>
      <c r="H3" s="38">
        <v>-517324</v>
      </c>
      <c r="I3" s="37" t="s">
        <v>42</v>
      </c>
      <c r="J3" s="37" t="s">
        <v>43</v>
      </c>
    </row>
    <row r="4" spans="1:10" x14ac:dyDescent="0.2">
      <c r="A4" s="36">
        <v>45783</v>
      </c>
      <c r="B4" s="37" t="s">
        <v>1361</v>
      </c>
      <c r="C4" s="37" t="s">
        <v>34</v>
      </c>
      <c r="D4" s="37" t="s">
        <v>35</v>
      </c>
      <c r="E4" s="38">
        <v>-1517845</v>
      </c>
      <c r="F4" s="39" t="s">
        <v>36</v>
      </c>
      <c r="G4" s="38">
        <v>-121428</v>
      </c>
      <c r="H4" s="38">
        <v>-1639273</v>
      </c>
      <c r="I4" s="37" t="s">
        <v>56</v>
      </c>
      <c r="J4" s="37" t="s">
        <v>57</v>
      </c>
    </row>
    <row r="5" spans="1:10" x14ac:dyDescent="0.2">
      <c r="A5" s="36">
        <v>45783</v>
      </c>
      <c r="B5" s="37" t="s">
        <v>1362</v>
      </c>
      <c r="C5" s="37" t="s">
        <v>34</v>
      </c>
      <c r="D5" s="37" t="s">
        <v>35</v>
      </c>
      <c r="E5" s="38">
        <v>-223980</v>
      </c>
      <c r="F5" s="39" t="s">
        <v>36</v>
      </c>
      <c r="G5" s="38">
        <v>-17918</v>
      </c>
      <c r="H5" s="38">
        <v>-241898</v>
      </c>
      <c r="I5" s="37" t="s">
        <v>37</v>
      </c>
      <c r="J5" s="37" t="s">
        <v>38</v>
      </c>
    </row>
    <row r="6" spans="1:10" x14ac:dyDescent="0.2">
      <c r="A6" s="36">
        <v>45783</v>
      </c>
      <c r="B6" s="37" t="s">
        <v>1363</v>
      </c>
      <c r="C6" s="37" t="s">
        <v>34</v>
      </c>
      <c r="D6" s="37" t="s">
        <v>35</v>
      </c>
      <c r="E6" s="38">
        <v>-88846</v>
      </c>
      <c r="F6" s="39" t="s">
        <v>36</v>
      </c>
      <c r="G6" s="38">
        <v>-7108</v>
      </c>
      <c r="H6" s="38">
        <v>-95954</v>
      </c>
      <c r="I6" s="37" t="s">
        <v>37</v>
      </c>
      <c r="J6" s="37" t="s">
        <v>38</v>
      </c>
    </row>
    <row r="7" spans="1:10" x14ac:dyDescent="0.2">
      <c r="A7" s="36">
        <v>45783</v>
      </c>
      <c r="B7" s="37" t="s">
        <v>1364</v>
      </c>
      <c r="C7" s="37" t="s">
        <v>34</v>
      </c>
      <c r="D7" s="37" t="s">
        <v>35</v>
      </c>
      <c r="E7" s="38">
        <v>-223212</v>
      </c>
      <c r="F7" s="39" t="s">
        <v>36</v>
      </c>
      <c r="G7" s="38">
        <v>-17857</v>
      </c>
      <c r="H7" s="38">
        <v>-241069</v>
      </c>
      <c r="I7" s="37" t="s">
        <v>37</v>
      </c>
      <c r="J7" s="37" t="s">
        <v>38</v>
      </c>
    </row>
    <row r="8" spans="1:10" x14ac:dyDescent="0.2">
      <c r="A8" s="36">
        <v>45782</v>
      </c>
      <c r="B8" s="37" t="s">
        <v>1365</v>
      </c>
      <c r="C8" s="37" t="s">
        <v>39</v>
      </c>
      <c r="D8" s="37" t="s">
        <v>77</v>
      </c>
      <c r="E8" s="38">
        <v>-3282545</v>
      </c>
      <c r="F8" s="39" t="s">
        <v>36</v>
      </c>
      <c r="G8" s="38">
        <v>-262604</v>
      </c>
      <c r="H8" s="38">
        <v>-3545149</v>
      </c>
      <c r="I8" s="37" t="s">
        <v>42</v>
      </c>
      <c r="J8" s="37" t="s">
        <v>43</v>
      </c>
    </row>
    <row r="9" spans="1:10" x14ac:dyDescent="0.2">
      <c r="A9" s="36">
        <v>45782</v>
      </c>
      <c r="B9" s="37" t="s">
        <v>1366</v>
      </c>
      <c r="C9" s="37" t="s">
        <v>39</v>
      </c>
      <c r="D9" s="37" t="s">
        <v>78</v>
      </c>
      <c r="E9" s="38">
        <v>-1641272</v>
      </c>
      <c r="F9" s="39" t="s">
        <v>36</v>
      </c>
      <c r="G9" s="38">
        <v>-131302</v>
      </c>
      <c r="H9" s="38">
        <v>-1772574</v>
      </c>
      <c r="I9" s="37" t="s">
        <v>42</v>
      </c>
      <c r="J9" s="37" t="s">
        <v>43</v>
      </c>
    </row>
    <row r="10" spans="1:10" x14ac:dyDescent="0.2">
      <c r="A10" s="36">
        <v>45782</v>
      </c>
      <c r="B10" s="37" t="s">
        <v>1367</v>
      </c>
      <c r="C10" s="37" t="s">
        <v>39</v>
      </c>
      <c r="D10" s="37" t="s">
        <v>40</v>
      </c>
      <c r="E10" s="38">
        <v>-10832397</v>
      </c>
      <c r="F10" s="39" t="s">
        <v>36</v>
      </c>
      <c r="G10" s="38">
        <v>-866592</v>
      </c>
      <c r="H10" s="38">
        <v>-11698989</v>
      </c>
      <c r="I10" s="37" t="s">
        <v>42</v>
      </c>
      <c r="J10" s="37" t="s">
        <v>43</v>
      </c>
    </row>
    <row r="11" spans="1:10" x14ac:dyDescent="0.2">
      <c r="A11" s="36">
        <v>45782</v>
      </c>
      <c r="B11" s="37" t="s">
        <v>1368</v>
      </c>
      <c r="C11" s="37" t="s">
        <v>39</v>
      </c>
      <c r="D11" s="37" t="s">
        <v>76</v>
      </c>
      <c r="E11" s="38">
        <v>-6565089</v>
      </c>
      <c r="F11" s="39" t="s">
        <v>36</v>
      </c>
      <c r="G11" s="38">
        <v>-525207</v>
      </c>
      <c r="H11" s="38">
        <v>-7090296</v>
      </c>
      <c r="I11" s="37" t="s">
        <v>42</v>
      </c>
      <c r="J11" s="37" t="s">
        <v>43</v>
      </c>
    </row>
    <row r="12" spans="1:10" x14ac:dyDescent="0.2">
      <c r="A12" s="36">
        <v>45782</v>
      </c>
      <c r="B12" s="37" t="s">
        <v>1369</v>
      </c>
      <c r="C12" s="37" t="s">
        <v>39</v>
      </c>
      <c r="D12" s="37" t="s">
        <v>75</v>
      </c>
      <c r="E12" s="38">
        <v>-13130178</v>
      </c>
      <c r="F12" s="39" t="s">
        <v>36</v>
      </c>
      <c r="G12" s="38">
        <v>-1050414</v>
      </c>
      <c r="H12" s="38">
        <v>-14180592</v>
      </c>
      <c r="I12" s="37" t="s">
        <v>42</v>
      </c>
      <c r="J12" s="37" t="s">
        <v>43</v>
      </c>
    </row>
    <row r="13" spans="1:10" x14ac:dyDescent="0.2">
      <c r="A13" s="36">
        <v>45782</v>
      </c>
      <c r="B13" s="37" t="s">
        <v>1370</v>
      </c>
      <c r="C13" s="37" t="s">
        <v>39</v>
      </c>
      <c r="D13" s="37" t="s">
        <v>79</v>
      </c>
      <c r="E13" s="38">
        <v>-7385725</v>
      </c>
      <c r="F13" s="39" t="s">
        <v>36</v>
      </c>
      <c r="G13" s="38">
        <v>-590858</v>
      </c>
      <c r="H13" s="38">
        <v>-7976583</v>
      </c>
      <c r="I13" s="37" t="s">
        <v>42</v>
      </c>
      <c r="J13" s="37" t="s">
        <v>43</v>
      </c>
    </row>
    <row r="14" spans="1:10" x14ac:dyDescent="0.2">
      <c r="A14" s="36">
        <v>45782</v>
      </c>
      <c r="B14" s="37" t="s">
        <v>1371</v>
      </c>
      <c r="C14" s="37" t="s">
        <v>39</v>
      </c>
      <c r="D14" s="37" t="s">
        <v>81</v>
      </c>
      <c r="E14" s="38">
        <v>-820636</v>
      </c>
      <c r="F14" s="39" t="s">
        <v>36</v>
      </c>
      <c r="G14" s="38">
        <v>-65651</v>
      </c>
      <c r="H14" s="38">
        <v>-886287</v>
      </c>
      <c r="I14" s="37" t="s">
        <v>42</v>
      </c>
      <c r="J14" s="37" t="s">
        <v>43</v>
      </c>
    </row>
    <row r="15" spans="1:10" x14ac:dyDescent="0.2">
      <c r="A15" s="36">
        <v>45782</v>
      </c>
      <c r="B15" s="37" t="s">
        <v>1372</v>
      </c>
      <c r="C15" s="37" t="s">
        <v>39</v>
      </c>
      <c r="D15" s="37" t="s">
        <v>80</v>
      </c>
      <c r="E15" s="38">
        <v>-7549853</v>
      </c>
      <c r="F15" s="39" t="s">
        <v>36</v>
      </c>
      <c r="G15" s="38">
        <v>-603988</v>
      </c>
      <c r="H15" s="38">
        <v>-8153841</v>
      </c>
      <c r="I15" s="37" t="s">
        <v>42</v>
      </c>
      <c r="J15" s="37" t="s">
        <v>43</v>
      </c>
    </row>
    <row r="16" spans="1:10" x14ac:dyDescent="0.2">
      <c r="A16" s="36">
        <v>45782</v>
      </c>
      <c r="B16" s="37" t="s">
        <v>1373</v>
      </c>
      <c r="C16" s="37" t="s">
        <v>39</v>
      </c>
      <c r="D16" s="37" t="s">
        <v>487</v>
      </c>
      <c r="E16" s="38">
        <v>-40000000</v>
      </c>
      <c r="F16" s="39" t="s">
        <v>36</v>
      </c>
      <c r="G16" s="38">
        <v>-3200000</v>
      </c>
      <c r="H16" s="38">
        <v>-43200000</v>
      </c>
      <c r="I16" s="37" t="s">
        <v>42</v>
      </c>
      <c r="J16" s="37" t="s">
        <v>43</v>
      </c>
    </row>
    <row r="17" spans="1:10" x14ac:dyDescent="0.2">
      <c r="A17" s="36">
        <v>45783</v>
      </c>
      <c r="B17" s="37" t="s">
        <v>1374</v>
      </c>
      <c r="C17" s="37" t="s">
        <v>34</v>
      </c>
      <c r="D17" s="37" t="s">
        <v>35</v>
      </c>
      <c r="E17" s="38">
        <v>-97634</v>
      </c>
      <c r="F17" s="39" t="s">
        <v>36</v>
      </c>
      <c r="G17" s="38">
        <v>-7811</v>
      </c>
      <c r="H17" s="38">
        <v>-105445</v>
      </c>
      <c r="I17" s="37" t="s">
        <v>56</v>
      </c>
      <c r="J17" s="37" t="s">
        <v>57</v>
      </c>
    </row>
    <row r="18" spans="1:10" x14ac:dyDescent="0.2">
      <c r="A18" s="36">
        <v>45783</v>
      </c>
      <c r="B18" s="37" t="s">
        <v>1375</v>
      </c>
      <c r="C18" s="37" t="s">
        <v>34</v>
      </c>
      <c r="D18" s="37" t="s">
        <v>35</v>
      </c>
      <c r="E18" s="38">
        <v>-111058</v>
      </c>
      <c r="F18" s="39" t="s">
        <v>36</v>
      </c>
      <c r="G18" s="38">
        <v>-8885</v>
      </c>
      <c r="H18" s="38">
        <v>-119943</v>
      </c>
      <c r="I18" s="37" t="s">
        <v>56</v>
      </c>
      <c r="J18" s="37" t="s">
        <v>57</v>
      </c>
    </row>
    <row r="19" spans="1:10" x14ac:dyDescent="0.2">
      <c r="A19" s="36">
        <v>45783</v>
      </c>
      <c r="B19" s="37" t="s">
        <v>1376</v>
      </c>
      <c r="C19" s="37" t="s">
        <v>34</v>
      </c>
      <c r="D19" s="37" t="s">
        <v>35</v>
      </c>
      <c r="E19" s="38">
        <v>-97634</v>
      </c>
      <c r="F19" s="39" t="s">
        <v>36</v>
      </c>
      <c r="G19" s="38">
        <v>-7811</v>
      </c>
      <c r="H19" s="38">
        <v>-105445</v>
      </c>
      <c r="I19" s="37" t="s">
        <v>56</v>
      </c>
      <c r="J19" s="37" t="s">
        <v>57</v>
      </c>
    </row>
    <row r="20" spans="1:10" x14ac:dyDescent="0.2">
      <c r="A20" s="36">
        <v>45783</v>
      </c>
      <c r="B20" s="37" t="s">
        <v>1377</v>
      </c>
      <c r="C20" s="37" t="s">
        <v>34</v>
      </c>
      <c r="D20" s="37" t="s">
        <v>35</v>
      </c>
      <c r="E20" s="38">
        <v>-321615</v>
      </c>
      <c r="F20" s="39" t="s">
        <v>36</v>
      </c>
      <c r="G20" s="38">
        <v>-25729</v>
      </c>
      <c r="H20" s="38">
        <v>-347344</v>
      </c>
      <c r="I20" s="37" t="s">
        <v>56</v>
      </c>
      <c r="J20" s="37" t="s">
        <v>57</v>
      </c>
    </row>
    <row r="21" spans="1:10" x14ac:dyDescent="0.2">
      <c r="A21" s="36">
        <v>45783</v>
      </c>
      <c r="B21" s="37" t="s">
        <v>1378</v>
      </c>
      <c r="C21" s="37" t="s">
        <v>34</v>
      </c>
      <c r="D21" s="37" t="s">
        <v>35</v>
      </c>
      <c r="E21" s="38">
        <v>-267855</v>
      </c>
      <c r="F21" s="39" t="s">
        <v>36</v>
      </c>
      <c r="G21" s="38">
        <v>-21428</v>
      </c>
      <c r="H21" s="38">
        <v>-289283</v>
      </c>
      <c r="I21" s="37" t="s">
        <v>56</v>
      </c>
      <c r="J21" s="37" t="s">
        <v>57</v>
      </c>
    </row>
    <row r="22" spans="1:10" x14ac:dyDescent="0.2">
      <c r="A22" s="36">
        <v>45785</v>
      </c>
      <c r="B22" s="37" t="s">
        <v>1379</v>
      </c>
      <c r="C22" s="37" t="s">
        <v>34</v>
      </c>
      <c r="D22" s="37" t="s">
        <v>35</v>
      </c>
      <c r="E22" s="38">
        <v>-383357</v>
      </c>
      <c r="F22" s="39" t="s">
        <v>36</v>
      </c>
      <c r="G22" s="38">
        <v>-30669</v>
      </c>
      <c r="H22" s="38">
        <v>-414026</v>
      </c>
      <c r="I22" s="37" t="s">
        <v>52</v>
      </c>
      <c r="J22" s="37" t="s">
        <v>53</v>
      </c>
    </row>
    <row r="23" spans="1:10" x14ac:dyDescent="0.2">
      <c r="A23" s="36">
        <v>45785</v>
      </c>
      <c r="B23" s="37" t="s">
        <v>1380</v>
      </c>
      <c r="C23" s="37" t="s">
        <v>34</v>
      </c>
      <c r="D23" s="37" t="s">
        <v>35</v>
      </c>
      <c r="E23" s="38">
        <v>-111606</v>
      </c>
      <c r="F23" s="39" t="s">
        <v>36</v>
      </c>
      <c r="G23" s="38">
        <v>-8928</v>
      </c>
      <c r="H23" s="38">
        <v>-120534</v>
      </c>
      <c r="I23" s="37" t="s">
        <v>52</v>
      </c>
      <c r="J23" s="37" t="s">
        <v>53</v>
      </c>
    </row>
    <row r="24" spans="1:10" x14ac:dyDescent="0.2">
      <c r="A24" s="36">
        <v>45785</v>
      </c>
      <c r="B24" s="37" t="s">
        <v>1381</v>
      </c>
      <c r="C24" s="37" t="s">
        <v>34</v>
      </c>
      <c r="D24" s="37" t="s">
        <v>35</v>
      </c>
      <c r="E24" s="38">
        <v>-428820</v>
      </c>
      <c r="F24" s="39" t="s">
        <v>36</v>
      </c>
      <c r="G24" s="38">
        <v>-34306</v>
      </c>
      <c r="H24" s="38">
        <v>-463126</v>
      </c>
      <c r="I24" s="37" t="s">
        <v>92</v>
      </c>
      <c r="J24" s="37" t="s">
        <v>93</v>
      </c>
    </row>
    <row r="25" spans="1:10" x14ac:dyDescent="0.2">
      <c r="A25" s="36">
        <v>45791</v>
      </c>
      <c r="B25" s="37" t="s">
        <v>1382</v>
      </c>
      <c r="C25" s="37" t="s">
        <v>44</v>
      </c>
      <c r="D25" s="37" t="s">
        <v>35</v>
      </c>
      <c r="E25" s="38">
        <v>365125</v>
      </c>
      <c r="F25" s="39" t="s">
        <v>36</v>
      </c>
      <c r="G25" s="38">
        <v>29210</v>
      </c>
      <c r="H25" s="38">
        <v>394335</v>
      </c>
      <c r="I25" s="37" t="s">
        <v>52</v>
      </c>
      <c r="J25" s="37" t="s">
        <v>53</v>
      </c>
    </row>
    <row r="26" spans="1:10" x14ac:dyDescent="0.2">
      <c r="A26" s="36">
        <v>45792</v>
      </c>
      <c r="B26" s="37" t="s">
        <v>1383</v>
      </c>
      <c r="C26" s="37" t="s">
        <v>34</v>
      </c>
      <c r="D26" s="37" t="s">
        <v>35</v>
      </c>
      <c r="E26" s="38">
        <v>-444230</v>
      </c>
      <c r="F26" s="39" t="s">
        <v>36</v>
      </c>
      <c r="G26" s="38">
        <v>-35538</v>
      </c>
      <c r="H26" s="38">
        <v>-479768</v>
      </c>
      <c r="I26" s="37" t="s">
        <v>126</v>
      </c>
      <c r="J26" s="37" t="s">
        <v>127</v>
      </c>
    </row>
    <row r="27" spans="1:10" x14ac:dyDescent="0.2">
      <c r="A27" s="36">
        <v>45792</v>
      </c>
      <c r="B27" s="37" t="s">
        <v>1384</v>
      </c>
      <c r="C27" s="37" t="s">
        <v>34</v>
      </c>
      <c r="D27" s="37" t="s">
        <v>35</v>
      </c>
      <c r="E27" s="38">
        <v>-446424</v>
      </c>
      <c r="F27" s="39" t="s">
        <v>36</v>
      </c>
      <c r="G27" s="38">
        <v>-35714</v>
      </c>
      <c r="H27" s="38">
        <v>-482138</v>
      </c>
      <c r="I27" s="37" t="s">
        <v>46</v>
      </c>
      <c r="J27" s="37" t="s">
        <v>47</v>
      </c>
    </row>
    <row r="28" spans="1:10" x14ac:dyDescent="0.2">
      <c r="A28" s="36">
        <v>45797</v>
      </c>
      <c r="B28" s="37" t="s">
        <v>1385</v>
      </c>
      <c r="C28" s="37" t="s">
        <v>488</v>
      </c>
      <c r="D28" s="37" t="s">
        <v>190</v>
      </c>
      <c r="E28" s="38">
        <v>-3235517</v>
      </c>
      <c r="F28" s="39" t="s">
        <v>36</v>
      </c>
      <c r="G28" s="38">
        <v>-258842</v>
      </c>
      <c r="H28" s="38">
        <v>-3494359</v>
      </c>
      <c r="I28" s="37" t="s">
        <v>42</v>
      </c>
      <c r="J28" s="37" t="s">
        <v>43</v>
      </c>
    </row>
    <row r="29" spans="1:10" x14ac:dyDescent="0.2">
      <c r="A29" s="36">
        <v>45798</v>
      </c>
      <c r="B29" s="37" t="s">
        <v>1386</v>
      </c>
      <c r="C29" s="37" t="s">
        <v>34</v>
      </c>
      <c r="D29" s="37" t="s">
        <v>35</v>
      </c>
      <c r="E29" s="38">
        <v>-444230</v>
      </c>
      <c r="F29" s="39" t="s">
        <v>36</v>
      </c>
      <c r="G29" s="38">
        <v>-35538</v>
      </c>
      <c r="H29" s="38">
        <v>-479768</v>
      </c>
      <c r="I29" s="37" t="s">
        <v>92</v>
      </c>
      <c r="J29" s="37" t="s">
        <v>93</v>
      </c>
    </row>
    <row r="30" spans="1:10" x14ac:dyDescent="0.2">
      <c r="A30" s="36">
        <v>45798</v>
      </c>
      <c r="B30" s="37" t="s">
        <v>1387</v>
      </c>
      <c r="C30" s="37" t="s">
        <v>34</v>
      </c>
      <c r="D30" s="37" t="s">
        <v>35</v>
      </c>
      <c r="E30" s="38">
        <v>-200732</v>
      </c>
      <c r="F30" s="39" t="s">
        <v>36</v>
      </c>
      <c r="G30" s="38">
        <v>-16059</v>
      </c>
      <c r="H30" s="38">
        <v>-216791</v>
      </c>
      <c r="I30" s="37" t="s">
        <v>92</v>
      </c>
      <c r="J30" s="37" t="s">
        <v>93</v>
      </c>
    </row>
    <row r="31" spans="1:10" x14ac:dyDescent="0.2">
      <c r="A31" s="36">
        <v>45798</v>
      </c>
      <c r="B31" s="37" t="s">
        <v>1388</v>
      </c>
      <c r="C31" s="37" t="s">
        <v>34</v>
      </c>
      <c r="D31" s="37" t="s">
        <v>35</v>
      </c>
      <c r="E31" s="38">
        <v>-446424</v>
      </c>
      <c r="F31" s="39" t="s">
        <v>36</v>
      </c>
      <c r="G31" s="38">
        <v>-35714</v>
      </c>
      <c r="H31" s="38">
        <v>-482138</v>
      </c>
      <c r="I31" s="37" t="s">
        <v>37</v>
      </c>
      <c r="J31" s="37" t="s">
        <v>38</v>
      </c>
    </row>
    <row r="32" spans="1:10" x14ac:dyDescent="0.2">
      <c r="A32" s="36">
        <v>45798</v>
      </c>
      <c r="B32" s="37" t="s">
        <v>1389</v>
      </c>
      <c r="C32" s="37" t="s">
        <v>34</v>
      </c>
      <c r="D32" s="37" t="s">
        <v>35</v>
      </c>
      <c r="E32" s="38">
        <v>-442023</v>
      </c>
      <c r="F32" s="39" t="s">
        <v>36</v>
      </c>
      <c r="G32" s="38">
        <v>-35361</v>
      </c>
      <c r="H32" s="38">
        <v>-477384</v>
      </c>
      <c r="I32" s="37" t="s">
        <v>92</v>
      </c>
      <c r="J32" s="37" t="s">
        <v>93</v>
      </c>
    </row>
    <row r="33" spans="1:10" x14ac:dyDescent="0.2">
      <c r="A33" s="36">
        <v>45803</v>
      </c>
      <c r="B33" s="37" t="s">
        <v>1390</v>
      </c>
      <c r="C33" s="37" t="s">
        <v>34</v>
      </c>
      <c r="D33" s="37" t="s">
        <v>35</v>
      </c>
      <c r="E33" s="38">
        <v>-124832</v>
      </c>
      <c r="F33" s="39" t="s">
        <v>36</v>
      </c>
      <c r="G33" s="38">
        <v>-9987</v>
      </c>
      <c r="H33" s="38">
        <v>-134819</v>
      </c>
      <c r="I33" s="37" t="s">
        <v>72</v>
      </c>
      <c r="J33" s="37" t="s">
        <v>73</v>
      </c>
    </row>
    <row r="34" spans="1:10" x14ac:dyDescent="0.2">
      <c r="A34" s="36">
        <v>45803</v>
      </c>
      <c r="B34" s="37" t="s">
        <v>1391</v>
      </c>
      <c r="C34" s="37" t="s">
        <v>34</v>
      </c>
      <c r="D34" s="37" t="s">
        <v>35</v>
      </c>
      <c r="E34" s="38">
        <v>-218811</v>
      </c>
      <c r="F34" s="39" t="s">
        <v>36</v>
      </c>
      <c r="G34" s="38">
        <v>-17504</v>
      </c>
      <c r="H34" s="38">
        <v>-236315</v>
      </c>
      <c r="I34" s="37" t="s">
        <v>72</v>
      </c>
      <c r="J34" s="37" t="s">
        <v>73</v>
      </c>
    </row>
    <row r="35" spans="1:10" x14ac:dyDescent="0.2">
      <c r="A35" s="36">
        <v>45803</v>
      </c>
      <c r="B35" s="37" t="s">
        <v>1392</v>
      </c>
      <c r="C35" s="37" t="s">
        <v>34</v>
      </c>
      <c r="D35" s="37" t="s">
        <v>35</v>
      </c>
      <c r="E35" s="38">
        <v>-123614</v>
      </c>
      <c r="F35" s="39" t="s">
        <v>36</v>
      </c>
      <c r="G35" s="38">
        <v>-9889</v>
      </c>
      <c r="H35" s="38">
        <v>-133503</v>
      </c>
      <c r="I35" s="37" t="s">
        <v>126</v>
      </c>
      <c r="J35" s="37" t="s">
        <v>127</v>
      </c>
    </row>
    <row r="36" spans="1:10" x14ac:dyDescent="0.2">
      <c r="A36" s="36">
        <v>45804</v>
      </c>
      <c r="B36" s="37" t="s">
        <v>1393</v>
      </c>
      <c r="C36" s="37" t="s">
        <v>34</v>
      </c>
      <c r="D36" s="37" t="s">
        <v>35</v>
      </c>
      <c r="E36" s="38">
        <v>-669636</v>
      </c>
      <c r="F36" s="39" t="s">
        <v>36</v>
      </c>
      <c r="G36" s="38">
        <v>-53571</v>
      </c>
      <c r="H36" s="38">
        <v>-723207</v>
      </c>
      <c r="I36" s="37" t="s">
        <v>56</v>
      </c>
      <c r="J36" s="37" t="s">
        <v>57</v>
      </c>
    </row>
    <row r="37" spans="1:10" x14ac:dyDescent="0.2">
      <c r="A37" s="36">
        <v>45804</v>
      </c>
      <c r="B37" s="37" t="s">
        <v>1394</v>
      </c>
      <c r="C37" s="37" t="s">
        <v>34</v>
      </c>
      <c r="D37" s="37" t="s">
        <v>35</v>
      </c>
      <c r="E37" s="38">
        <v>-111058</v>
      </c>
      <c r="F37" s="39" t="s">
        <v>36</v>
      </c>
      <c r="G37" s="38">
        <v>-8885</v>
      </c>
      <c r="H37" s="38">
        <v>-119943</v>
      </c>
      <c r="I37" s="37" t="s">
        <v>56</v>
      </c>
      <c r="J37" s="37" t="s">
        <v>57</v>
      </c>
    </row>
    <row r="38" spans="1:10" x14ac:dyDescent="0.2">
      <c r="A38" s="36">
        <v>45804</v>
      </c>
      <c r="B38" s="37" t="s">
        <v>1395</v>
      </c>
      <c r="C38" s="37" t="s">
        <v>34</v>
      </c>
      <c r="D38" s="37" t="s">
        <v>35</v>
      </c>
      <c r="E38" s="38">
        <v>-161789</v>
      </c>
      <c r="F38" s="39" t="s">
        <v>36</v>
      </c>
      <c r="G38" s="38">
        <v>-12943</v>
      </c>
      <c r="H38" s="38">
        <v>-174732</v>
      </c>
      <c r="I38" s="37" t="s">
        <v>115</v>
      </c>
      <c r="J38" s="37" t="s">
        <v>116</v>
      </c>
    </row>
    <row r="39" spans="1:10" x14ac:dyDescent="0.2">
      <c r="A39" s="36">
        <v>45780</v>
      </c>
      <c r="B39" s="37" t="s">
        <v>1396</v>
      </c>
      <c r="C39" s="37" t="s">
        <v>44</v>
      </c>
      <c r="D39" s="37" t="s">
        <v>489</v>
      </c>
      <c r="E39" s="38">
        <v>1110580</v>
      </c>
      <c r="F39" s="39" t="s">
        <v>36</v>
      </c>
      <c r="G39" s="38">
        <v>88846</v>
      </c>
      <c r="H39" s="38">
        <v>1199426</v>
      </c>
      <c r="I39" s="37" t="s">
        <v>52</v>
      </c>
      <c r="J39" s="37" t="s">
        <v>53</v>
      </c>
    </row>
    <row r="40" spans="1:10" x14ac:dyDescent="0.2">
      <c r="A40" s="36">
        <v>45780</v>
      </c>
      <c r="B40" s="37" t="s">
        <v>1397</v>
      </c>
      <c r="C40" s="37" t="s">
        <v>44</v>
      </c>
      <c r="D40" s="37" t="s">
        <v>490</v>
      </c>
      <c r="E40" s="38">
        <v>976340</v>
      </c>
      <c r="F40" s="39" t="s">
        <v>36</v>
      </c>
      <c r="G40" s="38">
        <v>78107</v>
      </c>
      <c r="H40" s="38">
        <v>1054447</v>
      </c>
      <c r="I40" s="37" t="s">
        <v>42</v>
      </c>
      <c r="J40" s="37" t="s">
        <v>43</v>
      </c>
    </row>
    <row r="41" spans="1:10" x14ac:dyDescent="0.2">
      <c r="A41" s="36">
        <v>45780</v>
      </c>
      <c r="B41" s="37" t="s">
        <v>1398</v>
      </c>
      <c r="C41" s="37" t="s">
        <v>44</v>
      </c>
      <c r="D41" s="37" t="s">
        <v>491</v>
      </c>
      <c r="E41" s="38">
        <v>13201140</v>
      </c>
      <c r="F41" s="39" t="s">
        <v>36</v>
      </c>
      <c r="G41" s="38">
        <v>1056091</v>
      </c>
      <c r="H41" s="38">
        <v>14257231</v>
      </c>
      <c r="I41" s="37" t="s">
        <v>42</v>
      </c>
      <c r="J41" s="37" t="s">
        <v>43</v>
      </c>
    </row>
    <row r="42" spans="1:10" x14ac:dyDescent="0.2">
      <c r="A42" s="36">
        <v>45780</v>
      </c>
      <c r="B42" s="37" t="s">
        <v>1399</v>
      </c>
      <c r="C42" s="37" t="s">
        <v>44</v>
      </c>
      <c r="D42" s="37" t="s">
        <v>492</v>
      </c>
      <c r="E42" s="38">
        <v>6879470</v>
      </c>
      <c r="F42" s="39" t="s">
        <v>36</v>
      </c>
      <c r="G42" s="38">
        <v>550358</v>
      </c>
      <c r="H42" s="38">
        <v>7429828</v>
      </c>
      <c r="I42" s="37" t="s">
        <v>42</v>
      </c>
      <c r="J42" s="37" t="s">
        <v>43</v>
      </c>
    </row>
    <row r="43" spans="1:10" x14ac:dyDescent="0.2">
      <c r="A43" s="36">
        <v>45780</v>
      </c>
      <c r="B43" s="37" t="s">
        <v>1400</v>
      </c>
      <c r="C43" s="37" t="s">
        <v>44</v>
      </c>
      <c r="D43" s="37" t="s">
        <v>493</v>
      </c>
      <c r="E43" s="38">
        <v>4421665</v>
      </c>
      <c r="F43" s="39" t="s">
        <v>36</v>
      </c>
      <c r="G43" s="38">
        <v>353733</v>
      </c>
      <c r="H43" s="38">
        <v>4775398</v>
      </c>
      <c r="I43" s="37" t="s">
        <v>52</v>
      </c>
      <c r="J43" s="37" t="s">
        <v>53</v>
      </c>
    </row>
    <row r="44" spans="1:10" x14ac:dyDescent="0.2">
      <c r="A44" s="36">
        <v>45780</v>
      </c>
      <c r="B44" s="37" t="s">
        <v>1401</v>
      </c>
      <c r="C44" s="37" t="s">
        <v>44</v>
      </c>
      <c r="D44" s="37" t="s">
        <v>494</v>
      </c>
      <c r="E44" s="38">
        <v>1952680</v>
      </c>
      <c r="F44" s="39" t="s">
        <v>36</v>
      </c>
      <c r="G44" s="38">
        <v>156214</v>
      </c>
      <c r="H44" s="38">
        <v>2108894</v>
      </c>
      <c r="I44" s="37" t="s">
        <v>56</v>
      </c>
      <c r="J44" s="37" t="s">
        <v>57</v>
      </c>
    </row>
    <row r="45" spans="1:10" x14ac:dyDescent="0.2">
      <c r="A45" s="36">
        <v>45780</v>
      </c>
      <c r="B45" s="37" t="s">
        <v>1402</v>
      </c>
      <c r="C45" s="37" t="s">
        <v>44</v>
      </c>
      <c r="D45" s="37" t="s">
        <v>495</v>
      </c>
      <c r="E45" s="38">
        <v>2221160</v>
      </c>
      <c r="F45" s="39" t="s">
        <v>36</v>
      </c>
      <c r="G45" s="38">
        <v>177693</v>
      </c>
      <c r="H45" s="38">
        <v>2398853</v>
      </c>
      <c r="I45" s="37" t="s">
        <v>56</v>
      </c>
      <c r="J45" s="37" t="s">
        <v>57</v>
      </c>
    </row>
    <row r="46" spans="1:10" x14ac:dyDescent="0.2">
      <c r="A46" s="36">
        <v>45780</v>
      </c>
      <c r="B46" s="37" t="s">
        <v>1403</v>
      </c>
      <c r="C46" s="37" t="s">
        <v>44</v>
      </c>
      <c r="D46" s="37" t="s">
        <v>496</v>
      </c>
      <c r="E46" s="38">
        <v>1072050</v>
      </c>
      <c r="F46" s="39" t="s">
        <v>36</v>
      </c>
      <c r="G46" s="38">
        <v>85764</v>
      </c>
      <c r="H46" s="38">
        <v>1157814</v>
      </c>
      <c r="I46" s="37" t="s">
        <v>131</v>
      </c>
      <c r="J46" s="37" t="s">
        <v>132</v>
      </c>
    </row>
    <row r="47" spans="1:10" x14ac:dyDescent="0.2">
      <c r="A47" s="36">
        <v>45780</v>
      </c>
      <c r="B47" s="37" t="s">
        <v>1404</v>
      </c>
      <c r="C47" s="37" t="s">
        <v>44</v>
      </c>
      <c r="D47" s="37" t="s">
        <v>497</v>
      </c>
      <c r="E47" s="38">
        <v>558030</v>
      </c>
      <c r="F47" s="39" t="s">
        <v>36</v>
      </c>
      <c r="G47" s="38">
        <v>44642</v>
      </c>
      <c r="H47" s="38">
        <v>602672</v>
      </c>
      <c r="I47" s="37" t="s">
        <v>99</v>
      </c>
      <c r="J47" s="37" t="s">
        <v>100</v>
      </c>
    </row>
    <row r="48" spans="1:10" x14ac:dyDescent="0.2">
      <c r="A48" s="36">
        <v>45780</v>
      </c>
      <c r="B48" s="37" t="s">
        <v>1405</v>
      </c>
      <c r="C48" s="37" t="s">
        <v>44</v>
      </c>
      <c r="D48" s="37" t="s">
        <v>498</v>
      </c>
      <c r="E48" s="38">
        <v>3905360</v>
      </c>
      <c r="F48" s="39" t="s">
        <v>36</v>
      </c>
      <c r="G48" s="38">
        <v>312429</v>
      </c>
      <c r="H48" s="38">
        <v>4217789</v>
      </c>
      <c r="I48" s="37" t="s">
        <v>46</v>
      </c>
      <c r="J48" s="37" t="s">
        <v>47</v>
      </c>
    </row>
    <row r="49" spans="1:10" x14ac:dyDescent="0.2">
      <c r="A49" s="36">
        <v>45780</v>
      </c>
      <c r="B49" s="37" t="s">
        <v>1406</v>
      </c>
      <c r="C49" s="37" t="s">
        <v>44</v>
      </c>
      <c r="D49" s="37" t="s">
        <v>499</v>
      </c>
      <c r="E49" s="38">
        <v>1597039</v>
      </c>
      <c r="F49" s="39" t="s">
        <v>36</v>
      </c>
      <c r="G49" s="38">
        <v>127763</v>
      </c>
      <c r="H49" s="38">
        <v>1724802</v>
      </c>
      <c r="I49" s="37" t="s">
        <v>115</v>
      </c>
      <c r="J49" s="37" t="s">
        <v>116</v>
      </c>
    </row>
    <row r="50" spans="1:10" x14ac:dyDescent="0.2">
      <c r="A50" s="36">
        <v>45782</v>
      </c>
      <c r="B50" s="37" t="s">
        <v>1407</v>
      </c>
      <c r="C50" s="37" t="s">
        <v>44</v>
      </c>
      <c r="D50" s="37" t="s">
        <v>500</v>
      </c>
      <c r="E50" s="38">
        <v>3523390</v>
      </c>
      <c r="F50" s="39" t="s">
        <v>36</v>
      </c>
      <c r="G50" s="38">
        <v>281871</v>
      </c>
      <c r="H50" s="38">
        <v>3805261</v>
      </c>
      <c r="I50" s="37" t="s">
        <v>102</v>
      </c>
      <c r="J50" s="37" t="s">
        <v>103</v>
      </c>
    </row>
    <row r="51" spans="1:10" x14ac:dyDescent="0.2">
      <c r="A51" s="36">
        <v>45783</v>
      </c>
      <c r="B51" s="37" t="s">
        <v>1408</v>
      </c>
      <c r="C51" s="37" t="s">
        <v>44</v>
      </c>
      <c r="D51" s="37" t="s">
        <v>501</v>
      </c>
      <c r="E51" s="38">
        <v>11105800</v>
      </c>
      <c r="F51" s="39" t="s">
        <v>36</v>
      </c>
      <c r="G51" s="38">
        <v>888464</v>
      </c>
      <c r="H51" s="38">
        <v>11994264</v>
      </c>
      <c r="I51" s="37" t="s">
        <v>72</v>
      </c>
      <c r="J51" s="37" t="s">
        <v>73</v>
      </c>
    </row>
    <row r="52" spans="1:10" x14ac:dyDescent="0.2">
      <c r="A52" s="36">
        <v>45783</v>
      </c>
      <c r="B52" s="37" t="s">
        <v>1409</v>
      </c>
      <c r="C52" s="37" t="s">
        <v>44</v>
      </c>
      <c r="D52" s="37" t="s">
        <v>502</v>
      </c>
      <c r="E52" s="38">
        <v>501830</v>
      </c>
      <c r="F52" s="39" t="s">
        <v>36</v>
      </c>
      <c r="G52" s="38">
        <v>40146</v>
      </c>
      <c r="H52" s="38">
        <v>541976</v>
      </c>
      <c r="I52" s="37" t="s">
        <v>72</v>
      </c>
      <c r="J52" s="37" t="s">
        <v>73</v>
      </c>
    </row>
    <row r="53" spans="1:10" x14ac:dyDescent="0.2">
      <c r="A53" s="36">
        <v>45783</v>
      </c>
      <c r="B53" s="37" t="s">
        <v>1410</v>
      </c>
      <c r="C53" s="37" t="s">
        <v>44</v>
      </c>
      <c r="D53" s="37" t="s">
        <v>503</v>
      </c>
      <c r="E53" s="38">
        <v>976340</v>
      </c>
      <c r="F53" s="39" t="s">
        <v>36</v>
      </c>
      <c r="G53" s="38">
        <v>78107</v>
      </c>
      <c r="H53" s="38">
        <v>1054447</v>
      </c>
      <c r="I53" s="37" t="s">
        <v>42</v>
      </c>
      <c r="J53" s="37" t="s">
        <v>43</v>
      </c>
    </row>
    <row r="54" spans="1:10" x14ac:dyDescent="0.2">
      <c r="A54" s="36">
        <v>45783</v>
      </c>
      <c r="B54" s="37" t="s">
        <v>1411</v>
      </c>
      <c r="C54" s="37" t="s">
        <v>44</v>
      </c>
      <c r="D54" s="37" t="s">
        <v>504</v>
      </c>
      <c r="E54" s="38">
        <v>5870750</v>
      </c>
      <c r="F54" s="39" t="s">
        <v>36</v>
      </c>
      <c r="G54" s="38">
        <v>469660</v>
      </c>
      <c r="H54" s="38">
        <v>6340410</v>
      </c>
      <c r="I54" s="37" t="s">
        <v>42</v>
      </c>
      <c r="J54" s="37" t="s">
        <v>43</v>
      </c>
    </row>
    <row r="55" spans="1:10" x14ac:dyDescent="0.2">
      <c r="A55" s="36">
        <v>45786</v>
      </c>
      <c r="B55" s="37" t="s">
        <v>1412</v>
      </c>
      <c r="C55" s="37" t="s">
        <v>44</v>
      </c>
      <c r="D55" s="37" t="s">
        <v>505</v>
      </c>
      <c r="E55" s="38">
        <v>1411678</v>
      </c>
      <c r="F55" s="39" t="s">
        <v>36</v>
      </c>
      <c r="G55" s="38">
        <v>112934</v>
      </c>
      <c r="H55" s="38">
        <v>1524612</v>
      </c>
      <c r="I55" s="37" t="s">
        <v>46</v>
      </c>
      <c r="J55" s="37" t="s">
        <v>47</v>
      </c>
    </row>
    <row r="56" spans="1:10" x14ac:dyDescent="0.2">
      <c r="A56" s="36">
        <v>45786</v>
      </c>
      <c r="B56" s="37" t="s">
        <v>1413</v>
      </c>
      <c r="C56" s="37" t="s">
        <v>44</v>
      </c>
      <c r="D56" s="37" t="s">
        <v>506</v>
      </c>
      <c r="E56" s="38">
        <v>3695260</v>
      </c>
      <c r="F56" s="39" t="s">
        <v>36</v>
      </c>
      <c r="G56" s="38">
        <v>295621</v>
      </c>
      <c r="H56" s="38">
        <v>3990881</v>
      </c>
      <c r="I56" s="37" t="s">
        <v>66</v>
      </c>
      <c r="J56" s="37" t="s">
        <v>67</v>
      </c>
    </row>
    <row r="57" spans="1:10" x14ac:dyDescent="0.2">
      <c r="A57" s="36">
        <v>45786</v>
      </c>
      <c r="B57" s="37" t="s">
        <v>1414</v>
      </c>
      <c r="C57" s="37" t="s">
        <v>44</v>
      </c>
      <c r="D57" s="37" t="s">
        <v>507</v>
      </c>
      <c r="E57" s="38">
        <v>3421300</v>
      </c>
      <c r="F57" s="39" t="s">
        <v>36</v>
      </c>
      <c r="G57" s="38">
        <v>273704</v>
      </c>
      <c r="H57" s="38">
        <v>3695004</v>
      </c>
      <c r="I57" s="37" t="s">
        <v>99</v>
      </c>
      <c r="J57" s="37" t="s">
        <v>100</v>
      </c>
    </row>
    <row r="58" spans="1:10" x14ac:dyDescent="0.2">
      <c r="A58" s="36">
        <v>45786</v>
      </c>
      <c r="B58" s="37" t="s">
        <v>1415</v>
      </c>
      <c r="C58" s="37" t="s">
        <v>44</v>
      </c>
      <c r="D58" s="37" t="s">
        <v>508</v>
      </c>
      <c r="E58" s="38">
        <v>1952680</v>
      </c>
      <c r="F58" s="39" t="s">
        <v>36</v>
      </c>
      <c r="G58" s="38">
        <v>156214</v>
      </c>
      <c r="H58" s="38">
        <v>2108894</v>
      </c>
      <c r="I58" s="37" t="s">
        <v>66</v>
      </c>
      <c r="J58" s="37" t="s">
        <v>67</v>
      </c>
    </row>
    <row r="59" spans="1:10" x14ac:dyDescent="0.2">
      <c r="A59" s="36">
        <v>45789</v>
      </c>
      <c r="B59" s="37" t="s">
        <v>1416</v>
      </c>
      <c r="C59" s="37" t="s">
        <v>44</v>
      </c>
      <c r="D59" s="37" t="s">
        <v>509</v>
      </c>
      <c r="E59" s="38">
        <v>1350803</v>
      </c>
      <c r="F59" s="39" t="s">
        <v>36</v>
      </c>
      <c r="G59" s="38">
        <v>108064</v>
      </c>
      <c r="H59" s="38">
        <v>1458867</v>
      </c>
      <c r="I59" s="37" t="s">
        <v>102</v>
      </c>
      <c r="J59" s="37" t="s">
        <v>103</v>
      </c>
    </row>
    <row r="60" spans="1:10" x14ac:dyDescent="0.2">
      <c r="A60" s="36">
        <v>45790</v>
      </c>
      <c r="B60" s="37" t="s">
        <v>1417</v>
      </c>
      <c r="C60" s="37" t="s">
        <v>44</v>
      </c>
      <c r="D60" s="37" t="s">
        <v>510</v>
      </c>
      <c r="E60" s="38">
        <v>1952680</v>
      </c>
      <c r="F60" s="39" t="s">
        <v>36</v>
      </c>
      <c r="G60" s="38">
        <v>156214</v>
      </c>
      <c r="H60" s="38">
        <v>2108894</v>
      </c>
      <c r="I60" s="37" t="s">
        <v>46</v>
      </c>
      <c r="J60" s="37" t="s">
        <v>47</v>
      </c>
    </row>
    <row r="61" spans="1:10" x14ac:dyDescent="0.2">
      <c r="A61" s="36">
        <v>45790</v>
      </c>
      <c r="B61" s="37" t="s">
        <v>1418</v>
      </c>
      <c r="C61" s="37" t="s">
        <v>44</v>
      </c>
      <c r="D61" s="37" t="s">
        <v>511</v>
      </c>
      <c r="E61" s="38">
        <v>2253778</v>
      </c>
      <c r="F61" s="39" t="s">
        <v>36</v>
      </c>
      <c r="G61" s="38">
        <v>180302</v>
      </c>
      <c r="H61" s="38">
        <v>2434080</v>
      </c>
      <c r="I61" s="37" t="s">
        <v>99</v>
      </c>
      <c r="J61" s="37" t="s">
        <v>100</v>
      </c>
    </row>
    <row r="62" spans="1:10" x14ac:dyDescent="0.2">
      <c r="A62" s="36">
        <v>45790</v>
      </c>
      <c r="B62" s="37" t="s">
        <v>1419</v>
      </c>
      <c r="C62" s="37" t="s">
        <v>44</v>
      </c>
      <c r="D62" s="37" t="s">
        <v>512</v>
      </c>
      <c r="E62" s="38">
        <v>1116060</v>
      </c>
      <c r="F62" s="39" t="s">
        <v>36</v>
      </c>
      <c r="G62" s="38">
        <v>89285</v>
      </c>
      <c r="H62" s="38">
        <v>1205345</v>
      </c>
      <c r="I62" s="37" t="s">
        <v>102</v>
      </c>
      <c r="J62" s="37" t="s">
        <v>103</v>
      </c>
    </row>
    <row r="63" spans="1:10" x14ac:dyDescent="0.2">
      <c r="A63" s="36">
        <v>45790</v>
      </c>
      <c r="B63" s="37" t="s">
        <v>1420</v>
      </c>
      <c r="C63" s="37" t="s">
        <v>44</v>
      </c>
      <c r="D63" s="37" t="s">
        <v>513</v>
      </c>
      <c r="E63" s="38">
        <v>558030</v>
      </c>
      <c r="F63" s="39" t="s">
        <v>36</v>
      </c>
      <c r="G63" s="38">
        <v>44642</v>
      </c>
      <c r="H63" s="38">
        <v>602672</v>
      </c>
      <c r="I63" s="37" t="s">
        <v>56</v>
      </c>
      <c r="J63" s="37" t="s">
        <v>57</v>
      </c>
    </row>
    <row r="64" spans="1:10" x14ac:dyDescent="0.2">
      <c r="A64" s="36">
        <v>45790</v>
      </c>
      <c r="B64" s="37" t="s">
        <v>1421</v>
      </c>
      <c r="C64" s="37" t="s">
        <v>44</v>
      </c>
      <c r="D64" s="37" t="s">
        <v>514</v>
      </c>
      <c r="E64" s="38">
        <v>1952680</v>
      </c>
      <c r="F64" s="39" t="s">
        <v>36</v>
      </c>
      <c r="G64" s="38">
        <v>156214</v>
      </c>
      <c r="H64" s="38">
        <v>2108894</v>
      </c>
      <c r="I64" s="37" t="s">
        <v>56</v>
      </c>
      <c r="J64" s="37" t="s">
        <v>57</v>
      </c>
    </row>
    <row r="65" spans="1:10" x14ac:dyDescent="0.2">
      <c r="A65" s="36">
        <v>45790</v>
      </c>
      <c r="B65" s="37" t="s">
        <v>1422</v>
      </c>
      <c r="C65" s="37" t="s">
        <v>44</v>
      </c>
      <c r="D65" s="37" t="s">
        <v>515</v>
      </c>
      <c r="E65" s="38">
        <v>3902165</v>
      </c>
      <c r="F65" s="39" t="s">
        <v>36</v>
      </c>
      <c r="G65" s="38">
        <v>312173</v>
      </c>
      <c r="H65" s="38">
        <v>4214338</v>
      </c>
      <c r="I65" s="37" t="s">
        <v>126</v>
      </c>
      <c r="J65" s="37" t="s">
        <v>127</v>
      </c>
    </row>
    <row r="66" spans="1:10" x14ac:dyDescent="0.2">
      <c r="A66" s="36">
        <v>45790</v>
      </c>
      <c r="B66" s="37" t="s">
        <v>1423</v>
      </c>
      <c r="C66" s="37" t="s">
        <v>44</v>
      </c>
      <c r="D66" s="37" t="s">
        <v>516</v>
      </c>
      <c r="E66" s="38">
        <v>1952680</v>
      </c>
      <c r="F66" s="39" t="s">
        <v>36</v>
      </c>
      <c r="G66" s="38">
        <v>156214</v>
      </c>
      <c r="H66" s="38">
        <v>2108894</v>
      </c>
      <c r="I66" s="37" t="s">
        <v>126</v>
      </c>
      <c r="J66" s="37" t="s">
        <v>127</v>
      </c>
    </row>
    <row r="67" spans="1:10" x14ac:dyDescent="0.2">
      <c r="A67" s="36">
        <v>45790</v>
      </c>
      <c r="B67" s="37" t="s">
        <v>1424</v>
      </c>
      <c r="C67" s="37" t="s">
        <v>44</v>
      </c>
      <c r="D67" s="37" t="s">
        <v>517</v>
      </c>
      <c r="E67" s="38">
        <v>2472280</v>
      </c>
      <c r="F67" s="39" t="s">
        <v>36</v>
      </c>
      <c r="G67" s="38">
        <v>197782</v>
      </c>
      <c r="H67" s="38">
        <v>2670062</v>
      </c>
      <c r="I67" s="37" t="s">
        <v>42</v>
      </c>
      <c r="J67" s="37" t="s">
        <v>43</v>
      </c>
    </row>
    <row r="68" spans="1:10" x14ac:dyDescent="0.2">
      <c r="A68" s="36">
        <v>45790</v>
      </c>
      <c r="B68" s="37" t="s">
        <v>1425</v>
      </c>
      <c r="C68" s="37" t="s">
        <v>44</v>
      </c>
      <c r="D68" s="37" t="s">
        <v>518</v>
      </c>
      <c r="E68" s="38">
        <v>1952680</v>
      </c>
      <c r="F68" s="39" t="s">
        <v>36</v>
      </c>
      <c r="G68" s="38">
        <v>156214</v>
      </c>
      <c r="H68" s="38">
        <v>2108894</v>
      </c>
      <c r="I68" s="37" t="s">
        <v>42</v>
      </c>
      <c r="J68" s="37" t="s">
        <v>43</v>
      </c>
    </row>
    <row r="69" spans="1:10" x14ac:dyDescent="0.2">
      <c r="A69" s="36">
        <v>45790</v>
      </c>
      <c r="B69" s="37" t="s">
        <v>1426</v>
      </c>
      <c r="C69" s="37" t="s">
        <v>44</v>
      </c>
      <c r="D69" s="37" t="s">
        <v>519</v>
      </c>
      <c r="E69" s="38">
        <v>3905360</v>
      </c>
      <c r="F69" s="39" t="s">
        <v>36</v>
      </c>
      <c r="G69" s="38">
        <v>312429</v>
      </c>
      <c r="H69" s="38">
        <v>4217789</v>
      </c>
      <c r="I69" s="37" t="s">
        <v>42</v>
      </c>
      <c r="J69" s="37" t="s">
        <v>43</v>
      </c>
    </row>
    <row r="70" spans="1:10" x14ac:dyDescent="0.2">
      <c r="A70" s="36">
        <v>45790</v>
      </c>
      <c r="B70" s="37" t="s">
        <v>1427</v>
      </c>
      <c r="C70" s="37" t="s">
        <v>44</v>
      </c>
      <c r="D70" s="37" t="s">
        <v>520</v>
      </c>
      <c r="E70" s="38">
        <v>10169280</v>
      </c>
      <c r="F70" s="39" t="s">
        <v>36</v>
      </c>
      <c r="G70" s="38">
        <v>813542</v>
      </c>
      <c r="H70" s="38">
        <v>10982822</v>
      </c>
      <c r="I70" s="37" t="s">
        <v>42</v>
      </c>
      <c r="J70" s="37" t="s">
        <v>43</v>
      </c>
    </row>
    <row r="71" spans="1:10" x14ac:dyDescent="0.2">
      <c r="A71" s="36">
        <v>45790</v>
      </c>
      <c r="B71" s="37" t="s">
        <v>1428</v>
      </c>
      <c r="C71" s="37" t="s">
        <v>44</v>
      </c>
      <c r="D71" s="37" t="s">
        <v>521</v>
      </c>
      <c r="E71" s="38">
        <v>1952680</v>
      </c>
      <c r="F71" s="39" t="s">
        <v>36</v>
      </c>
      <c r="G71" s="38">
        <v>156214</v>
      </c>
      <c r="H71" s="38">
        <v>2108894</v>
      </c>
      <c r="I71" s="37" t="s">
        <v>52</v>
      </c>
      <c r="J71" s="37" t="s">
        <v>53</v>
      </c>
    </row>
    <row r="72" spans="1:10" x14ac:dyDescent="0.2">
      <c r="A72" s="36">
        <v>45790</v>
      </c>
      <c r="B72" s="37" t="s">
        <v>1429</v>
      </c>
      <c r="C72" s="37" t="s">
        <v>44</v>
      </c>
      <c r="D72" s="37" t="s">
        <v>522</v>
      </c>
      <c r="E72" s="38">
        <v>1612410</v>
      </c>
      <c r="F72" s="39" t="s">
        <v>36</v>
      </c>
      <c r="G72" s="38">
        <v>128993</v>
      </c>
      <c r="H72" s="38">
        <v>1741403</v>
      </c>
      <c r="I72" s="37" t="s">
        <v>52</v>
      </c>
      <c r="J72" s="37" t="s">
        <v>53</v>
      </c>
    </row>
    <row r="73" spans="1:10" x14ac:dyDescent="0.2">
      <c r="A73" s="36">
        <v>45792</v>
      </c>
      <c r="B73" s="37" t="s">
        <v>1430</v>
      </c>
      <c r="C73" s="37" t="s">
        <v>44</v>
      </c>
      <c r="D73" s="37" t="s">
        <v>523</v>
      </c>
      <c r="E73" s="38">
        <v>13058480</v>
      </c>
      <c r="F73" s="39" t="s">
        <v>36</v>
      </c>
      <c r="G73" s="38">
        <v>1044678</v>
      </c>
      <c r="H73" s="38">
        <v>14103158</v>
      </c>
      <c r="I73" s="37" t="s">
        <v>72</v>
      </c>
      <c r="J73" s="37" t="s">
        <v>73</v>
      </c>
    </row>
    <row r="74" spans="1:10" x14ac:dyDescent="0.2">
      <c r="A74" s="36">
        <v>45792</v>
      </c>
      <c r="B74" s="37" t="s">
        <v>1431</v>
      </c>
      <c r="C74" s="37" t="s">
        <v>44</v>
      </c>
      <c r="D74" s="37" t="s">
        <v>524</v>
      </c>
      <c r="E74" s="38">
        <v>3990136</v>
      </c>
      <c r="F74" s="39" t="s">
        <v>36</v>
      </c>
      <c r="G74" s="38">
        <v>319211</v>
      </c>
      <c r="H74" s="38">
        <v>4309347</v>
      </c>
      <c r="I74" s="37" t="s">
        <v>72</v>
      </c>
      <c r="J74" s="37" t="s">
        <v>73</v>
      </c>
    </row>
    <row r="75" spans="1:10" x14ac:dyDescent="0.2">
      <c r="A75" s="36">
        <v>45792</v>
      </c>
      <c r="B75" s="37" t="s">
        <v>1432</v>
      </c>
      <c r="C75" s="37" t="s">
        <v>44</v>
      </c>
      <c r="D75" s="37" t="s">
        <v>525</v>
      </c>
      <c r="E75" s="38">
        <v>2203595</v>
      </c>
      <c r="F75" s="39" t="s">
        <v>36</v>
      </c>
      <c r="G75" s="38">
        <v>176288</v>
      </c>
      <c r="H75" s="38">
        <v>2379883</v>
      </c>
      <c r="I75" s="37" t="s">
        <v>72</v>
      </c>
      <c r="J75" s="37" t="s">
        <v>73</v>
      </c>
    </row>
    <row r="76" spans="1:10" x14ac:dyDescent="0.2">
      <c r="A76" s="36">
        <v>45793</v>
      </c>
      <c r="B76" s="37" t="s">
        <v>1433</v>
      </c>
      <c r="C76" s="37" t="s">
        <v>44</v>
      </c>
      <c r="D76" s="37" t="s">
        <v>526</v>
      </c>
      <c r="E76" s="38">
        <v>2144100</v>
      </c>
      <c r="F76" s="39" t="s">
        <v>36</v>
      </c>
      <c r="G76" s="38">
        <v>171528</v>
      </c>
      <c r="H76" s="38">
        <v>2315628</v>
      </c>
      <c r="I76" s="37" t="s">
        <v>42</v>
      </c>
      <c r="J76" s="37" t="s">
        <v>43</v>
      </c>
    </row>
    <row r="77" spans="1:10" x14ac:dyDescent="0.2">
      <c r="A77" s="36">
        <v>45793</v>
      </c>
      <c r="B77" s="37" t="s">
        <v>1434</v>
      </c>
      <c r="C77" s="37" t="s">
        <v>44</v>
      </c>
      <c r="D77" s="37" t="s">
        <v>527</v>
      </c>
      <c r="E77" s="38">
        <v>2883150</v>
      </c>
      <c r="F77" s="39" t="s">
        <v>36</v>
      </c>
      <c r="G77" s="38">
        <v>230652</v>
      </c>
      <c r="H77" s="38">
        <v>3113802</v>
      </c>
      <c r="I77" s="37" t="s">
        <v>42</v>
      </c>
      <c r="J77" s="37" t="s">
        <v>43</v>
      </c>
    </row>
    <row r="78" spans="1:10" x14ac:dyDescent="0.2">
      <c r="A78" s="36">
        <v>45793</v>
      </c>
      <c r="B78" s="37" t="s">
        <v>1435</v>
      </c>
      <c r="C78" s="37" t="s">
        <v>44</v>
      </c>
      <c r="D78" s="37" t="s">
        <v>528</v>
      </c>
      <c r="E78" s="38">
        <v>2381320</v>
      </c>
      <c r="F78" s="39" t="s">
        <v>36</v>
      </c>
      <c r="G78" s="38">
        <v>190506</v>
      </c>
      <c r="H78" s="38">
        <v>2571826</v>
      </c>
      <c r="I78" s="37" t="s">
        <v>42</v>
      </c>
      <c r="J78" s="37" t="s">
        <v>43</v>
      </c>
    </row>
    <row r="79" spans="1:10" x14ac:dyDescent="0.2">
      <c r="A79" s="36">
        <v>45793</v>
      </c>
      <c r="B79" s="37" t="s">
        <v>1436</v>
      </c>
      <c r="C79" s="37" t="s">
        <v>44</v>
      </c>
      <c r="D79" s="37" t="s">
        <v>529</v>
      </c>
      <c r="E79" s="38">
        <v>2632235</v>
      </c>
      <c r="F79" s="39" t="s">
        <v>36</v>
      </c>
      <c r="G79" s="38">
        <v>210579</v>
      </c>
      <c r="H79" s="38">
        <v>2842814</v>
      </c>
      <c r="I79" s="37" t="s">
        <v>102</v>
      </c>
      <c r="J79" s="37" t="s">
        <v>103</v>
      </c>
    </row>
    <row r="80" spans="1:10" x14ac:dyDescent="0.2">
      <c r="A80" s="36">
        <v>45793</v>
      </c>
      <c r="B80" s="37" t="s">
        <v>1437</v>
      </c>
      <c r="C80" s="37" t="s">
        <v>44</v>
      </c>
      <c r="D80" s="37" t="s">
        <v>530</v>
      </c>
      <c r="E80" s="38">
        <v>9622257</v>
      </c>
      <c r="F80" s="39" t="s">
        <v>36</v>
      </c>
      <c r="G80" s="38">
        <v>769781</v>
      </c>
      <c r="H80" s="38">
        <v>10392038</v>
      </c>
      <c r="I80" s="37" t="s">
        <v>46</v>
      </c>
      <c r="J80" s="37" t="s">
        <v>47</v>
      </c>
    </row>
    <row r="81" spans="1:10" x14ac:dyDescent="0.2">
      <c r="A81" s="36">
        <v>45796</v>
      </c>
      <c r="B81" s="37" t="s">
        <v>1438</v>
      </c>
      <c r="C81" s="37" t="s">
        <v>44</v>
      </c>
      <c r="D81" s="37" t="s">
        <v>531</v>
      </c>
      <c r="E81" s="38">
        <v>1468620</v>
      </c>
      <c r="F81" s="39" t="s">
        <v>36</v>
      </c>
      <c r="G81" s="38">
        <v>117490</v>
      </c>
      <c r="H81" s="38">
        <v>1586110</v>
      </c>
      <c r="I81" s="37" t="s">
        <v>42</v>
      </c>
      <c r="J81" s="37" t="s">
        <v>43</v>
      </c>
    </row>
    <row r="82" spans="1:10" x14ac:dyDescent="0.2">
      <c r="A82" s="36">
        <v>45798</v>
      </c>
      <c r="B82" s="37" t="s">
        <v>1439</v>
      </c>
      <c r="C82" s="37" t="s">
        <v>44</v>
      </c>
      <c r="D82" s="37" t="s">
        <v>532</v>
      </c>
      <c r="E82" s="38">
        <v>2883150</v>
      </c>
      <c r="F82" s="39" t="s">
        <v>36</v>
      </c>
      <c r="G82" s="38">
        <v>230652</v>
      </c>
      <c r="H82" s="38">
        <v>3113802</v>
      </c>
      <c r="I82" s="37" t="s">
        <v>37</v>
      </c>
      <c r="J82" s="37" t="s">
        <v>38</v>
      </c>
    </row>
    <row r="83" spans="1:10" x14ac:dyDescent="0.2">
      <c r="A83" s="36">
        <v>45798</v>
      </c>
      <c r="B83" s="37" t="s">
        <v>1440</v>
      </c>
      <c r="C83" s="37" t="s">
        <v>44</v>
      </c>
      <c r="D83" s="37" t="s">
        <v>533</v>
      </c>
      <c r="E83" s="38">
        <v>558030</v>
      </c>
      <c r="F83" s="39" t="s">
        <v>36</v>
      </c>
      <c r="G83" s="38">
        <v>44642</v>
      </c>
      <c r="H83" s="38">
        <v>602672</v>
      </c>
      <c r="I83" s="37" t="s">
        <v>37</v>
      </c>
      <c r="J83" s="37" t="s">
        <v>38</v>
      </c>
    </row>
    <row r="84" spans="1:10" x14ac:dyDescent="0.2">
      <c r="A84" s="36">
        <v>45798</v>
      </c>
      <c r="B84" s="37" t="s">
        <v>1441</v>
      </c>
      <c r="C84" s="37" t="s">
        <v>44</v>
      </c>
      <c r="D84" s="37" t="s">
        <v>534</v>
      </c>
      <c r="E84" s="38">
        <v>3849940</v>
      </c>
      <c r="F84" s="39" t="s">
        <v>36</v>
      </c>
      <c r="G84" s="38">
        <v>307995</v>
      </c>
      <c r="H84" s="38">
        <v>4157935</v>
      </c>
      <c r="I84" s="37" t="s">
        <v>126</v>
      </c>
      <c r="J84" s="37" t="s">
        <v>127</v>
      </c>
    </row>
    <row r="85" spans="1:10" x14ac:dyDescent="0.2">
      <c r="A85" s="36">
        <v>45798</v>
      </c>
      <c r="B85" s="37" t="s">
        <v>1442</v>
      </c>
      <c r="C85" s="37" t="s">
        <v>44</v>
      </c>
      <c r="D85" s="37" t="s">
        <v>535</v>
      </c>
      <c r="E85" s="38">
        <v>4407970</v>
      </c>
      <c r="F85" s="39" t="s">
        <v>36</v>
      </c>
      <c r="G85" s="38">
        <v>352638</v>
      </c>
      <c r="H85" s="38">
        <v>4760608</v>
      </c>
      <c r="I85" s="37" t="s">
        <v>46</v>
      </c>
      <c r="J85" s="37" t="s">
        <v>47</v>
      </c>
    </row>
    <row r="86" spans="1:10" x14ac:dyDescent="0.2">
      <c r="A86" s="36">
        <v>45798</v>
      </c>
      <c r="B86" s="37" t="s">
        <v>1443</v>
      </c>
      <c r="C86" s="37" t="s">
        <v>44</v>
      </c>
      <c r="D86" s="37" t="s">
        <v>536</v>
      </c>
      <c r="E86" s="38">
        <v>1461861</v>
      </c>
      <c r="F86" s="39" t="s">
        <v>36</v>
      </c>
      <c r="G86" s="38">
        <v>116949</v>
      </c>
      <c r="H86" s="38">
        <v>1578810</v>
      </c>
      <c r="I86" s="37" t="s">
        <v>102</v>
      </c>
      <c r="J86" s="37" t="s">
        <v>103</v>
      </c>
    </row>
    <row r="87" spans="1:10" x14ac:dyDescent="0.2">
      <c r="A87" s="36">
        <v>45798</v>
      </c>
      <c r="B87" s="37" t="s">
        <v>1444</v>
      </c>
      <c r="C87" s="37" t="s">
        <v>44</v>
      </c>
      <c r="D87" s="37" t="s">
        <v>537</v>
      </c>
      <c r="E87" s="38">
        <v>8733950</v>
      </c>
      <c r="F87" s="39" t="s">
        <v>36</v>
      </c>
      <c r="G87" s="38">
        <v>698716</v>
      </c>
      <c r="H87" s="38">
        <v>9432666</v>
      </c>
      <c r="I87" s="37" t="s">
        <v>42</v>
      </c>
      <c r="J87" s="37" t="s">
        <v>43</v>
      </c>
    </row>
    <row r="88" spans="1:10" x14ac:dyDescent="0.2">
      <c r="A88" s="36">
        <v>45798</v>
      </c>
      <c r="B88" s="37" t="s">
        <v>1445</v>
      </c>
      <c r="C88" s="37" t="s">
        <v>44</v>
      </c>
      <c r="D88" s="37" t="s">
        <v>538</v>
      </c>
      <c r="E88" s="38">
        <v>536025</v>
      </c>
      <c r="F88" s="39" t="s">
        <v>36</v>
      </c>
      <c r="G88" s="38">
        <v>42882</v>
      </c>
      <c r="H88" s="38">
        <v>578907</v>
      </c>
      <c r="I88" s="37" t="s">
        <v>72</v>
      </c>
      <c r="J88" s="37" t="s">
        <v>73</v>
      </c>
    </row>
    <row r="89" spans="1:10" x14ac:dyDescent="0.2">
      <c r="A89" s="36">
        <v>45798</v>
      </c>
      <c r="B89" s="37" t="s">
        <v>1446</v>
      </c>
      <c r="C89" s="37" t="s">
        <v>44</v>
      </c>
      <c r="D89" s="37" t="s">
        <v>539</v>
      </c>
      <c r="E89" s="38">
        <v>3491900</v>
      </c>
      <c r="F89" s="39" t="s">
        <v>36</v>
      </c>
      <c r="G89" s="38">
        <v>279352</v>
      </c>
      <c r="H89" s="38">
        <v>3771252</v>
      </c>
      <c r="I89" s="37" t="s">
        <v>72</v>
      </c>
      <c r="J89" s="37" t="s">
        <v>73</v>
      </c>
    </row>
    <row r="90" spans="1:10" x14ac:dyDescent="0.2">
      <c r="A90" s="36">
        <v>45798</v>
      </c>
      <c r="B90" s="37" t="s">
        <v>1447</v>
      </c>
      <c r="C90" s="37" t="s">
        <v>44</v>
      </c>
      <c r="D90" s="37" t="s">
        <v>540</v>
      </c>
      <c r="E90" s="38">
        <v>1468620</v>
      </c>
      <c r="F90" s="39" t="s">
        <v>36</v>
      </c>
      <c r="G90" s="38">
        <v>117490</v>
      </c>
      <c r="H90" s="38">
        <v>1586110</v>
      </c>
      <c r="I90" s="37" t="s">
        <v>72</v>
      </c>
      <c r="J90" s="37" t="s">
        <v>73</v>
      </c>
    </row>
    <row r="91" spans="1:10" x14ac:dyDescent="0.2">
      <c r="A91" s="36">
        <v>45798</v>
      </c>
      <c r="B91" s="37" t="s">
        <v>1448</v>
      </c>
      <c r="C91" s="37" t="s">
        <v>44</v>
      </c>
      <c r="D91" s="37" t="s">
        <v>541</v>
      </c>
      <c r="E91" s="38">
        <v>2939350</v>
      </c>
      <c r="F91" s="39" t="s">
        <v>36</v>
      </c>
      <c r="G91" s="38">
        <v>235148</v>
      </c>
      <c r="H91" s="38">
        <v>3174498</v>
      </c>
      <c r="I91" s="37" t="s">
        <v>72</v>
      </c>
      <c r="J91" s="37" t="s">
        <v>73</v>
      </c>
    </row>
    <row r="92" spans="1:10" x14ac:dyDescent="0.2">
      <c r="A92" s="36">
        <v>45801</v>
      </c>
      <c r="B92" s="37" t="s">
        <v>1449</v>
      </c>
      <c r="C92" s="37" t="s">
        <v>44</v>
      </c>
      <c r="D92" s="37" t="s">
        <v>542</v>
      </c>
      <c r="E92" s="38">
        <v>558030</v>
      </c>
      <c r="F92" s="39" t="s">
        <v>36</v>
      </c>
      <c r="G92" s="38">
        <v>44642</v>
      </c>
      <c r="H92" s="38">
        <v>602672</v>
      </c>
      <c r="I92" s="37" t="s">
        <v>56</v>
      </c>
      <c r="J92" s="37" t="s">
        <v>57</v>
      </c>
    </row>
    <row r="93" spans="1:10" x14ac:dyDescent="0.2">
      <c r="A93" s="36">
        <v>45801</v>
      </c>
      <c r="B93" s="37" t="s">
        <v>1450</v>
      </c>
      <c r="C93" s="37" t="s">
        <v>44</v>
      </c>
      <c r="D93" s="37" t="s">
        <v>543</v>
      </c>
      <c r="E93" s="38">
        <v>3497380</v>
      </c>
      <c r="F93" s="39" t="s">
        <v>36</v>
      </c>
      <c r="G93" s="38">
        <v>279790</v>
      </c>
      <c r="H93" s="38">
        <v>3777170</v>
      </c>
      <c r="I93" s="37" t="s">
        <v>102</v>
      </c>
      <c r="J93" s="37" t="s">
        <v>103</v>
      </c>
    </row>
    <row r="94" spans="1:10" x14ac:dyDescent="0.2">
      <c r="A94" s="36">
        <v>45801</v>
      </c>
      <c r="B94" s="37" t="s">
        <v>1451</v>
      </c>
      <c r="C94" s="37" t="s">
        <v>44</v>
      </c>
      <c r="D94" s="37" t="s">
        <v>544</v>
      </c>
      <c r="E94" s="38">
        <v>2120257</v>
      </c>
      <c r="F94" s="39" t="s">
        <v>36</v>
      </c>
      <c r="G94" s="38">
        <v>169621</v>
      </c>
      <c r="H94" s="38">
        <v>2289878</v>
      </c>
      <c r="I94" s="37" t="s">
        <v>66</v>
      </c>
      <c r="J94" s="37" t="s">
        <v>67</v>
      </c>
    </row>
    <row r="95" spans="1:10" x14ac:dyDescent="0.2">
      <c r="A95" s="36">
        <v>45803</v>
      </c>
      <c r="B95" s="37" t="s">
        <v>1452</v>
      </c>
      <c r="C95" s="37" t="s">
        <v>44</v>
      </c>
      <c r="D95" s="37" t="s">
        <v>545</v>
      </c>
      <c r="E95" s="38">
        <v>1248320</v>
      </c>
      <c r="F95" s="39" t="s">
        <v>36</v>
      </c>
      <c r="G95" s="38">
        <v>99866</v>
      </c>
      <c r="H95" s="38">
        <v>1348186</v>
      </c>
      <c r="I95" s="37" t="s">
        <v>52</v>
      </c>
      <c r="J95" s="37" t="s">
        <v>53</v>
      </c>
    </row>
    <row r="96" spans="1:10" x14ac:dyDescent="0.2">
      <c r="A96" s="36">
        <v>45803</v>
      </c>
      <c r="B96" s="37" t="s">
        <v>1453</v>
      </c>
      <c r="C96" s="37" t="s">
        <v>44</v>
      </c>
      <c r="D96" s="37" t="s">
        <v>546</v>
      </c>
      <c r="E96" s="38">
        <v>1248320</v>
      </c>
      <c r="F96" s="39" t="s">
        <v>36</v>
      </c>
      <c r="G96" s="38">
        <v>99866</v>
      </c>
      <c r="H96" s="38">
        <v>1348186</v>
      </c>
      <c r="I96" s="37" t="s">
        <v>37</v>
      </c>
      <c r="J96" s="37" t="s">
        <v>38</v>
      </c>
    </row>
    <row r="97" spans="1:10" x14ac:dyDescent="0.2">
      <c r="A97" s="36">
        <v>45803</v>
      </c>
      <c r="B97" s="37" t="s">
        <v>1454</v>
      </c>
      <c r="C97" s="37" t="s">
        <v>44</v>
      </c>
      <c r="D97" s="37" t="s">
        <v>547</v>
      </c>
      <c r="E97" s="38">
        <v>501830</v>
      </c>
      <c r="F97" s="39" t="s">
        <v>36</v>
      </c>
      <c r="G97" s="38">
        <v>40146</v>
      </c>
      <c r="H97" s="38">
        <v>541976</v>
      </c>
      <c r="I97" s="37" t="s">
        <v>42</v>
      </c>
      <c r="J97" s="37" t="s">
        <v>43</v>
      </c>
    </row>
    <row r="98" spans="1:10" x14ac:dyDescent="0.2">
      <c r="A98" s="36">
        <v>45803</v>
      </c>
      <c r="B98" s="37" t="s">
        <v>1455</v>
      </c>
      <c r="C98" s="37" t="s">
        <v>44</v>
      </c>
      <c r="D98" s="37" t="s">
        <v>548</v>
      </c>
      <c r="E98" s="38">
        <v>1248320</v>
      </c>
      <c r="F98" s="39" t="s">
        <v>36</v>
      </c>
      <c r="G98" s="38">
        <v>99866</v>
      </c>
      <c r="H98" s="38">
        <v>1348186</v>
      </c>
      <c r="I98" s="37" t="s">
        <v>42</v>
      </c>
      <c r="J98" s="37" t="s">
        <v>43</v>
      </c>
    </row>
    <row r="99" spans="1:10" x14ac:dyDescent="0.2">
      <c r="A99" s="36">
        <v>45803</v>
      </c>
      <c r="B99" s="37" t="s">
        <v>1456</v>
      </c>
      <c r="C99" s="37" t="s">
        <v>44</v>
      </c>
      <c r="D99" s="37" t="s">
        <v>549</v>
      </c>
      <c r="E99" s="38">
        <v>1248320</v>
      </c>
      <c r="F99" s="39" t="s">
        <v>36</v>
      </c>
      <c r="G99" s="38">
        <v>99866</v>
      </c>
      <c r="H99" s="38">
        <v>1348186</v>
      </c>
      <c r="I99" s="37" t="s">
        <v>42</v>
      </c>
      <c r="J99" s="37" t="s">
        <v>43</v>
      </c>
    </row>
    <row r="100" spans="1:10" x14ac:dyDescent="0.2">
      <c r="A100" s="36">
        <v>45803</v>
      </c>
      <c r="B100" s="37" t="s">
        <v>1457</v>
      </c>
      <c r="C100" s="37" t="s">
        <v>44</v>
      </c>
      <c r="D100" s="37" t="s">
        <v>550</v>
      </c>
      <c r="E100" s="38">
        <v>1003660</v>
      </c>
      <c r="F100" s="39" t="s">
        <v>36</v>
      </c>
      <c r="G100" s="38">
        <v>80293</v>
      </c>
      <c r="H100" s="38">
        <v>1083953</v>
      </c>
      <c r="I100" s="37" t="s">
        <v>42</v>
      </c>
      <c r="J100" s="37" t="s">
        <v>43</v>
      </c>
    </row>
    <row r="101" spans="1:10" x14ac:dyDescent="0.2">
      <c r="A101" s="36">
        <v>45803</v>
      </c>
      <c r="B101" s="37" t="s">
        <v>1458</v>
      </c>
      <c r="C101" s="37" t="s">
        <v>44</v>
      </c>
      <c r="D101" s="37" t="s">
        <v>551</v>
      </c>
      <c r="E101" s="38">
        <v>1248320</v>
      </c>
      <c r="F101" s="39" t="s">
        <v>36</v>
      </c>
      <c r="G101" s="38">
        <v>99866</v>
      </c>
      <c r="H101" s="38">
        <v>1348186</v>
      </c>
      <c r="I101" s="37" t="s">
        <v>56</v>
      </c>
      <c r="J101" s="37" t="s">
        <v>57</v>
      </c>
    </row>
    <row r="102" spans="1:10" x14ac:dyDescent="0.2">
      <c r="A102" s="36">
        <v>45803</v>
      </c>
      <c r="B102" s="37" t="s">
        <v>1459</v>
      </c>
      <c r="C102" s="37" t="s">
        <v>44</v>
      </c>
      <c r="D102" s="37" t="s">
        <v>552</v>
      </c>
      <c r="E102" s="38">
        <v>1248320</v>
      </c>
      <c r="F102" s="39" t="s">
        <v>36</v>
      </c>
      <c r="G102" s="38">
        <v>99866</v>
      </c>
      <c r="H102" s="38">
        <v>1348186</v>
      </c>
      <c r="I102" s="37" t="s">
        <v>60</v>
      </c>
      <c r="J102" s="37" t="s">
        <v>61</v>
      </c>
    </row>
    <row r="103" spans="1:10" x14ac:dyDescent="0.2">
      <c r="A103" s="36">
        <v>45803</v>
      </c>
      <c r="B103" s="37" t="s">
        <v>1460</v>
      </c>
      <c r="C103" s="37" t="s">
        <v>44</v>
      </c>
      <c r="D103" s="37" t="s">
        <v>553</v>
      </c>
      <c r="E103" s="38">
        <v>2381320</v>
      </c>
      <c r="F103" s="39" t="s">
        <v>36</v>
      </c>
      <c r="G103" s="38">
        <v>190506</v>
      </c>
      <c r="H103" s="38">
        <v>2571826</v>
      </c>
      <c r="I103" s="37" t="s">
        <v>60</v>
      </c>
      <c r="J103" s="37" t="s">
        <v>61</v>
      </c>
    </row>
    <row r="104" spans="1:10" x14ac:dyDescent="0.2">
      <c r="A104" s="36">
        <v>45803</v>
      </c>
      <c r="B104" s="37" t="s">
        <v>1461</v>
      </c>
      <c r="C104" s="37" t="s">
        <v>44</v>
      </c>
      <c r="D104" s="37" t="s">
        <v>554</v>
      </c>
      <c r="E104" s="38">
        <v>1248320</v>
      </c>
      <c r="F104" s="39" t="s">
        <v>36</v>
      </c>
      <c r="G104" s="38">
        <v>99866</v>
      </c>
      <c r="H104" s="38">
        <v>1348186</v>
      </c>
      <c r="I104" s="37" t="s">
        <v>99</v>
      </c>
      <c r="J104" s="37" t="s">
        <v>100</v>
      </c>
    </row>
    <row r="105" spans="1:10" x14ac:dyDescent="0.2">
      <c r="A105" s="36">
        <v>45803</v>
      </c>
      <c r="B105" s="37" t="s">
        <v>1462</v>
      </c>
      <c r="C105" s="37" t="s">
        <v>44</v>
      </c>
      <c r="D105" s="37" t="s">
        <v>555</v>
      </c>
      <c r="E105" s="38">
        <v>1248320</v>
      </c>
      <c r="F105" s="39" t="s">
        <v>36</v>
      </c>
      <c r="G105" s="38">
        <v>99866</v>
      </c>
      <c r="H105" s="38">
        <v>1348186</v>
      </c>
      <c r="I105" s="37" t="s">
        <v>46</v>
      </c>
      <c r="J105" s="37" t="s">
        <v>47</v>
      </c>
    </row>
    <row r="106" spans="1:10" x14ac:dyDescent="0.2">
      <c r="A106" s="36">
        <v>45803</v>
      </c>
      <c r="B106" s="37" t="s">
        <v>1463</v>
      </c>
      <c r="C106" s="37" t="s">
        <v>44</v>
      </c>
      <c r="D106" s="37" t="s">
        <v>556</v>
      </c>
      <c r="E106" s="38">
        <v>1248320</v>
      </c>
      <c r="F106" s="39" t="s">
        <v>36</v>
      </c>
      <c r="G106" s="38">
        <v>99866</v>
      </c>
      <c r="H106" s="38">
        <v>1348186</v>
      </c>
      <c r="I106" s="37" t="s">
        <v>92</v>
      </c>
      <c r="J106" s="37" t="s">
        <v>93</v>
      </c>
    </row>
    <row r="107" spans="1:10" x14ac:dyDescent="0.2">
      <c r="A107" s="36">
        <v>45803</v>
      </c>
      <c r="B107" s="37" t="s">
        <v>1464</v>
      </c>
      <c r="C107" s="37" t="s">
        <v>44</v>
      </c>
      <c r="D107" s="37" t="s">
        <v>557</v>
      </c>
      <c r="E107" s="38">
        <v>3441180</v>
      </c>
      <c r="F107" s="39" t="s">
        <v>36</v>
      </c>
      <c r="G107" s="38">
        <v>275294</v>
      </c>
      <c r="H107" s="38">
        <v>3716474</v>
      </c>
      <c r="I107" s="37" t="s">
        <v>92</v>
      </c>
      <c r="J107" s="37" t="s">
        <v>93</v>
      </c>
    </row>
    <row r="108" spans="1:10" x14ac:dyDescent="0.2">
      <c r="A108" s="36">
        <v>45805</v>
      </c>
      <c r="B108" s="37" t="s">
        <v>1465</v>
      </c>
      <c r="C108" s="37" t="s">
        <v>44</v>
      </c>
      <c r="D108" s="37" t="s">
        <v>558</v>
      </c>
      <c r="E108" s="38">
        <v>1248320</v>
      </c>
      <c r="F108" s="39" t="s">
        <v>36</v>
      </c>
      <c r="G108" s="38">
        <v>99866</v>
      </c>
      <c r="H108" s="38">
        <v>1348186</v>
      </c>
      <c r="I108" s="37" t="s">
        <v>72</v>
      </c>
      <c r="J108" s="37" t="s">
        <v>73</v>
      </c>
    </row>
    <row r="109" spans="1:10" x14ac:dyDescent="0.2">
      <c r="A109" s="36">
        <v>45805</v>
      </c>
      <c r="B109" s="37" t="s">
        <v>1466</v>
      </c>
      <c r="C109" s="37" t="s">
        <v>44</v>
      </c>
      <c r="D109" s="37" t="s">
        <v>559</v>
      </c>
      <c r="E109" s="38">
        <v>2496640</v>
      </c>
      <c r="F109" s="39" t="s">
        <v>36</v>
      </c>
      <c r="G109" s="38">
        <v>199731</v>
      </c>
      <c r="H109" s="38">
        <v>2696371</v>
      </c>
      <c r="I109" s="37" t="s">
        <v>72</v>
      </c>
      <c r="J109" s="37" t="s">
        <v>73</v>
      </c>
    </row>
    <row r="110" spans="1:10" x14ac:dyDescent="0.2">
      <c r="A110" s="36">
        <v>45805</v>
      </c>
      <c r="B110" s="37" t="s">
        <v>1467</v>
      </c>
      <c r="C110" s="37" t="s">
        <v>44</v>
      </c>
      <c r="D110" s="37" t="s">
        <v>560</v>
      </c>
      <c r="E110" s="38">
        <v>6110930</v>
      </c>
      <c r="F110" s="39" t="s">
        <v>36</v>
      </c>
      <c r="G110" s="38">
        <v>488874</v>
      </c>
      <c r="H110" s="38">
        <v>6599804</v>
      </c>
      <c r="I110" s="37" t="s">
        <v>72</v>
      </c>
      <c r="J110" s="37" t="s">
        <v>73</v>
      </c>
    </row>
    <row r="111" spans="1:10" x14ac:dyDescent="0.2">
      <c r="A111" s="36">
        <v>45805</v>
      </c>
      <c r="B111" s="37" t="s">
        <v>1468</v>
      </c>
      <c r="C111" s="37" t="s">
        <v>44</v>
      </c>
      <c r="D111" s="37" t="s">
        <v>561</v>
      </c>
      <c r="E111" s="38">
        <v>2496640</v>
      </c>
      <c r="F111" s="39" t="s">
        <v>36</v>
      </c>
      <c r="G111" s="38">
        <v>199731</v>
      </c>
      <c r="H111" s="38">
        <v>2696371</v>
      </c>
      <c r="I111" s="37" t="s">
        <v>72</v>
      </c>
      <c r="J111" s="37" t="s">
        <v>73</v>
      </c>
    </row>
    <row r="112" spans="1:10" x14ac:dyDescent="0.2">
      <c r="A112" s="36">
        <v>45805</v>
      </c>
      <c r="B112" s="37" t="s">
        <v>1469</v>
      </c>
      <c r="C112" s="37" t="s">
        <v>44</v>
      </c>
      <c r="D112" s="37" t="s">
        <v>562</v>
      </c>
      <c r="E112" s="38">
        <v>11105800</v>
      </c>
      <c r="F112" s="39" t="s">
        <v>36</v>
      </c>
      <c r="G112" s="38">
        <v>888464</v>
      </c>
      <c r="H112" s="38">
        <v>11994264</v>
      </c>
      <c r="I112" s="37" t="s">
        <v>72</v>
      </c>
      <c r="J112" s="37" t="s">
        <v>73</v>
      </c>
    </row>
    <row r="113" spans="1:10" x14ac:dyDescent="0.2">
      <c r="A113" s="36">
        <v>45805</v>
      </c>
      <c r="B113" s="37" t="s">
        <v>1470</v>
      </c>
      <c r="C113" s="37" t="s">
        <v>44</v>
      </c>
      <c r="D113" s="37" t="s">
        <v>563</v>
      </c>
      <c r="E113" s="38">
        <v>2496640</v>
      </c>
      <c r="F113" s="39" t="s">
        <v>36</v>
      </c>
      <c r="G113" s="38">
        <v>199731</v>
      </c>
      <c r="H113" s="38">
        <v>2696371</v>
      </c>
      <c r="I113" s="37" t="s">
        <v>72</v>
      </c>
      <c r="J113" s="37" t="s">
        <v>73</v>
      </c>
    </row>
    <row r="114" spans="1:10" x14ac:dyDescent="0.2">
      <c r="A114" s="36">
        <v>45805</v>
      </c>
      <c r="B114" s="37" t="s">
        <v>1471</v>
      </c>
      <c r="C114" s="37" t="s">
        <v>44</v>
      </c>
      <c r="D114" s="37" t="s">
        <v>564</v>
      </c>
      <c r="E114" s="38">
        <v>536025</v>
      </c>
      <c r="F114" s="39" t="s">
        <v>36</v>
      </c>
      <c r="G114" s="38">
        <v>42882</v>
      </c>
      <c r="H114" s="38">
        <v>578907</v>
      </c>
      <c r="I114" s="37" t="s">
        <v>72</v>
      </c>
      <c r="J114" s="37" t="s">
        <v>73</v>
      </c>
    </row>
    <row r="115" spans="1:10" x14ac:dyDescent="0.2">
      <c r="A115" s="36">
        <v>45805</v>
      </c>
      <c r="B115" s="37" t="s">
        <v>1472</v>
      </c>
      <c r="C115" s="37" t="s">
        <v>44</v>
      </c>
      <c r="D115" s="37" t="s">
        <v>565</v>
      </c>
      <c r="E115" s="38">
        <v>1248320</v>
      </c>
      <c r="F115" s="39" t="s">
        <v>36</v>
      </c>
      <c r="G115" s="38">
        <v>99866</v>
      </c>
      <c r="H115" s="38">
        <v>1348186</v>
      </c>
      <c r="I115" s="37" t="s">
        <v>42</v>
      </c>
      <c r="J115" s="37" t="s">
        <v>43</v>
      </c>
    </row>
    <row r="116" spans="1:10" x14ac:dyDescent="0.2">
      <c r="A116" s="36">
        <v>45805</v>
      </c>
      <c r="B116" s="37" t="s">
        <v>1473</v>
      </c>
      <c r="C116" s="37" t="s">
        <v>44</v>
      </c>
      <c r="D116" s="37" t="s">
        <v>566</v>
      </c>
      <c r="E116" s="38">
        <v>1248320</v>
      </c>
      <c r="F116" s="39" t="s">
        <v>36</v>
      </c>
      <c r="G116" s="38">
        <v>99866</v>
      </c>
      <c r="H116" s="38">
        <v>1348186</v>
      </c>
      <c r="I116" s="37" t="s">
        <v>42</v>
      </c>
      <c r="J116" s="37" t="s">
        <v>43</v>
      </c>
    </row>
    <row r="117" spans="1:10" x14ac:dyDescent="0.2">
      <c r="A117" s="36">
        <v>45805</v>
      </c>
      <c r="B117" s="37" t="s">
        <v>1474</v>
      </c>
      <c r="C117" s="37" t="s">
        <v>44</v>
      </c>
      <c r="D117" s="37" t="s">
        <v>567</v>
      </c>
      <c r="E117" s="38">
        <v>1612410</v>
      </c>
      <c r="F117" s="39" t="s">
        <v>36</v>
      </c>
      <c r="G117" s="38">
        <v>128993</v>
      </c>
      <c r="H117" s="38">
        <v>1741403</v>
      </c>
      <c r="I117" s="37" t="s">
        <v>37</v>
      </c>
      <c r="J117" s="37" t="s">
        <v>38</v>
      </c>
    </row>
    <row r="118" spans="1:10" x14ac:dyDescent="0.2">
      <c r="A118" s="36">
        <v>45806</v>
      </c>
      <c r="B118" s="37" t="s">
        <v>1475</v>
      </c>
      <c r="C118" s="37" t="s">
        <v>44</v>
      </c>
      <c r="D118" s="37" t="s">
        <v>568</v>
      </c>
      <c r="E118" s="38">
        <v>1248320</v>
      </c>
      <c r="F118" s="39" t="s">
        <v>36</v>
      </c>
      <c r="G118" s="38">
        <v>99866</v>
      </c>
      <c r="H118" s="38">
        <v>1348186</v>
      </c>
      <c r="I118" s="37" t="s">
        <v>115</v>
      </c>
      <c r="J118" s="37" t="s">
        <v>116</v>
      </c>
    </row>
    <row r="119" spans="1:10" x14ac:dyDescent="0.2">
      <c r="A119" s="36">
        <v>45806</v>
      </c>
      <c r="B119" s="37" t="s">
        <v>1476</v>
      </c>
      <c r="C119" s="37" t="s">
        <v>44</v>
      </c>
      <c r="D119" s="37" t="s">
        <v>569</v>
      </c>
      <c r="E119" s="38">
        <v>909311</v>
      </c>
      <c r="F119" s="39" t="s">
        <v>36</v>
      </c>
      <c r="G119" s="38">
        <v>72745</v>
      </c>
      <c r="H119" s="38">
        <v>982056</v>
      </c>
      <c r="I119" s="37" t="s">
        <v>46</v>
      </c>
      <c r="J119" s="37" t="s">
        <v>47</v>
      </c>
    </row>
    <row r="120" spans="1:10" x14ac:dyDescent="0.2">
      <c r="A120" s="36">
        <v>45806</v>
      </c>
      <c r="B120" s="37" t="s">
        <v>1477</v>
      </c>
      <c r="C120" s="37" t="s">
        <v>44</v>
      </c>
      <c r="D120" s="37" t="s">
        <v>570</v>
      </c>
      <c r="E120" s="38">
        <v>1248320</v>
      </c>
      <c r="F120" s="39" t="s">
        <v>36</v>
      </c>
      <c r="G120" s="38">
        <v>99866</v>
      </c>
      <c r="H120" s="38">
        <v>1348186</v>
      </c>
      <c r="I120" s="37" t="s">
        <v>66</v>
      </c>
      <c r="J120" s="37" t="s">
        <v>67</v>
      </c>
    </row>
    <row r="121" spans="1:10" x14ac:dyDescent="0.2">
      <c r="A121" s="36">
        <v>45806</v>
      </c>
      <c r="B121" s="37" t="s">
        <v>1478</v>
      </c>
      <c r="C121" s="37" t="s">
        <v>44</v>
      </c>
      <c r="D121" s="37" t="s">
        <v>571</v>
      </c>
      <c r="E121" s="38">
        <v>1248320</v>
      </c>
      <c r="F121" s="39" t="s">
        <v>36</v>
      </c>
      <c r="G121" s="38">
        <v>99866</v>
      </c>
      <c r="H121" s="38">
        <v>1348186</v>
      </c>
      <c r="I121" s="37" t="s">
        <v>63</v>
      </c>
      <c r="J121" s="37" t="s">
        <v>64</v>
      </c>
    </row>
    <row r="122" spans="1:10" x14ac:dyDescent="0.2">
      <c r="A122" s="36">
        <v>45806</v>
      </c>
      <c r="B122" s="37" t="s">
        <v>1479</v>
      </c>
      <c r="C122" s="37" t="s">
        <v>44</v>
      </c>
      <c r="D122" s="37" t="s">
        <v>572</v>
      </c>
      <c r="E122" s="38">
        <v>1248320</v>
      </c>
      <c r="F122" s="39" t="s">
        <v>36</v>
      </c>
      <c r="G122" s="38">
        <v>99866</v>
      </c>
      <c r="H122" s="38">
        <v>1348186</v>
      </c>
      <c r="I122" s="37" t="s">
        <v>102</v>
      </c>
      <c r="J122" s="37" t="s">
        <v>103</v>
      </c>
    </row>
    <row r="123" spans="1:10" x14ac:dyDescent="0.2">
      <c r="A123" s="36">
        <v>45806</v>
      </c>
      <c r="B123" s="37" t="s">
        <v>1480</v>
      </c>
      <c r="C123" s="37" t="s">
        <v>44</v>
      </c>
      <c r="D123" s="37" t="s">
        <v>573</v>
      </c>
      <c r="E123" s="38">
        <v>1248320</v>
      </c>
      <c r="F123" s="39" t="s">
        <v>36</v>
      </c>
      <c r="G123" s="38">
        <v>99866</v>
      </c>
      <c r="H123" s="38">
        <v>1348186</v>
      </c>
      <c r="I123" s="37" t="s">
        <v>56</v>
      </c>
      <c r="J123" s="37" t="s">
        <v>57</v>
      </c>
    </row>
    <row r="124" spans="1:10" x14ac:dyDescent="0.2">
      <c r="A124" s="36">
        <v>45807</v>
      </c>
      <c r="B124" s="37" t="s">
        <v>1481</v>
      </c>
      <c r="C124" s="37" t="s">
        <v>44</v>
      </c>
      <c r="D124" s="37" t="s">
        <v>574</v>
      </c>
      <c r="E124" s="38">
        <v>4456745</v>
      </c>
      <c r="F124" s="39" t="s">
        <v>36</v>
      </c>
      <c r="G124" s="38">
        <v>356540</v>
      </c>
      <c r="H124" s="38">
        <v>4813285</v>
      </c>
      <c r="I124" s="37" t="s">
        <v>72</v>
      </c>
      <c r="J124" s="37" t="s">
        <v>73</v>
      </c>
    </row>
    <row r="125" spans="1:10" x14ac:dyDescent="0.2">
      <c r="A125" s="36">
        <v>45808</v>
      </c>
      <c r="B125" s="37" t="s">
        <v>1482</v>
      </c>
      <c r="C125" s="37" t="s">
        <v>44</v>
      </c>
      <c r="D125" s="37" t="s">
        <v>575</v>
      </c>
      <c r="E125" s="38">
        <v>1248320</v>
      </c>
      <c r="F125" s="39" t="s">
        <v>36</v>
      </c>
      <c r="G125" s="38">
        <v>99866</v>
      </c>
      <c r="H125" s="38">
        <v>1348186</v>
      </c>
      <c r="I125" s="37" t="s">
        <v>126</v>
      </c>
      <c r="J125" s="37" t="s">
        <v>127</v>
      </c>
    </row>
    <row r="126" spans="1:10" x14ac:dyDescent="0.2">
      <c r="A126" s="36">
        <v>45808</v>
      </c>
      <c r="B126" s="37" t="s">
        <v>1483</v>
      </c>
      <c r="C126" s="37" t="s">
        <v>44</v>
      </c>
      <c r="D126" s="37" t="s">
        <v>576</v>
      </c>
      <c r="E126" s="38">
        <v>2381320</v>
      </c>
      <c r="F126" s="39" t="s">
        <v>36</v>
      </c>
      <c r="G126" s="38">
        <v>190506</v>
      </c>
      <c r="H126" s="38">
        <v>2571826</v>
      </c>
      <c r="I126" s="37" t="s">
        <v>56</v>
      </c>
      <c r="J126" s="37" t="s">
        <v>57</v>
      </c>
    </row>
    <row r="127" spans="1:10" x14ac:dyDescent="0.2">
      <c r="A127" s="36">
        <v>45808</v>
      </c>
      <c r="B127" s="37" t="s">
        <v>1484</v>
      </c>
      <c r="C127" s="37" t="s">
        <v>44</v>
      </c>
      <c r="D127" s="37" t="s">
        <v>577</v>
      </c>
      <c r="E127" s="38">
        <v>558030</v>
      </c>
      <c r="F127" s="39" t="s">
        <v>36</v>
      </c>
      <c r="G127" s="38">
        <v>44642</v>
      </c>
      <c r="H127" s="38">
        <v>602672</v>
      </c>
      <c r="I127" s="37" t="s">
        <v>60</v>
      </c>
      <c r="J127" s="37" t="s">
        <v>61</v>
      </c>
    </row>
    <row r="128" spans="1:10" x14ac:dyDescent="0.2">
      <c r="A128" s="36">
        <v>45808</v>
      </c>
      <c r="B128" s="37" t="s">
        <v>1485</v>
      </c>
      <c r="C128" s="37" t="s">
        <v>44</v>
      </c>
      <c r="D128" s="37" t="s">
        <v>578</v>
      </c>
      <c r="E128" s="38">
        <v>1248320</v>
      </c>
      <c r="F128" s="39" t="s">
        <v>36</v>
      </c>
      <c r="G128" s="38">
        <v>99866</v>
      </c>
      <c r="H128" s="38">
        <v>1348186</v>
      </c>
      <c r="I128" s="37" t="s">
        <v>131</v>
      </c>
      <c r="J128" s="37" t="s">
        <v>132</v>
      </c>
    </row>
    <row r="129" spans="1:10" x14ac:dyDescent="0.2">
      <c r="A129" s="36">
        <v>45808</v>
      </c>
      <c r="B129" s="37" t="s">
        <v>1486</v>
      </c>
      <c r="C129" s="37" t="s">
        <v>44</v>
      </c>
      <c r="D129" s="37" t="s">
        <v>579</v>
      </c>
      <c r="E129" s="38">
        <v>1248320</v>
      </c>
      <c r="F129" s="39" t="s">
        <v>36</v>
      </c>
      <c r="G129" s="38">
        <v>99866</v>
      </c>
      <c r="H129" s="38">
        <v>1348186</v>
      </c>
      <c r="I129" s="37" t="s">
        <v>99</v>
      </c>
      <c r="J129" s="37" t="s">
        <v>100</v>
      </c>
    </row>
    <row r="130" spans="1:10" x14ac:dyDescent="0.2">
      <c r="A130" s="36">
        <v>45808</v>
      </c>
      <c r="B130" s="37" t="s">
        <v>1487</v>
      </c>
      <c r="C130" s="37" t="s">
        <v>44</v>
      </c>
      <c r="D130" s="37" t="s">
        <v>580</v>
      </c>
      <c r="E130" s="38">
        <v>2381320</v>
      </c>
      <c r="F130" s="39" t="s">
        <v>36</v>
      </c>
      <c r="G130" s="38">
        <v>190506</v>
      </c>
      <c r="H130" s="38">
        <v>2571826</v>
      </c>
      <c r="I130" s="37" t="s">
        <v>46</v>
      </c>
      <c r="J130" s="37" t="s">
        <v>47</v>
      </c>
    </row>
    <row r="131" spans="1:10" x14ac:dyDescent="0.2">
      <c r="A131" s="36">
        <v>45808</v>
      </c>
      <c r="B131" s="37" t="s">
        <v>1488</v>
      </c>
      <c r="C131" s="37" t="s">
        <v>44</v>
      </c>
      <c r="D131" s="37" t="s">
        <v>581</v>
      </c>
      <c r="E131" s="38">
        <v>1248320</v>
      </c>
      <c r="F131" s="39" t="s">
        <v>36</v>
      </c>
      <c r="G131" s="38">
        <v>99866</v>
      </c>
      <c r="H131" s="38">
        <v>1348186</v>
      </c>
      <c r="I131" s="37" t="s">
        <v>46</v>
      </c>
      <c r="J131" s="37" t="s">
        <v>47</v>
      </c>
    </row>
    <row r="132" spans="1:10" x14ac:dyDescent="0.2">
      <c r="A132" s="36">
        <v>45808</v>
      </c>
      <c r="B132" s="37" t="s">
        <v>1489</v>
      </c>
      <c r="C132" s="37" t="s">
        <v>44</v>
      </c>
      <c r="D132" s="37" t="s">
        <v>582</v>
      </c>
      <c r="E132" s="38">
        <v>1248320</v>
      </c>
      <c r="F132" s="39" t="s">
        <v>36</v>
      </c>
      <c r="G132" s="38">
        <v>99866</v>
      </c>
      <c r="H132" s="38">
        <v>1348186</v>
      </c>
      <c r="I132" s="37" t="s">
        <v>52</v>
      </c>
      <c r="J132" s="37" t="s">
        <v>53</v>
      </c>
    </row>
    <row r="133" spans="1:10" x14ac:dyDescent="0.2">
      <c r="A133" s="36">
        <v>45808</v>
      </c>
      <c r="B133" s="37" t="s">
        <v>1490</v>
      </c>
      <c r="C133" s="37" t="s">
        <v>44</v>
      </c>
      <c r="D133" s="37" t="s">
        <v>583</v>
      </c>
      <c r="E133" s="38">
        <v>1248320</v>
      </c>
      <c r="F133" s="39" t="s">
        <v>36</v>
      </c>
      <c r="G133" s="38">
        <v>99866</v>
      </c>
      <c r="H133" s="38">
        <v>1348186</v>
      </c>
      <c r="I133" s="37" t="s">
        <v>42</v>
      </c>
      <c r="J133" s="37" t="s">
        <v>43</v>
      </c>
    </row>
    <row r="134" spans="1:10" x14ac:dyDescent="0.2">
      <c r="A134" s="36">
        <v>45808</v>
      </c>
      <c r="B134" s="37" t="s">
        <v>1491</v>
      </c>
      <c r="C134" s="37" t="s">
        <v>44</v>
      </c>
      <c r="D134" s="37" t="s">
        <v>584</v>
      </c>
      <c r="E134" s="38">
        <v>10131560</v>
      </c>
      <c r="F134" s="39" t="s">
        <v>36</v>
      </c>
      <c r="G134" s="38">
        <v>810525</v>
      </c>
      <c r="H134" s="38">
        <v>10942085</v>
      </c>
      <c r="I134" s="37" t="s">
        <v>42</v>
      </c>
      <c r="J134" s="37" t="s">
        <v>43</v>
      </c>
    </row>
    <row r="135" spans="1:10" x14ac:dyDescent="0.2">
      <c r="A135" s="36">
        <v>45808</v>
      </c>
      <c r="B135" s="37" t="s">
        <v>1492</v>
      </c>
      <c r="C135" s="37" t="s">
        <v>44</v>
      </c>
      <c r="D135" s="37" t="s">
        <v>585</v>
      </c>
      <c r="E135" s="38">
        <v>4993280</v>
      </c>
      <c r="F135" s="39" t="s">
        <v>36</v>
      </c>
      <c r="G135" s="38">
        <v>399462</v>
      </c>
      <c r="H135" s="38">
        <v>5392742</v>
      </c>
      <c r="I135" s="37" t="s">
        <v>42</v>
      </c>
      <c r="J135" s="37" t="s">
        <v>43</v>
      </c>
    </row>
    <row r="136" spans="1:10" x14ac:dyDescent="0.2">
      <c r="A136" s="36">
        <v>45808</v>
      </c>
      <c r="B136" s="37" t="s">
        <v>1493</v>
      </c>
      <c r="C136" s="37" t="s">
        <v>44</v>
      </c>
      <c r="D136" s="37" t="s">
        <v>586</v>
      </c>
      <c r="E136" s="38">
        <v>1248320</v>
      </c>
      <c r="F136" s="39" t="s">
        <v>36</v>
      </c>
      <c r="G136" s="38">
        <v>99866</v>
      </c>
      <c r="H136" s="38">
        <v>1348186</v>
      </c>
      <c r="I136" s="37" t="s">
        <v>42</v>
      </c>
      <c r="J136" s="37" t="s">
        <v>43</v>
      </c>
    </row>
    <row r="137" spans="1:10" x14ac:dyDescent="0.2">
      <c r="A137" s="36">
        <v>45808</v>
      </c>
      <c r="B137" s="37" t="s">
        <v>1494</v>
      </c>
      <c r="C137" s="37" t="s">
        <v>44</v>
      </c>
      <c r="D137" s="37" t="s">
        <v>587</v>
      </c>
      <c r="E137" s="38">
        <v>3744960</v>
      </c>
      <c r="F137" s="39" t="s">
        <v>36</v>
      </c>
      <c r="G137" s="38">
        <v>299597</v>
      </c>
      <c r="H137" s="38">
        <v>4044557</v>
      </c>
      <c r="I137" s="37" t="s">
        <v>42</v>
      </c>
      <c r="J137" s="37" t="s">
        <v>43</v>
      </c>
    </row>
    <row r="138" spans="1:10" x14ac:dyDescent="0.2">
      <c r="A138" s="36">
        <v>45808</v>
      </c>
      <c r="B138" s="37" t="s">
        <v>1495</v>
      </c>
      <c r="C138" s="37" t="s">
        <v>44</v>
      </c>
      <c r="D138" s="37" t="s">
        <v>588</v>
      </c>
      <c r="E138" s="38">
        <v>1003660</v>
      </c>
      <c r="F138" s="39" t="s">
        <v>36</v>
      </c>
      <c r="G138" s="38">
        <v>80293</v>
      </c>
      <c r="H138" s="38">
        <v>1083953</v>
      </c>
      <c r="I138" s="37" t="s">
        <v>42</v>
      </c>
      <c r="J138" s="37" t="s">
        <v>43</v>
      </c>
    </row>
    <row r="139" spans="1:10" x14ac:dyDescent="0.2">
      <c r="A139" s="36">
        <v>45808</v>
      </c>
      <c r="B139" s="37" t="s">
        <v>1496</v>
      </c>
      <c r="C139" s="37" t="s">
        <v>44</v>
      </c>
      <c r="D139" s="37" t="s">
        <v>589</v>
      </c>
      <c r="E139" s="38">
        <v>2496640</v>
      </c>
      <c r="F139" s="39" t="s">
        <v>36</v>
      </c>
      <c r="G139" s="38">
        <v>199731</v>
      </c>
      <c r="H139" s="38">
        <v>2696371</v>
      </c>
      <c r="I139" s="37" t="s">
        <v>42</v>
      </c>
      <c r="J139" s="37" t="s">
        <v>43</v>
      </c>
    </row>
    <row r="140" spans="1:10" x14ac:dyDescent="0.2">
      <c r="A140" s="36">
        <v>45808</v>
      </c>
      <c r="B140" s="37" t="s">
        <v>1497</v>
      </c>
      <c r="C140" s="37" t="s">
        <v>44</v>
      </c>
      <c r="D140" s="37" t="s">
        <v>590</v>
      </c>
      <c r="E140" s="38">
        <v>1248320</v>
      </c>
      <c r="F140" s="39" t="s">
        <v>36</v>
      </c>
      <c r="G140" s="38">
        <v>99866</v>
      </c>
      <c r="H140" s="38">
        <v>1348186</v>
      </c>
      <c r="I140" s="37" t="s">
        <v>42</v>
      </c>
      <c r="J140" s="37" t="s">
        <v>43</v>
      </c>
    </row>
    <row r="141" spans="1:10" x14ac:dyDescent="0.2">
      <c r="A141" s="36">
        <v>45808</v>
      </c>
      <c r="B141" s="37" t="s">
        <v>1498</v>
      </c>
      <c r="C141" s="37" t="s">
        <v>44</v>
      </c>
      <c r="D141" s="37" t="s">
        <v>591</v>
      </c>
      <c r="E141" s="38">
        <v>11242140</v>
      </c>
      <c r="F141" s="39" t="s">
        <v>36</v>
      </c>
      <c r="G141" s="38">
        <v>899371</v>
      </c>
      <c r="H141" s="38">
        <v>12141511</v>
      </c>
      <c r="I141" s="37" t="s">
        <v>42</v>
      </c>
      <c r="J141" s="37" t="s">
        <v>43</v>
      </c>
    </row>
    <row r="142" spans="1:10" x14ac:dyDescent="0.2">
      <c r="H142" s="38">
        <f>SUM(H2:H141)</f>
        <v>206996143</v>
      </c>
    </row>
  </sheetData>
  <conditionalFormatting sqref="B1:B141">
    <cfRule type="duplicateValues" dxfId="20" priority="74"/>
    <cfRule type="duplicateValues" dxfId="19" priority="76"/>
    <cfRule type="duplicateValues" dxfId="18" priority="77"/>
  </conditionalFormatting>
  <conditionalFormatting sqref="B2:B141">
    <cfRule type="duplicateValues" dxfId="17" priority="80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9"/>
  <sheetViews>
    <sheetView topLeftCell="A108" workbookViewId="0">
      <selection activeCell="A129" sqref="A129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45750</v>
      </c>
      <c r="B2" s="37" t="s">
        <v>1232</v>
      </c>
      <c r="C2" s="37" t="s">
        <v>34</v>
      </c>
      <c r="D2" s="37" t="s">
        <v>35</v>
      </c>
      <c r="E2" s="38">
        <v>-1116060</v>
      </c>
      <c r="F2" s="39" t="s">
        <v>36</v>
      </c>
      <c r="G2" s="38">
        <v>-89285</v>
      </c>
      <c r="H2" s="38">
        <v>-1205345</v>
      </c>
      <c r="I2" s="37" t="s">
        <v>99</v>
      </c>
      <c r="J2" s="37" t="s">
        <v>100</v>
      </c>
    </row>
    <row r="3" spans="1:10" x14ac:dyDescent="0.2">
      <c r="A3" s="36">
        <v>45750</v>
      </c>
      <c r="B3" s="37" t="s">
        <v>1233</v>
      </c>
      <c r="C3" s="37" t="s">
        <v>34</v>
      </c>
      <c r="D3" s="37" t="s">
        <v>35</v>
      </c>
      <c r="E3" s="38">
        <v>-150549</v>
      </c>
      <c r="F3" s="39" t="s">
        <v>36</v>
      </c>
      <c r="G3" s="38">
        <v>-12044</v>
      </c>
      <c r="H3" s="38">
        <v>-162593</v>
      </c>
      <c r="I3" s="37" t="s">
        <v>72</v>
      </c>
      <c r="J3" s="37" t="s">
        <v>73</v>
      </c>
    </row>
    <row r="4" spans="1:10" x14ac:dyDescent="0.2">
      <c r="A4" s="36">
        <v>45750</v>
      </c>
      <c r="B4" s="37" t="s">
        <v>1234</v>
      </c>
      <c r="C4" s="37" t="s">
        <v>39</v>
      </c>
      <c r="D4" s="37" t="s">
        <v>80</v>
      </c>
      <c r="E4" s="38">
        <v>-5904202</v>
      </c>
      <c r="F4" s="39" t="s">
        <v>36</v>
      </c>
      <c r="G4" s="38">
        <v>-472336</v>
      </c>
      <c r="H4" s="38">
        <v>-6376538</v>
      </c>
      <c r="I4" s="37" t="s">
        <v>42</v>
      </c>
      <c r="J4" s="37" t="s">
        <v>43</v>
      </c>
    </row>
    <row r="5" spans="1:10" x14ac:dyDescent="0.2">
      <c r="A5" s="36">
        <v>45750</v>
      </c>
      <c r="B5" s="37" t="s">
        <v>1235</v>
      </c>
      <c r="C5" s="37" t="s">
        <v>39</v>
      </c>
      <c r="D5" s="37" t="s">
        <v>79</v>
      </c>
      <c r="E5" s="38">
        <v>-5775850</v>
      </c>
      <c r="F5" s="39" t="s">
        <v>36</v>
      </c>
      <c r="G5" s="38">
        <v>-462068</v>
      </c>
      <c r="H5" s="38">
        <v>-6237918</v>
      </c>
      <c r="I5" s="37" t="s">
        <v>42</v>
      </c>
      <c r="J5" s="37" t="s">
        <v>43</v>
      </c>
    </row>
    <row r="6" spans="1:10" x14ac:dyDescent="0.2">
      <c r="A6" s="36">
        <v>45750</v>
      </c>
      <c r="B6" s="37" t="s">
        <v>1236</v>
      </c>
      <c r="C6" s="37" t="s">
        <v>39</v>
      </c>
      <c r="D6" s="37" t="s">
        <v>81</v>
      </c>
      <c r="E6" s="38">
        <v>-641761</v>
      </c>
      <c r="F6" s="39" t="s">
        <v>36</v>
      </c>
      <c r="G6" s="38">
        <v>-51341</v>
      </c>
      <c r="H6" s="38">
        <v>-693102</v>
      </c>
      <c r="I6" s="37" t="s">
        <v>42</v>
      </c>
      <c r="J6" s="37" t="s">
        <v>43</v>
      </c>
    </row>
    <row r="7" spans="1:10" x14ac:dyDescent="0.2">
      <c r="A7" s="36">
        <v>45750</v>
      </c>
      <c r="B7" s="37" t="s">
        <v>1237</v>
      </c>
      <c r="C7" s="37" t="s">
        <v>39</v>
      </c>
      <c r="D7" s="37" t="s">
        <v>77</v>
      </c>
      <c r="E7" s="38">
        <v>-2567045</v>
      </c>
      <c r="F7" s="39" t="s">
        <v>36</v>
      </c>
      <c r="G7" s="38">
        <v>-205364</v>
      </c>
      <c r="H7" s="38">
        <v>-2772409</v>
      </c>
      <c r="I7" s="37" t="s">
        <v>42</v>
      </c>
      <c r="J7" s="37" t="s">
        <v>43</v>
      </c>
    </row>
    <row r="8" spans="1:10" x14ac:dyDescent="0.2">
      <c r="A8" s="36">
        <v>45750</v>
      </c>
      <c r="B8" s="37" t="s">
        <v>1238</v>
      </c>
      <c r="C8" s="37" t="s">
        <v>39</v>
      </c>
      <c r="D8" s="37" t="s">
        <v>78</v>
      </c>
      <c r="E8" s="38">
        <v>-1283522</v>
      </c>
      <c r="F8" s="39" t="s">
        <v>36</v>
      </c>
      <c r="G8" s="38">
        <v>-102682</v>
      </c>
      <c r="H8" s="38">
        <v>-1386204</v>
      </c>
      <c r="I8" s="37" t="s">
        <v>42</v>
      </c>
      <c r="J8" s="37" t="s">
        <v>43</v>
      </c>
    </row>
    <row r="9" spans="1:10" x14ac:dyDescent="0.2">
      <c r="A9" s="36">
        <v>45750</v>
      </c>
      <c r="B9" s="37" t="s">
        <v>1239</v>
      </c>
      <c r="C9" s="37" t="s">
        <v>39</v>
      </c>
      <c r="D9" s="37" t="s">
        <v>40</v>
      </c>
      <c r="E9" s="38">
        <v>-8471247</v>
      </c>
      <c r="F9" s="39" t="s">
        <v>36</v>
      </c>
      <c r="G9" s="38">
        <v>-677700</v>
      </c>
      <c r="H9" s="38">
        <v>-9148947</v>
      </c>
      <c r="I9" s="37" t="s">
        <v>42</v>
      </c>
      <c r="J9" s="37" t="s">
        <v>43</v>
      </c>
    </row>
    <row r="10" spans="1:10" x14ac:dyDescent="0.2">
      <c r="A10" s="36">
        <v>45750</v>
      </c>
      <c r="B10" s="37" t="s">
        <v>1240</v>
      </c>
      <c r="C10" s="37" t="s">
        <v>39</v>
      </c>
      <c r="D10" s="37" t="s">
        <v>76</v>
      </c>
      <c r="E10" s="38">
        <v>-5134089</v>
      </c>
      <c r="F10" s="39" t="s">
        <v>36</v>
      </c>
      <c r="G10" s="38">
        <v>-410727</v>
      </c>
      <c r="H10" s="38">
        <v>-5544816</v>
      </c>
      <c r="I10" s="37" t="s">
        <v>42</v>
      </c>
      <c r="J10" s="37" t="s">
        <v>43</v>
      </c>
    </row>
    <row r="11" spans="1:10" x14ac:dyDescent="0.2">
      <c r="A11" s="36">
        <v>45750</v>
      </c>
      <c r="B11" s="37" t="s">
        <v>1241</v>
      </c>
      <c r="C11" s="37" t="s">
        <v>39</v>
      </c>
      <c r="D11" s="37" t="s">
        <v>75</v>
      </c>
      <c r="E11" s="38">
        <v>-10268178</v>
      </c>
      <c r="F11" s="39" t="s">
        <v>36</v>
      </c>
      <c r="G11" s="38">
        <v>-821454</v>
      </c>
      <c r="H11" s="38">
        <v>-11089632</v>
      </c>
      <c r="I11" s="37" t="s">
        <v>42</v>
      </c>
      <c r="J11" s="37" t="s">
        <v>43</v>
      </c>
    </row>
    <row r="12" spans="1:10" x14ac:dyDescent="0.2">
      <c r="A12" s="36">
        <v>45756</v>
      </c>
      <c r="B12" s="37" t="s">
        <v>1242</v>
      </c>
      <c r="C12" s="37" t="s">
        <v>34</v>
      </c>
      <c r="D12" s="37" t="s">
        <v>35</v>
      </c>
      <c r="E12" s="38">
        <v>-89285</v>
      </c>
      <c r="F12" s="39" t="s">
        <v>36</v>
      </c>
      <c r="G12" s="38">
        <v>-7143</v>
      </c>
      <c r="H12" s="38">
        <v>-96428</v>
      </c>
      <c r="I12" s="37" t="s">
        <v>56</v>
      </c>
      <c r="J12" s="37" t="s">
        <v>57</v>
      </c>
    </row>
    <row r="13" spans="1:10" x14ac:dyDescent="0.2">
      <c r="A13" s="36">
        <v>45765</v>
      </c>
      <c r="B13" s="37" t="s">
        <v>1243</v>
      </c>
      <c r="C13" s="37" t="s">
        <v>157</v>
      </c>
      <c r="D13" s="37" t="s">
        <v>190</v>
      </c>
      <c r="E13" s="38">
        <v>-2407696</v>
      </c>
      <c r="F13" s="39" t="s">
        <v>36</v>
      </c>
      <c r="G13" s="38">
        <v>-192616</v>
      </c>
      <c r="H13" s="38">
        <v>-2600312</v>
      </c>
      <c r="I13" s="37" t="s">
        <v>42</v>
      </c>
      <c r="J13" s="37" t="s">
        <v>43</v>
      </c>
    </row>
    <row r="14" spans="1:10" x14ac:dyDescent="0.2">
      <c r="A14" s="36">
        <v>45757</v>
      </c>
      <c r="B14" s="37" t="s">
        <v>1244</v>
      </c>
      <c r="C14" s="37" t="s">
        <v>34</v>
      </c>
      <c r="D14" s="37" t="s">
        <v>35</v>
      </c>
      <c r="E14" s="38">
        <v>-1952766</v>
      </c>
      <c r="F14" s="39" t="s">
        <v>36</v>
      </c>
      <c r="G14" s="38">
        <v>-156222</v>
      </c>
      <c r="H14" s="38">
        <v>-2108988</v>
      </c>
      <c r="I14" s="37" t="s">
        <v>126</v>
      </c>
      <c r="J14" s="37" t="s">
        <v>127</v>
      </c>
    </row>
    <row r="15" spans="1:10" x14ac:dyDescent="0.2">
      <c r="A15" s="36">
        <v>45765</v>
      </c>
      <c r="B15" s="37" t="s">
        <v>1245</v>
      </c>
      <c r="C15" s="37" t="s">
        <v>34</v>
      </c>
      <c r="D15" s="37" t="s">
        <v>35</v>
      </c>
      <c r="E15" s="38">
        <v>-266538</v>
      </c>
      <c r="F15" s="39" t="s">
        <v>36</v>
      </c>
      <c r="G15" s="38">
        <v>-21323</v>
      </c>
      <c r="H15" s="38">
        <v>-287861</v>
      </c>
      <c r="I15" s="37" t="s">
        <v>46</v>
      </c>
      <c r="J15" s="37" t="s">
        <v>47</v>
      </c>
    </row>
    <row r="16" spans="1:10" x14ac:dyDescent="0.2">
      <c r="A16" s="36">
        <v>45750</v>
      </c>
      <c r="B16" s="37" t="s">
        <v>1246</v>
      </c>
      <c r="C16" s="37" t="s">
        <v>34</v>
      </c>
      <c r="D16" s="37" t="s">
        <v>35</v>
      </c>
      <c r="E16" s="38">
        <v>-2007274</v>
      </c>
      <c r="F16" s="39" t="s">
        <v>36</v>
      </c>
      <c r="G16" s="38">
        <v>-160582</v>
      </c>
      <c r="H16" s="38">
        <v>-2167856</v>
      </c>
      <c r="I16" s="37" t="s">
        <v>115</v>
      </c>
      <c r="J16" s="37" t="s">
        <v>116</v>
      </c>
    </row>
    <row r="17" spans="1:10" x14ac:dyDescent="0.2">
      <c r="A17" s="36">
        <v>45750</v>
      </c>
      <c r="B17" s="37" t="s">
        <v>1247</v>
      </c>
      <c r="C17" s="37" t="s">
        <v>34</v>
      </c>
      <c r="D17" s="37" t="s">
        <v>35</v>
      </c>
      <c r="E17" s="38">
        <v>-418525</v>
      </c>
      <c r="F17" s="39" t="s">
        <v>36</v>
      </c>
      <c r="G17" s="38">
        <v>-33482</v>
      </c>
      <c r="H17" s="38">
        <v>-452007</v>
      </c>
      <c r="I17" s="37" t="s">
        <v>115</v>
      </c>
      <c r="J17" s="37" t="s">
        <v>116</v>
      </c>
    </row>
    <row r="18" spans="1:10" x14ac:dyDescent="0.2">
      <c r="A18" s="36">
        <v>45750</v>
      </c>
      <c r="B18" s="37" t="s">
        <v>1248</v>
      </c>
      <c r="C18" s="37" t="s">
        <v>34</v>
      </c>
      <c r="D18" s="37" t="s">
        <v>35</v>
      </c>
      <c r="E18" s="38">
        <v>-1297262</v>
      </c>
      <c r="F18" s="39" t="s">
        <v>36</v>
      </c>
      <c r="G18" s="38">
        <v>-103780</v>
      </c>
      <c r="H18" s="38">
        <v>-1401042</v>
      </c>
      <c r="I18" s="37" t="s">
        <v>126</v>
      </c>
      <c r="J18" s="37" t="s">
        <v>127</v>
      </c>
    </row>
    <row r="19" spans="1:10" x14ac:dyDescent="0.2">
      <c r="A19" s="36">
        <v>45750</v>
      </c>
      <c r="B19" s="37" t="s">
        <v>1249</v>
      </c>
      <c r="C19" s="37" t="s">
        <v>34</v>
      </c>
      <c r="D19" s="37" t="s">
        <v>35</v>
      </c>
      <c r="E19" s="38">
        <v>-418525</v>
      </c>
      <c r="F19" s="39" t="s">
        <v>36</v>
      </c>
      <c r="G19" s="38">
        <v>-33482</v>
      </c>
      <c r="H19" s="38">
        <v>-452007</v>
      </c>
      <c r="I19" s="37" t="s">
        <v>126</v>
      </c>
      <c r="J19" s="37" t="s">
        <v>127</v>
      </c>
    </row>
    <row r="20" spans="1:10" x14ac:dyDescent="0.2">
      <c r="A20" s="36">
        <v>45761</v>
      </c>
      <c r="B20" s="37" t="s">
        <v>1250</v>
      </c>
      <c r="C20" s="37" t="s">
        <v>34</v>
      </c>
      <c r="D20" s="37" t="s">
        <v>35</v>
      </c>
      <c r="E20" s="38">
        <v>-365125</v>
      </c>
      <c r="F20" s="39" t="s">
        <v>36</v>
      </c>
      <c r="G20" s="38">
        <v>-29210</v>
      </c>
      <c r="H20" s="38">
        <v>-394335</v>
      </c>
      <c r="I20" s="37" t="s">
        <v>52</v>
      </c>
      <c r="J20" s="37" t="s">
        <v>53</v>
      </c>
    </row>
    <row r="21" spans="1:10" x14ac:dyDescent="0.2">
      <c r="A21" s="36">
        <v>45749</v>
      </c>
      <c r="B21" s="37" t="s">
        <v>1251</v>
      </c>
      <c r="C21" s="37" t="s">
        <v>44</v>
      </c>
      <c r="D21" s="37" t="s">
        <v>383</v>
      </c>
      <c r="E21" s="38">
        <v>3245540</v>
      </c>
      <c r="F21" s="39" t="s">
        <v>36</v>
      </c>
      <c r="G21" s="38">
        <v>259643</v>
      </c>
      <c r="H21" s="38">
        <v>3505183</v>
      </c>
      <c r="I21" s="37" t="s">
        <v>42</v>
      </c>
      <c r="J21" s="37" t="s">
        <v>43</v>
      </c>
    </row>
    <row r="22" spans="1:10" x14ac:dyDescent="0.2">
      <c r="A22" s="36">
        <v>45749</v>
      </c>
      <c r="B22" s="37" t="s">
        <v>1252</v>
      </c>
      <c r="C22" s="37" t="s">
        <v>44</v>
      </c>
      <c r="D22" s="37" t="s">
        <v>384</v>
      </c>
      <c r="E22" s="38">
        <v>558030</v>
      </c>
      <c r="F22" s="39" t="s">
        <v>36</v>
      </c>
      <c r="G22" s="38">
        <v>44642</v>
      </c>
      <c r="H22" s="38">
        <v>602672</v>
      </c>
      <c r="I22" s="37" t="s">
        <v>46</v>
      </c>
      <c r="J22" s="37" t="s">
        <v>47</v>
      </c>
    </row>
    <row r="23" spans="1:10" x14ac:dyDescent="0.2">
      <c r="A23" s="36">
        <v>45749</v>
      </c>
      <c r="B23" s="37" t="s">
        <v>1253</v>
      </c>
      <c r="C23" s="37" t="s">
        <v>44</v>
      </c>
      <c r="D23" s="37" t="s">
        <v>385</v>
      </c>
      <c r="E23" s="38">
        <v>888460</v>
      </c>
      <c r="F23" s="39" t="s">
        <v>36</v>
      </c>
      <c r="G23" s="38">
        <v>71077</v>
      </c>
      <c r="H23" s="38">
        <v>959537</v>
      </c>
      <c r="I23" s="37" t="s">
        <v>66</v>
      </c>
      <c r="J23" s="37" t="s">
        <v>67</v>
      </c>
    </row>
    <row r="24" spans="1:10" x14ac:dyDescent="0.2">
      <c r="A24" s="36">
        <v>45749</v>
      </c>
      <c r="B24" s="37" t="s">
        <v>1254</v>
      </c>
      <c r="C24" s="37" t="s">
        <v>44</v>
      </c>
      <c r="D24" s="37" t="s">
        <v>386</v>
      </c>
      <c r="E24" s="38">
        <v>1139375</v>
      </c>
      <c r="F24" s="39" t="s">
        <v>36</v>
      </c>
      <c r="G24" s="38">
        <v>91150</v>
      </c>
      <c r="H24" s="38">
        <v>1230525</v>
      </c>
      <c r="I24" s="37" t="s">
        <v>102</v>
      </c>
      <c r="J24" s="37" t="s">
        <v>103</v>
      </c>
    </row>
    <row r="25" spans="1:10" x14ac:dyDescent="0.2">
      <c r="A25" s="36">
        <v>45749</v>
      </c>
      <c r="B25" s="37" t="s">
        <v>1255</v>
      </c>
      <c r="C25" s="37" t="s">
        <v>44</v>
      </c>
      <c r="D25" s="37" t="s">
        <v>387</v>
      </c>
      <c r="E25" s="38">
        <v>1776920</v>
      </c>
      <c r="F25" s="39" t="s">
        <v>36</v>
      </c>
      <c r="G25" s="38">
        <v>142154</v>
      </c>
      <c r="H25" s="38">
        <v>1919074</v>
      </c>
      <c r="I25" s="37" t="s">
        <v>56</v>
      </c>
      <c r="J25" s="37" t="s">
        <v>57</v>
      </c>
    </row>
    <row r="26" spans="1:10" x14ac:dyDescent="0.2">
      <c r="A26" s="36">
        <v>45755</v>
      </c>
      <c r="B26" s="37" t="s">
        <v>1256</v>
      </c>
      <c r="C26" s="37" t="s">
        <v>44</v>
      </c>
      <c r="D26" s="37" t="s">
        <v>388</v>
      </c>
      <c r="E26" s="38">
        <v>888460</v>
      </c>
      <c r="F26" s="39" t="s">
        <v>36</v>
      </c>
      <c r="G26" s="38">
        <v>71077</v>
      </c>
      <c r="H26" s="38">
        <v>959537</v>
      </c>
      <c r="I26" s="37" t="s">
        <v>115</v>
      </c>
      <c r="J26" s="37" t="s">
        <v>116</v>
      </c>
    </row>
    <row r="27" spans="1:10" x14ac:dyDescent="0.2">
      <c r="A27" s="36">
        <v>45755</v>
      </c>
      <c r="B27" s="37" t="s">
        <v>1257</v>
      </c>
      <c r="C27" s="37" t="s">
        <v>44</v>
      </c>
      <c r="D27" s="37" t="s">
        <v>389</v>
      </c>
      <c r="E27" s="38">
        <v>1468620</v>
      </c>
      <c r="F27" s="39" t="s">
        <v>36</v>
      </c>
      <c r="G27" s="38">
        <v>117490</v>
      </c>
      <c r="H27" s="38">
        <v>1586110</v>
      </c>
      <c r="I27" s="37" t="s">
        <v>92</v>
      </c>
      <c r="J27" s="37" t="s">
        <v>93</v>
      </c>
    </row>
    <row r="28" spans="1:10" x14ac:dyDescent="0.2">
      <c r="A28" s="36">
        <v>45755</v>
      </c>
      <c r="B28" s="37" t="s">
        <v>1258</v>
      </c>
      <c r="C28" s="37" t="s">
        <v>44</v>
      </c>
      <c r="D28" s="37" t="s">
        <v>390</v>
      </c>
      <c r="E28" s="38">
        <v>4100855</v>
      </c>
      <c r="F28" s="39" t="s">
        <v>36</v>
      </c>
      <c r="G28" s="38">
        <v>328068</v>
      </c>
      <c r="H28" s="38">
        <v>4428923</v>
      </c>
      <c r="I28" s="37" t="s">
        <v>99</v>
      </c>
      <c r="J28" s="37" t="s">
        <v>100</v>
      </c>
    </row>
    <row r="29" spans="1:10" x14ac:dyDescent="0.2">
      <c r="A29" s="36">
        <v>45755</v>
      </c>
      <c r="B29" s="37" t="s">
        <v>1259</v>
      </c>
      <c r="C29" s="37" t="s">
        <v>44</v>
      </c>
      <c r="D29" s="37" t="s">
        <v>391</v>
      </c>
      <c r="E29" s="38">
        <v>888460</v>
      </c>
      <c r="F29" s="39" t="s">
        <v>36</v>
      </c>
      <c r="G29" s="38">
        <v>71077</v>
      </c>
      <c r="H29" s="38">
        <v>959537</v>
      </c>
      <c r="I29" s="37" t="s">
        <v>99</v>
      </c>
      <c r="J29" s="37" t="s">
        <v>100</v>
      </c>
    </row>
    <row r="30" spans="1:10" x14ac:dyDescent="0.2">
      <c r="A30" s="36">
        <v>45755</v>
      </c>
      <c r="B30" s="37" t="s">
        <v>1260</v>
      </c>
      <c r="C30" s="37" t="s">
        <v>44</v>
      </c>
      <c r="D30" s="37" t="s">
        <v>392</v>
      </c>
      <c r="E30" s="38">
        <v>888460</v>
      </c>
      <c r="F30" s="39" t="s">
        <v>36</v>
      </c>
      <c r="G30" s="38">
        <v>71077</v>
      </c>
      <c r="H30" s="38">
        <v>959537</v>
      </c>
      <c r="I30" s="37" t="s">
        <v>102</v>
      </c>
      <c r="J30" s="37" t="s">
        <v>103</v>
      </c>
    </row>
    <row r="31" spans="1:10" x14ac:dyDescent="0.2">
      <c r="A31" s="36">
        <v>45755</v>
      </c>
      <c r="B31" s="37" t="s">
        <v>1261</v>
      </c>
      <c r="C31" s="37" t="s">
        <v>44</v>
      </c>
      <c r="D31" s="37" t="s">
        <v>393</v>
      </c>
      <c r="E31" s="38">
        <v>2883150</v>
      </c>
      <c r="F31" s="39" t="s">
        <v>36</v>
      </c>
      <c r="G31" s="38">
        <v>230652</v>
      </c>
      <c r="H31" s="38">
        <v>3113802</v>
      </c>
      <c r="I31" s="37" t="s">
        <v>56</v>
      </c>
      <c r="J31" s="37" t="s">
        <v>57</v>
      </c>
    </row>
    <row r="32" spans="1:10" x14ac:dyDescent="0.2">
      <c r="A32" s="36">
        <v>45755</v>
      </c>
      <c r="B32" s="37" t="s">
        <v>1262</v>
      </c>
      <c r="C32" s="37" t="s">
        <v>44</v>
      </c>
      <c r="D32" s="37" t="s">
        <v>394</v>
      </c>
      <c r="E32" s="38">
        <v>1776920</v>
      </c>
      <c r="F32" s="39" t="s">
        <v>36</v>
      </c>
      <c r="G32" s="38">
        <v>142154</v>
      </c>
      <c r="H32" s="38">
        <v>1919074</v>
      </c>
      <c r="I32" s="37" t="s">
        <v>56</v>
      </c>
      <c r="J32" s="37" t="s">
        <v>57</v>
      </c>
    </row>
    <row r="33" spans="1:10" x14ac:dyDescent="0.2">
      <c r="A33" s="36">
        <v>45755</v>
      </c>
      <c r="B33" s="37" t="s">
        <v>1263</v>
      </c>
      <c r="C33" s="37" t="s">
        <v>44</v>
      </c>
      <c r="D33" s="37" t="s">
        <v>395</v>
      </c>
      <c r="E33" s="38">
        <v>888460</v>
      </c>
      <c r="F33" s="39" t="s">
        <v>36</v>
      </c>
      <c r="G33" s="38">
        <v>71077</v>
      </c>
      <c r="H33" s="38">
        <v>959537</v>
      </c>
      <c r="I33" s="37" t="s">
        <v>126</v>
      </c>
      <c r="J33" s="37" t="s">
        <v>127</v>
      </c>
    </row>
    <row r="34" spans="1:10" x14ac:dyDescent="0.2">
      <c r="A34" s="36">
        <v>45755</v>
      </c>
      <c r="B34" s="37" t="s">
        <v>1264</v>
      </c>
      <c r="C34" s="37" t="s">
        <v>44</v>
      </c>
      <c r="D34" s="37" t="s">
        <v>396</v>
      </c>
      <c r="E34" s="38">
        <v>558030</v>
      </c>
      <c r="F34" s="39" t="s">
        <v>36</v>
      </c>
      <c r="G34" s="38">
        <v>44642</v>
      </c>
      <c r="H34" s="38">
        <v>602672</v>
      </c>
      <c r="I34" s="37" t="s">
        <v>126</v>
      </c>
      <c r="J34" s="37" t="s">
        <v>127</v>
      </c>
    </row>
    <row r="35" spans="1:10" x14ac:dyDescent="0.2">
      <c r="A35" s="36">
        <v>45757</v>
      </c>
      <c r="B35" s="37" t="s">
        <v>1265</v>
      </c>
      <c r="C35" s="37" t="s">
        <v>44</v>
      </c>
      <c r="D35" s="37" t="s">
        <v>397</v>
      </c>
      <c r="E35" s="38">
        <v>888460</v>
      </c>
      <c r="F35" s="39" t="s">
        <v>36</v>
      </c>
      <c r="G35" s="38">
        <v>71077</v>
      </c>
      <c r="H35" s="38">
        <v>959537</v>
      </c>
      <c r="I35" s="37" t="s">
        <v>42</v>
      </c>
      <c r="J35" s="37" t="s">
        <v>43</v>
      </c>
    </row>
    <row r="36" spans="1:10" x14ac:dyDescent="0.2">
      <c r="A36" s="36">
        <v>45757</v>
      </c>
      <c r="B36" s="37" t="s">
        <v>1266</v>
      </c>
      <c r="C36" s="37" t="s">
        <v>44</v>
      </c>
      <c r="D36" s="37" t="s">
        <v>398</v>
      </c>
      <c r="E36" s="38">
        <v>1003660</v>
      </c>
      <c r="F36" s="39" t="s">
        <v>36</v>
      </c>
      <c r="G36" s="38">
        <v>80293</v>
      </c>
      <c r="H36" s="38">
        <v>1083953</v>
      </c>
      <c r="I36" s="37" t="s">
        <v>42</v>
      </c>
      <c r="J36" s="37" t="s">
        <v>43</v>
      </c>
    </row>
    <row r="37" spans="1:10" x14ac:dyDescent="0.2">
      <c r="A37" s="36">
        <v>45757</v>
      </c>
      <c r="B37" s="37" t="s">
        <v>1267</v>
      </c>
      <c r="C37" s="37" t="s">
        <v>44</v>
      </c>
      <c r="D37" s="37" t="s">
        <v>399</v>
      </c>
      <c r="E37" s="38">
        <v>7110100</v>
      </c>
      <c r="F37" s="39" t="s">
        <v>36</v>
      </c>
      <c r="G37" s="38">
        <v>568808</v>
      </c>
      <c r="H37" s="38">
        <v>7678908</v>
      </c>
      <c r="I37" s="37" t="s">
        <v>42</v>
      </c>
      <c r="J37" s="37" t="s">
        <v>43</v>
      </c>
    </row>
    <row r="38" spans="1:10" x14ac:dyDescent="0.2">
      <c r="A38" s="36">
        <v>45757</v>
      </c>
      <c r="B38" s="37" t="s">
        <v>1268</v>
      </c>
      <c r="C38" s="37" t="s">
        <v>44</v>
      </c>
      <c r="D38" s="37" t="s">
        <v>400</v>
      </c>
      <c r="E38" s="38">
        <v>10196610</v>
      </c>
      <c r="F38" s="39" t="s">
        <v>36</v>
      </c>
      <c r="G38" s="38">
        <v>815729</v>
      </c>
      <c r="H38" s="38">
        <v>11012339</v>
      </c>
      <c r="I38" s="37" t="s">
        <v>42</v>
      </c>
      <c r="J38" s="37" t="s">
        <v>43</v>
      </c>
    </row>
    <row r="39" spans="1:10" x14ac:dyDescent="0.2">
      <c r="A39" s="36">
        <v>45757</v>
      </c>
      <c r="B39" s="37" t="s">
        <v>1269</v>
      </c>
      <c r="C39" s="37" t="s">
        <v>44</v>
      </c>
      <c r="D39" s="37" t="s">
        <v>401</v>
      </c>
      <c r="E39" s="38">
        <v>4442300</v>
      </c>
      <c r="F39" s="39" t="s">
        <v>36</v>
      </c>
      <c r="G39" s="38">
        <v>355384</v>
      </c>
      <c r="H39" s="38">
        <v>4797684</v>
      </c>
      <c r="I39" s="37" t="s">
        <v>42</v>
      </c>
      <c r="J39" s="37" t="s">
        <v>43</v>
      </c>
    </row>
    <row r="40" spans="1:10" x14ac:dyDescent="0.2">
      <c r="A40" s="36">
        <v>45757</v>
      </c>
      <c r="B40" s="37" t="s">
        <v>1270</v>
      </c>
      <c r="C40" s="37" t="s">
        <v>44</v>
      </c>
      <c r="D40" s="37" t="s">
        <v>402</v>
      </c>
      <c r="E40" s="38">
        <v>2665380</v>
      </c>
      <c r="F40" s="39" t="s">
        <v>36</v>
      </c>
      <c r="G40" s="38">
        <v>213230</v>
      </c>
      <c r="H40" s="38">
        <v>2878610</v>
      </c>
      <c r="I40" s="37" t="s">
        <v>42</v>
      </c>
      <c r="J40" s="37" t="s">
        <v>43</v>
      </c>
    </row>
    <row r="41" spans="1:10" x14ac:dyDescent="0.2">
      <c r="A41" s="36">
        <v>45757</v>
      </c>
      <c r="B41" s="37" t="s">
        <v>1271</v>
      </c>
      <c r="C41" s="37" t="s">
        <v>44</v>
      </c>
      <c r="D41" s="37" t="s">
        <v>403</v>
      </c>
      <c r="E41" s="38">
        <v>1468620</v>
      </c>
      <c r="F41" s="39" t="s">
        <v>36</v>
      </c>
      <c r="G41" s="38">
        <v>117490</v>
      </c>
      <c r="H41" s="38">
        <v>1586110</v>
      </c>
      <c r="I41" s="37" t="s">
        <v>37</v>
      </c>
      <c r="J41" s="37" t="s">
        <v>38</v>
      </c>
    </row>
    <row r="42" spans="1:10" x14ac:dyDescent="0.2">
      <c r="A42" s="36">
        <v>45757</v>
      </c>
      <c r="B42" s="37" t="s">
        <v>1272</v>
      </c>
      <c r="C42" s="37" t="s">
        <v>44</v>
      </c>
      <c r="D42" s="37" t="s">
        <v>404</v>
      </c>
      <c r="E42" s="38">
        <v>2472280</v>
      </c>
      <c r="F42" s="39" t="s">
        <v>36</v>
      </c>
      <c r="G42" s="38">
        <v>197782</v>
      </c>
      <c r="H42" s="38">
        <v>2670062</v>
      </c>
      <c r="I42" s="37" t="s">
        <v>52</v>
      </c>
      <c r="J42" s="37" t="s">
        <v>53</v>
      </c>
    </row>
    <row r="43" spans="1:10" x14ac:dyDescent="0.2">
      <c r="A43" s="36">
        <v>45757</v>
      </c>
      <c r="B43" s="37" t="s">
        <v>1273</v>
      </c>
      <c r="C43" s="37" t="s">
        <v>44</v>
      </c>
      <c r="D43" s="37" t="s">
        <v>405</v>
      </c>
      <c r="E43" s="38">
        <v>2381320</v>
      </c>
      <c r="F43" s="39" t="s">
        <v>36</v>
      </c>
      <c r="G43" s="38">
        <v>190506</v>
      </c>
      <c r="H43" s="38">
        <v>2571826</v>
      </c>
      <c r="I43" s="37" t="s">
        <v>92</v>
      </c>
      <c r="J43" s="37" t="s">
        <v>93</v>
      </c>
    </row>
    <row r="44" spans="1:10" x14ac:dyDescent="0.2">
      <c r="A44" s="36">
        <v>45757</v>
      </c>
      <c r="B44" s="37" t="s">
        <v>1274</v>
      </c>
      <c r="C44" s="37" t="s">
        <v>44</v>
      </c>
      <c r="D44" s="37" t="s">
        <v>406</v>
      </c>
      <c r="E44" s="38">
        <v>558030</v>
      </c>
      <c r="F44" s="39" t="s">
        <v>36</v>
      </c>
      <c r="G44" s="38">
        <v>44642</v>
      </c>
      <c r="H44" s="38">
        <v>602672</v>
      </c>
      <c r="I44" s="37" t="s">
        <v>99</v>
      </c>
      <c r="J44" s="37" t="s">
        <v>100</v>
      </c>
    </row>
    <row r="45" spans="1:10" x14ac:dyDescent="0.2">
      <c r="A45" s="36">
        <v>45757</v>
      </c>
      <c r="B45" s="37" t="s">
        <v>1275</v>
      </c>
      <c r="C45" s="37" t="s">
        <v>44</v>
      </c>
      <c r="D45" s="37" t="s">
        <v>407</v>
      </c>
      <c r="E45" s="38">
        <v>1719535</v>
      </c>
      <c r="F45" s="39" t="s">
        <v>36</v>
      </c>
      <c r="G45" s="38">
        <v>137563</v>
      </c>
      <c r="H45" s="38">
        <v>1857098</v>
      </c>
      <c r="I45" s="37" t="s">
        <v>56</v>
      </c>
      <c r="J45" s="37" t="s">
        <v>57</v>
      </c>
    </row>
    <row r="46" spans="1:10" x14ac:dyDescent="0.2">
      <c r="A46" s="36">
        <v>45757</v>
      </c>
      <c r="B46" s="37" t="s">
        <v>1276</v>
      </c>
      <c r="C46" s="37" t="s">
        <v>44</v>
      </c>
      <c r="D46" s="37" t="s">
        <v>408</v>
      </c>
      <c r="E46" s="38">
        <v>1110580</v>
      </c>
      <c r="F46" s="39" t="s">
        <v>36</v>
      </c>
      <c r="G46" s="38">
        <v>88846</v>
      </c>
      <c r="H46" s="38">
        <v>1199426</v>
      </c>
      <c r="I46" s="37" t="s">
        <v>72</v>
      </c>
      <c r="J46" s="37" t="s">
        <v>73</v>
      </c>
    </row>
    <row r="47" spans="1:10" x14ac:dyDescent="0.2">
      <c r="A47" s="36">
        <v>45757</v>
      </c>
      <c r="B47" s="37" t="s">
        <v>1277</v>
      </c>
      <c r="C47" s="37" t="s">
        <v>44</v>
      </c>
      <c r="D47" s="37" t="s">
        <v>409</v>
      </c>
      <c r="E47" s="38">
        <v>214410</v>
      </c>
      <c r="F47" s="39" t="s">
        <v>36</v>
      </c>
      <c r="G47" s="38">
        <v>17153</v>
      </c>
      <c r="H47" s="38">
        <v>231563</v>
      </c>
      <c r="I47" s="37" t="s">
        <v>72</v>
      </c>
      <c r="J47" s="37" t="s">
        <v>73</v>
      </c>
    </row>
    <row r="48" spans="1:10" x14ac:dyDescent="0.2">
      <c r="A48" s="36">
        <v>45757</v>
      </c>
      <c r="B48" s="37" t="s">
        <v>1278</v>
      </c>
      <c r="C48" s="37" t="s">
        <v>44</v>
      </c>
      <c r="D48" s="37" t="s">
        <v>410</v>
      </c>
      <c r="E48" s="38">
        <v>1696795</v>
      </c>
      <c r="F48" s="39" t="s">
        <v>36</v>
      </c>
      <c r="G48" s="38">
        <v>135744</v>
      </c>
      <c r="H48" s="38">
        <v>1832539</v>
      </c>
      <c r="I48" s="37" t="s">
        <v>72</v>
      </c>
      <c r="J48" s="37" t="s">
        <v>73</v>
      </c>
    </row>
    <row r="49" spans="1:10" x14ac:dyDescent="0.2">
      <c r="A49" s="36">
        <v>45757</v>
      </c>
      <c r="B49" s="37" t="s">
        <v>1279</v>
      </c>
      <c r="C49" s="37" t="s">
        <v>44</v>
      </c>
      <c r="D49" s="37" t="s">
        <v>411</v>
      </c>
      <c r="E49" s="38">
        <v>1139375</v>
      </c>
      <c r="F49" s="39" t="s">
        <v>36</v>
      </c>
      <c r="G49" s="38">
        <v>91150</v>
      </c>
      <c r="H49" s="38">
        <v>1230525</v>
      </c>
      <c r="I49" s="37" t="s">
        <v>72</v>
      </c>
      <c r="J49" s="37" t="s">
        <v>73</v>
      </c>
    </row>
    <row r="50" spans="1:10" x14ac:dyDescent="0.2">
      <c r="A50" s="36">
        <v>45757</v>
      </c>
      <c r="B50" s="37" t="s">
        <v>1280</v>
      </c>
      <c r="C50" s="37" t="s">
        <v>44</v>
      </c>
      <c r="D50" s="37" t="s">
        <v>412</v>
      </c>
      <c r="E50" s="38">
        <v>1776920</v>
      </c>
      <c r="F50" s="39" t="s">
        <v>36</v>
      </c>
      <c r="G50" s="38">
        <v>142154</v>
      </c>
      <c r="H50" s="38">
        <v>1919074</v>
      </c>
      <c r="I50" s="37" t="s">
        <v>72</v>
      </c>
      <c r="J50" s="37" t="s">
        <v>73</v>
      </c>
    </row>
    <row r="51" spans="1:10" x14ac:dyDescent="0.2">
      <c r="A51" s="36">
        <v>45757</v>
      </c>
      <c r="B51" s="37" t="s">
        <v>1281</v>
      </c>
      <c r="C51" s="37" t="s">
        <v>44</v>
      </c>
      <c r="D51" s="37" t="s">
        <v>413</v>
      </c>
      <c r="E51" s="38">
        <v>4442300</v>
      </c>
      <c r="F51" s="39" t="s">
        <v>36</v>
      </c>
      <c r="G51" s="38">
        <v>355384</v>
      </c>
      <c r="H51" s="38">
        <v>4797684</v>
      </c>
      <c r="I51" s="37" t="s">
        <v>72</v>
      </c>
      <c r="J51" s="37" t="s">
        <v>73</v>
      </c>
    </row>
    <row r="52" spans="1:10" x14ac:dyDescent="0.2">
      <c r="A52" s="36">
        <v>45757</v>
      </c>
      <c r="B52" s="37" t="s">
        <v>1282</v>
      </c>
      <c r="C52" s="37" t="s">
        <v>44</v>
      </c>
      <c r="D52" s="37" t="s">
        <v>414</v>
      </c>
      <c r="E52" s="38">
        <v>3907645</v>
      </c>
      <c r="F52" s="39" t="s">
        <v>36</v>
      </c>
      <c r="G52" s="38">
        <v>312612</v>
      </c>
      <c r="H52" s="38">
        <v>4220257</v>
      </c>
      <c r="I52" s="37" t="s">
        <v>72</v>
      </c>
      <c r="J52" s="37" t="s">
        <v>73</v>
      </c>
    </row>
    <row r="53" spans="1:10" x14ac:dyDescent="0.2">
      <c r="A53" s="36">
        <v>45758</v>
      </c>
      <c r="B53" s="37" t="s">
        <v>1283</v>
      </c>
      <c r="C53" s="37" t="s">
        <v>44</v>
      </c>
      <c r="D53" s="37" t="s">
        <v>415</v>
      </c>
      <c r="E53" s="38">
        <v>1776920</v>
      </c>
      <c r="F53" s="39" t="s">
        <v>36</v>
      </c>
      <c r="G53" s="38">
        <v>142154</v>
      </c>
      <c r="H53" s="38">
        <v>1919074</v>
      </c>
      <c r="I53" s="37" t="s">
        <v>42</v>
      </c>
      <c r="J53" s="37" t="s">
        <v>43</v>
      </c>
    </row>
    <row r="54" spans="1:10" x14ac:dyDescent="0.2">
      <c r="A54" s="36">
        <v>45758</v>
      </c>
      <c r="B54" s="37" t="s">
        <v>1284</v>
      </c>
      <c r="C54" s="37" t="s">
        <v>44</v>
      </c>
      <c r="D54" s="37" t="s">
        <v>416</v>
      </c>
      <c r="E54" s="38">
        <v>1003660</v>
      </c>
      <c r="F54" s="39" t="s">
        <v>36</v>
      </c>
      <c r="G54" s="38">
        <v>80293</v>
      </c>
      <c r="H54" s="38">
        <v>1083953</v>
      </c>
      <c r="I54" s="37" t="s">
        <v>42</v>
      </c>
      <c r="J54" s="37" t="s">
        <v>43</v>
      </c>
    </row>
    <row r="55" spans="1:10" x14ac:dyDescent="0.2">
      <c r="A55" s="36">
        <v>45761</v>
      </c>
      <c r="B55" s="37" t="s">
        <v>1285</v>
      </c>
      <c r="C55" s="37" t="s">
        <v>44</v>
      </c>
      <c r="D55" s="37" t="s">
        <v>417</v>
      </c>
      <c r="E55" s="38">
        <v>888460</v>
      </c>
      <c r="F55" s="39" t="s">
        <v>36</v>
      </c>
      <c r="G55" s="38">
        <v>71077</v>
      </c>
      <c r="H55" s="38">
        <v>959537</v>
      </c>
      <c r="I55" s="37" t="s">
        <v>46</v>
      </c>
      <c r="J55" s="37" t="s">
        <v>47</v>
      </c>
    </row>
    <row r="56" spans="1:10" x14ac:dyDescent="0.2">
      <c r="A56" s="36">
        <v>45761</v>
      </c>
      <c r="B56" s="37" t="s">
        <v>1286</v>
      </c>
      <c r="C56" s="37" t="s">
        <v>44</v>
      </c>
      <c r="D56" s="37" t="s">
        <v>418</v>
      </c>
      <c r="E56" s="38">
        <v>888460</v>
      </c>
      <c r="F56" s="39" t="s">
        <v>36</v>
      </c>
      <c r="G56" s="38">
        <v>71077</v>
      </c>
      <c r="H56" s="38">
        <v>959537</v>
      </c>
      <c r="I56" s="37" t="s">
        <v>102</v>
      </c>
      <c r="J56" s="37" t="s">
        <v>103</v>
      </c>
    </row>
    <row r="57" spans="1:10" x14ac:dyDescent="0.2">
      <c r="A57" s="36">
        <v>45761</v>
      </c>
      <c r="B57" s="37" t="s">
        <v>1287</v>
      </c>
      <c r="C57" s="37" t="s">
        <v>44</v>
      </c>
      <c r="D57" s="37" t="s">
        <v>419</v>
      </c>
      <c r="E57" s="38">
        <v>2953045</v>
      </c>
      <c r="F57" s="39" t="s">
        <v>36</v>
      </c>
      <c r="G57" s="38">
        <v>236244</v>
      </c>
      <c r="H57" s="38">
        <v>3189289</v>
      </c>
      <c r="I57" s="37" t="s">
        <v>102</v>
      </c>
      <c r="J57" s="37" t="s">
        <v>103</v>
      </c>
    </row>
    <row r="58" spans="1:10" x14ac:dyDescent="0.2">
      <c r="A58" s="36">
        <v>45761</v>
      </c>
      <c r="B58" s="37" t="s">
        <v>1288</v>
      </c>
      <c r="C58" s="37" t="s">
        <v>44</v>
      </c>
      <c r="D58" s="37" t="s">
        <v>420</v>
      </c>
      <c r="E58" s="38">
        <v>3849940</v>
      </c>
      <c r="F58" s="39" t="s">
        <v>36</v>
      </c>
      <c r="G58" s="38">
        <v>307995</v>
      </c>
      <c r="H58" s="38">
        <v>4157935</v>
      </c>
      <c r="I58" s="37" t="s">
        <v>42</v>
      </c>
      <c r="J58" s="37" t="s">
        <v>43</v>
      </c>
    </row>
    <row r="59" spans="1:10" x14ac:dyDescent="0.2">
      <c r="A59" s="36">
        <v>45761</v>
      </c>
      <c r="B59" s="37" t="s">
        <v>1289</v>
      </c>
      <c r="C59" s="37" t="s">
        <v>44</v>
      </c>
      <c r="D59" s="37" t="s">
        <v>421</v>
      </c>
      <c r="E59" s="38">
        <v>3421300</v>
      </c>
      <c r="F59" s="39" t="s">
        <v>36</v>
      </c>
      <c r="G59" s="38">
        <v>273704</v>
      </c>
      <c r="H59" s="38">
        <v>3695004</v>
      </c>
      <c r="I59" s="37" t="s">
        <v>56</v>
      </c>
      <c r="J59" s="37" t="s">
        <v>57</v>
      </c>
    </row>
    <row r="60" spans="1:10" x14ac:dyDescent="0.2">
      <c r="A60" s="36">
        <v>45763</v>
      </c>
      <c r="B60" s="37" t="s">
        <v>1290</v>
      </c>
      <c r="C60" s="37" t="s">
        <v>44</v>
      </c>
      <c r="D60" s="37" t="s">
        <v>422</v>
      </c>
      <c r="E60" s="38">
        <v>501830</v>
      </c>
      <c r="F60" s="39" t="s">
        <v>36</v>
      </c>
      <c r="G60" s="38">
        <v>40146</v>
      </c>
      <c r="H60" s="38">
        <v>541976</v>
      </c>
      <c r="I60" s="37" t="s">
        <v>72</v>
      </c>
      <c r="J60" s="37" t="s">
        <v>73</v>
      </c>
    </row>
    <row r="61" spans="1:10" x14ac:dyDescent="0.2">
      <c r="A61" s="36">
        <v>45763</v>
      </c>
      <c r="B61" s="37" t="s">
        <v>1291</v>
      </c>
      <c r="C61" s="37" t="s">
        <v>44</v>
      </c>
      <c r="D61" s="37" t="s">
        <v>423</v>
      </c>
      <c r="E61" s="38">
        <v>8884600</v>
      </c>
      <c r="F61" s="39" t="s">
        <v>36</v>
      </c>
      <c r="G61" s="38">
        <v>710768</v>
      </c>
      <c r="H61" s="38">
        <v>9595368</v>
      </c>
      <c r="I61" s="37" t="s">
        <v>72</v>
      </c>
      <c r="J61" s="37" t="s">
        <v>73</v>
      </c>
    </row>
    <row r="62" spans="1:10" x14ac:dyDescent="0.2">
      <c r="A62" s="36">
        <v>45763</v>
      </c>
      <c r="B62" s="37" t="s">
        <v>1292</v>
      </c>
      <c r="C62" s="37" t="s">
        <v>44</v>
      </c>
      <c r="D62" s="37" t="s">
        <v>424</v>
      </c>
      <c r="E62" s="38">
        <v>14342200</v>
      </c>
      <c r="F62" s="39" t="s">
        <v>36</v>
      </c>
      <c r="G62" s="38">
        <v>1147376</v>
      </c>
      <c r="H62" s="38">
        <v>15489576</v>
      </c>
      <c r="I62" s="37" t="s">
        <v>42</v>
      </c>
      <c r="J62" s="37" t="s">
        <v>43</v>
      </c>
    </row>
    <row r="63" spans="1:10" x14ac:dyDescent="0.2">
      <c r="A63" s="36">
        <v>45763</v>
      </c>
      <c r="B63" s="37" t="s">
        <v>1293</v>
      </c>
      <c r="C63" s="37" t="s">
        <v>44</v>
      </c>
      <c r="D63" s="37" t="s">
        <v>425</v>
      </c>
      <c r="E63" s="38">
        <v>22198760</v>
      </c>
      <c r="F63" s="39" t="s">
        <v>36</v>
      </c>
      <c r="G63" s="38">
        <v>1775901</v>
      </c>
      <c r="H63" s="38">
        <v>23974661</v>
      </c>
      <c r="I63" s="37" t="s">
        <v>42</v>
      </c>
      <c r="J63" s="37" t="s">
        <v>43</v>
      </c>
    </row>
    <row r="64" spans="1:10" x14ac:dyDescent="0.2">
      <c r="A64" s="36">
        <v>45763</v>
      </c>
      <c r="B64" s="37" t="s">
        <v>1294</v>
      </c>
      <c r="C64" s="37" t="s">
        <v>44</v>
      </c>
      <c r="D64" s="37" t="s">
        <v>426</v>
      </c>
      <c r="E64" s="38">
        <v>3905360</v>
      </c>
      <c r="F64" s="39" t="s">
        <v>36</v>
      </c>
      <c r="G64" s="38">
        <v>312429</v>
      </c>
      <c r="H64" s="38">
        <v>4217789</v>
      </c>
      <c r="I64" s="37" t="s">
        <v>37</v>
      </c>
      <c r="J64" s="37" t="s">
        <v>38</v>
      </c>
    </row>
    <row r="65" spans="1:10" x14ac:dyDescent="0.2">
      <c r="A65" s="36">
        <v>45765</v>
      </c>
      <c r="B65" s="37" t="s">
        <v>1295</v>
      </c>
      <c r="C65" s="37" t="s">
        <v>44</v>
      </c>
      <c r="D65" s="37" t="s">
        <v>427</v>
      </c>
      <c r="E65" s="38">
        <v>3905360</v>
      </c>
      <c r="F65" s="39" t="s">
        <v>36</v>
      </c>
      <c r="G65" s="38">
        <v>312429</v>
      </c>
      <c r="H65" s="38">
        <v>4217789</v>
      </c>
      <c r="I65" s="37" t="s">
        <v>126</v>
      </c>
      <c r="J65" s="37" t="s">
        <v>127</v>
      </c>
    </row>
    <row r="66" spans="1:10" x14ac:dyDescent="0.2">
      <c r="A66" s="36">
        <v>45765</v>
      </c>
      <c r="B66" s="37" t="s">
        <v>1296</v>
      </c>
      <c r="C66" s="37" t="s">
        <v>44</v>
      </c>
      <c r="D66" s="37" t="s">
        <v>428</v>
      </c>
      <c r="E66" s="38">
        <v>2841140</v>
      </c>
      <c r="F66" s="39" t="s">
        <v>36</v>
      </c>
      <c r="G66" s="38">
        <v>227291</v>
      </c>
      <c r="H66" s="38">
        <v>3068431</v>
      </c>
      <c r="I66" s="37" t="s">
        <v>60</v>
      </c>
      <c r="J66" s="37" t="s">
        <v>61</v>
      </c>
    </row>
    <row r="67" spans="1:10" x14ac:dyDescent="0.2">
      <c r="A67" s="36">
        <v>45765</v>
      </c>
      <c r="B67" s="37" t="s">
        <v>1297</v>
      </c>
      <c r="C67" s="37" t="s">
        <v>44</v>
      </c>
      <c r="D67" s="37" t="s">
        <v>429</v>
      </c>
      <c r="E67" s="38">
        <v>3003228</v>
      </c>
      <c r="F67" s="39" t="s">
        <v>36</v>
      </c>
      <c r="G67" s="38">
        <v>240258</v>
      </c>
      <c r="H67" s="38">
        <v>3243486</v>
      </c>
      <c r="I67" s="37" t="s">
        <v>60</v>
      </c>
      <c r="J67" s="37" t="s">
        <v>61</v>
      </c>
    </row>
    <row r="68" spans="1:10" x14ac:dyDescent="0.2">
      <c r="A68" s="36">
        <v>45765</v>
      </c>
      <c r="B68" s="37" t="s">
        <v>1298</v>
      </c>
      <c r="C68" s="37" t="s">
        <v>44</v>
      </c>
      <c r="D68" s="37" t="s">
        <v>430</v>
      </c>
      <c r="E68" s="38">
        <v>3905360</v>
      </c>
      <c r="F68" s="39" t="s">
        <v>36</v>
      </c>
      <c r="G68" s="38">
        <v>312429</v>
      </c>
      <c r="H68" s="38">
        <v>4217789</v>
      </c>
      <c r="I68" s="37" t="s">
        <v>99</v>
      </c>
      <c r="J68" s="37" t="s">
        <v>100</v>
      </c>
    </row>
    <row r="69" spans="1:10" x14ac:dyDescent="0.2">
      <c r="A69" s="36">
        <v>45765</v>
      </c>
      <c r="B69" s="37" t="s">
        <v>1299</v>
      </c>
      <c r="C69" s="37" t="s">
        <v>44</v>
      </c>
      <c r="D69" s="37" t="s">
        <v>431</v>
      </c>
      <c r="E69" s="38">
        <v>7810720</v>
      </c>
      <c r="F69" s="39" t="s">
        <v>36</v>
      </c>
      <c r="G69" s="38">
        <v>624858</v>
      </c>
      <c r="H69" s="38">
        <v>8435578</v>
      </c>
      <c r="I69" s="37" t="s">
        <v>46</v>
      </c>
      <c r="J69" s="37" t="s">
        <v>47</v>
      </c>
    </row>
    <row r="70" spans="1:10" x14ac:dyDescent="0.2">
      <c r="A70" s="36">
        <v>45765</v>
      </c>
      <c r="B70" s="37" t="s">
        <v>1300</v>
      </c>
      <c r="C70" s="37" t="s">
        <v>44</v>
      </c>
      <c r="D70" s="37" t="s">
        <v>432</v>
      </c>
      <c r="E70" s="38">
        <v>888460</v>
      </c>
      <c r="F70" s="39" t="s">
        <v>36</v>
      </c>
      <c r="G70" s="38">
        <v>71077</v>
      </c>
      <c r="H70" s="38">
        <v>959537</v>
      </c>
      <c r="I70" s="37" t="s">
        <v>92</v>
      </c>
      <c r="J70" s="37" t="s">
        <v>93</v>
      </c>
    </row>
    <row r="71" spans="1:10" x14ac:dyDescent="0.2">
      <c r="A71" s="36">
        <v>45765</v>
      </c>
      <c r="B71" s="37" t="s">
        <v>1301</v>
      </c>
      <c r="C71" s="37" t="s">
        <v>44</v>
      </c>
      <c r="D71" s="37" t="s">
        <v>433</v>
      </c>
      <c r="E71" s="38">
        <v>1468620</v>
      </c>
      <c r="F71" s="39" t="s">
        <v>36</v>
      </c>
      <c r="G71" s="38">
        <v>117490</v>
      </c>
      <c r="H71" s="38">
        <v>1586110</v>
      </c>
      <c r="I71" s="37" t="s">
        <v>115</v>
      </c>
      <c r="J71" s="37" t="s">
        <v>116</v>
      </c>
    </row>
    <row r="72" spans="1:10" x14ac:dyDescent="0.2">
      <c r="A72" s="36">
        <v>45765</v>
      </c>
      <c r="B72" s="37" t="s">
        <v>1302</v>
      </c>
      <c r="C72" s="37" t="s">
        <v>44</v>
      </c>
      <c r="D72" s="37" t="s">
        <v>434</v>
      </c>
      <c r="E72" s="38">
        <v>1468620</v>
      </c>
      <c r="F72" s="39" t="s">
        <v>36</v>
      </c>
      <c r="G72" s="38">
        <v>117490</v>
      </c>
      <c r="H72" s="38">
        <v>1586110</v>
      </c>
      <c r="I72" s="37" t="s">
        <v>46</v>
      </c>
      <c r="J72" s="37" t="s">
        <v>47</v>
      </c>
    </row>
    <row r="73" spans="1:10" x14ac:dyDescent="0.2">
      <c r="A73" s="36">
        <v>45765</v>
      </c>
      <c r="B73" s="37" t="s">
        <v>1303</v>
      </c>
      <c r="C73" s="37" t="s">
        <v>44</v>
      </c>
      <c r="D73" s="37" t="s">
        <v>435</v>
      </c>
      <c r="E73" s="38">
        <v>3905360</v>
      </c>
      <c r="F73" s="39" t="s">
        <v>36</v>
      </c>
      <c r="G73" s="38">
        <v>312429</v>
      </c>
      <c r="H73" s="38">
        <v>4217789</v>
      </c>
      <c r="I73" s="37" t="s">
        <v>102</v>
      </c>
      <c r="J73" s="37" t="s">
        <v>103</v>
      </c>
    </row>
    <row r="74" spans="1:10" x14ac:dyDescent="0.2">
      <c r="A74" s="36">
        <v>45765</v>
      </c>
      <c r="B74" s="37" t="s">
        <v>1304</v>
      </c>
      <c r="C74" s="37" t="s">
        <v>44</v>
      </c>
      <c r="D74" s="37" t="s">
        <v>436</v>
      </c>
      <c r="E74" s="38">
        <v>3421300</v>
      </c>
      <c r="F74" s="39" t="s">
        <v>36</v>
      </c>
      <c r="G74" s="38">
        <v>273704</v>
      </c>
      <c r="H74" s="38">
        <v>3695004</v>
      </c>
      <c r="I74" s="37" t="s">
        <v>102</v>
      </c>
      <c r="J74" s="37" t="s">
        <v>103</v>
      </c>
    </row>
    <row r="75" spans="1:10" x14ac:dyDescent="0.2">
      <c r="A75" s="36">
        <v>45769</v>
      </c>
      <c r="B75" s="37" t="s">
        <v>1305</v>
      </c>
      <c r="C75" s="37" t="s">
        <v>34</v>
      </c>
      <c r="D75" s="37" t="s">
        <v>35</v>
      </c>
      <c r="E75" s="38">
        <v>-88846</v>
      </c>
      <c r="F75" s="39" t="s">
        <v>36</v>
      </c>
      <c r="G75" s="38">
        <v>-7108</v>
      </c>
      <c r="H75" s="38">
        <v>-95954</v>
      </c>
      <c r="I75" s="37" t="s">
        <v>56</v>
      </c>
      <c r="J75" s="37" t="s">
        <v>57</v>
      </c>
    </row>
    <row r="76" spans="1:10" x14ac:dyDescent="0.2">
      <c r="A76" s="36">
        <v>45769</v>
      </c>
      <c r="B76" s="37" t="s">
        <v>1306</v>
      </c>
      <c r="C76" s="37" t="s">
        <v>44</v>
      </c>
      <c r="D76" s="37" t="s">
        <v>437</v>
      </c>
      <c r="E76" s="38">
        <v>5330760</v>
      </c>
      <c r="F76" s="39" t="s">
        <v>36</v>
      </c>
      <c r="G76" s="38">
        <v>426461</v>
      </c>
      <c r="H76" s="38">
        <v>5757221</v>
      </c>
      <c r="I76" s="37" t="s">
        <v>42</v>
      </c>
      <c r="J76" s="37" t="s">
        <v>43</v>
      </c>
    </row>
    <row r="77" spans="1:10" x14ac:dyDescent="0.2">
      <c r="A77" s="36">
        <v>45769</v>
      </c>
      <c r="B77" s="37" t="s">
        <v>1307</v>
      </c>
      <c r="C77" s="37" t="s">
        <v>44</v>
      </c>
      <c r="D77" s="37" t="s">
        <v>438</v>
      </c>
      <c r="E77" s="38">
        <v>1952680</v>
      </c>
      <c r="F77" s="39" t="s">
        <v>36</v>
      </c>
      <c r="G77" s="38">
        <v>156214</v>
      </c>
      <c r="H77" s="38">
        <v>2108894</v>
      </c>
      <c r="I77" s="37" t="s">
        <v>52</v>
      </c>
      <c r="J77" s="37" t="s">
        <v>53</v>
      </c>
    </row>
    <row r="78" spans="1:10" x14ac:dyDescent="0.2">
      <c r="A78" s="36">
        <v>45769</v>
      </c>
      <c r="B78" s="37" t="s">
        <v>1308</v>
      </c>
      <c r="C78" s="37" t="s">
        <v>44</v>
      </c>
      <c r="D78" s="37" t="s">
        <v>439</v>
      </c>
      <c r="E78" s="38">
        <v>1003660</v>
      </c>
      <c r="F78" s="39" t="s">
        <v>36</v>
      </c>
      <c r="G78" s="38">
        <v>80293</v>
      </c>
      <c r="H78" s="38">
        <v>1083953</v>
      </c>
      <c r="I78" s="37" t="s">
        <v>42</v>
      </c>
      <c r="J78" s="37" t="s">
        <v>43</v>
      </c>
    </row>
    <row r="79" spans="1:10" x14ac:dyDescent="0.2">
      <c r="A79" s="36">
        <v>45769</v>
      </c>
      <c r="B79" s="37" t="s">
        <v>1309</v>
      </c>
      <c r="C79" s="37" t="s">
        <v>44</v>
      </c>
      <c r="D79" s="37" t="s">
        <v>440</v>
      </c>
      <c r="E79" s="38">
        <v>734310</v>
      </c>
      <c r="F79" s="39" t="s">
        <v>36</v>
      </c>
      <c r="G79" s="38">
        <v>58745</v>
      </c>
      <c r="H79" s="38">
        <v>793055</v>
      </c>
      <c r="I79" s="37" t="s">
        <v>42</v>
      </c>
      <c r="J79" s="37" t="s">
        <v>43</v>
      </c>
    </row>
    <row r="80" spans="1:10" x14ac:dyDescent="0.2">
      <c r="A80" s="36">
        <v>45769</v>
      </c>
      <c r="B80" s="37" t="s">
        <v>1310</v>
      </c>
      <c r="C80" s="37" t="s">
        <v>44</v>
      </c>
      <c r="D80" s="37" t="s">
        <v>441</v>
      </c>
      <c r="E80" s="38">
        <v>1468620</v>
      </c>
      <c r="F80" s="39" t="s">
        <v>36</v>
      </c>
      <c r="G80" s="38">
        <v>117490</v>
      </c>
      <c r="H80" s="38">
        <v>1586110</v>
      </c>
      <c r="I80" s="37" t="s">
        <v>126</v>
      </c>
      <c r="J80" s="37" t="s">
        <v>127</v>
      </c>
    </row>
    <row r="81" spans="1:10" x14ac:dyDescent="0.2">
      <c r="A81" s="36">
        <v>45769</v>
      </c>
      <c r="B81" s="37" t="s">
        <v>1311</v>
      </c>
      <c r="C81" s="37" t="s">
        <v>44</v>
      </c>
      <c r="D81" s="37" t="s">
        <v>442</v>
      </c>
      <c r="E81" s="38">
        <v>888460</v>
      </c>
      <c r="F81" s="39" t="s">
        <v>36</v>
      </c>
      <c r="G81" s="38">
        <v>71077</v>
      </c>
      <c r="H81" s="38">
        <v>959537</v>
      </c>
      <c r="I81" s="37" t="s">
        <v>56</v>
      </c>
      <c r="J81" s="37" t="s">
        <v>57</v>
      </c>
    </row>
    <row r="82" spans="1:10" x14ac:dyDescent="0.2">
      <c r="A82" s="36">
        <v>45769</v>
      </c>
      <c r="B82" s="37" t="s">
        <v>1312</v>
      </c>
      <c r="C82" s="37" t="s">
        <v>44</v>
      </c>
      <c r="D82" s="37" t="s">
        <v>443</v>
      </c>
      <c r="E82" s="38">
        <v>1468620</v>
      </c>
      <c r="F82" s="39" t="s">
        <v>36</v>
      </c>
      <c r="G82" s="38">
        <v>117490</v>
      </c>
      <c r="H82" s="38">
        <v>1586110</v>
      </c>
      <c r="I82" s="37" t="s">
        <v>63</v>
      </c>
      <c r="J82" s="37" t="s">
        <v>64</v>
      </c>
    </row>
    <row r="83" spans="1:10" x14ac:dyDescent="0.2">
      <c r="A83" s="36">
        <v>45769</v>
      </c>
      <c r="B83" s="37" t="s">
        <v>1313</v>
      </c>
      <c r="C83" s="37" t="s">
        <v>44</v>
      </c>
      <c r="D83" s="37" t="s">
        <v>444</v>
      </c>
      <c r="E83" s="38">
        <v>1468620</v>
      </c>
      <c r="F83" s="39" t="s">
        <v>36</v>
      </c>
      <c r="G83" s="38">
        <v>117490</v>
      </c>
      <c r="H83" s="38">
        <v>1586110</v>
      </c>
      <c r="I83" s="37" t="s">
        <v>131</v>
      </c>
      <c r="J83" s="37" t="s">
        <v>132</v>
      </c>
    </row>
    <row r="84" spans="1:10" x14ac:dyDescent="0.2">
      <c r="A84" s="36">
        <v>45769</v>
      </c>
      <c r="B84" s="37" t="s">
        <v>1314</v>
      </c>
      <c r="C84" s="37" t="s">
        <v>44</v>
      </c>
      <c r="D84" s="37" t="s">
        <v>445</v>
      </c>
      <c r="E84" s="38">
        <v>1952680</v>
      </c>
      <c r="F84" s="39" t="s">
        <v>36</v>
      </c>
      <c r="G84" s="38">
        <v>156214</v>
      </c>
      <c r="H84" s="38">
        <v>2108894</v>
      </c>
      <c r="I84" s="37" t="s">
        <v>46</v>
      </c>
      <c r="J84" s="37" t="s">
        <v>47</v>
      </c>
    </row>
    <row r="85" spans="1:10" x14ac:dyDescent="0.2">
      <c r="A85" s="36">
        <v>45769</v>
      </c>
      <c r="B85" s="37" t="s">
        <v>1315</v>
      </c>
      <c r="C85" s="37" t="s">
        <v>44</v>
      </c>
      <c r="D85" s="37" t="s">
        <v>446</v>
      </c>
      <c r="E85" s="38">
        <v>1952680</v>
      </c>
      <c r="F85" s="39" t="s">
        <v>36</v>
      </c>
      <c r="G85" s="38">
        <v>156214</v>
      </c>
      <c r="H85" s="38">
        <v>2108894</v>
      </c>
      <c r="I85" s="37" t="s">
        <v>115</v>
      </c>
      <c r="J85" s="37" t="s">
        <v>116</v>
      </c>
    </row>
    <row r="86" spans="1:10" x14ac:dyDescent="0.2">
      <c r="A86" s="36">
        <v>45769</v>
      </c>
      <c r="B86" s="37" t="s">
        <v>1316</v>
      </c>
      <c r="C86" s="37" t="s">
        <v>44</v>
      </c>
      <c r="D86" s="37" t="s">
        <v>447</v>
      </c>
      <c r="E86" s="38">
        <v>1952680</v>
      </c>
      <c r="F86" s="39" t="s">
        <v>36</v>
      </c>
      <c r="G86" s="38">
        <v>156214</v>
      </c>
      <c r="H86" s="38">
        <v>2108894</v>
      </c>
      <c r="I86" s="37" t="s">
        <v>72</v>
      </c>
      <c r="J86" s="37" t="s">
        <v>73</v>
      </c>
    </row>
    <row r="87" spans="1:10" x14ac:dyDescent="0.2">
      <c r="A87" s="36">
        <v>45769</v>
      </c>
      <c r="B87" s="37" t="s">
        <v>1317</v>
      </c>
      <c r="C87" s="37" t="s">
        <v>44</v>
      </c>
      <c r="D87" s="37" t="s">
        <v>448</v>
      </c>
      <c r="E87" s="38">
        <v>4442300</v>
      </c>
      <c r="F87" s="39" t="s">
        <v>36</v>
      </c>
      <c r="G87" s="38">
        <v>355384</v>
      </c>
      <c r="H87" s="38">
        <v>4797684</v>
      </c>
      <c r="I87" s="37" t="s">
        <v>72</v>
      </c>
      <c r="J87" s="37" t="s">
        <v>73</v>
      </c>
    </row>
    <row r="88" spans="1:10" x14ac:dyDescent="0.2">
      <c r="A88" s="36">
        <v>45769</v>
      </c>
      <c r="B88" s="37" t="s">
        <v>1318</v>
      </c>
      <c r="C88" s="37" t="s">
        <v>44</v>
      </c>
      <c r="D88" s="37" t="s">
        <v>449</v>
      </c>
      <c r="E88" s="38">
        <v>1952680</v>
      </c>
      <c r="F88" s="39" t="s">
        <v>36</v>
      </c>
      <c r="G88" s="38">
        <v>156214</v>
      </c>
      <c r="H88" s="38">
        <v>2108894</v>
      </c>
      <c r="I88" s="37" t="s">
        <v>72</v>
      </c>
      <c r="J88" s="37" t="s">
        <v>73</v>
      </c>
    </row>
    <row r="89" spans="1:10" x14ac:dyDescent="0.2">
      <c r="A89" s="36">
        <v>45769</v>
      </c>
      <c r="B89" s="37" t="s">
        <v>1319</v>
      </c>
      <c r="C89" s="37" t="s">
        <v>44</v>
      </c>
      <c r="D89" s="37" t="s">
        <v>450</v>
      </c>
      <c r="E89" s="38">
        <v>1952680</v>
      </c>
      <c r="F89" s="39" t="s">
        <v>36</v>
      </c>
      <c r="G89" s="38">
        <v>156214</v>
      </c>
      <c r="H89" s="38">
        <v>2108894</v>
      </c>
      <c r="I89" s="37" t="s">
        <v>72</v>
      </c>
      <c r="J89" s="37" t="s">
        <v>73</v>
      </c>
    </row>
    <row r="90" spans="1:10" x14ac:dyDescent="0.2">
      <c r="A90" s="36">
        <v>45769</v>
      </c>
      <c r="B90" s="37" t="s">
        <v>1320</v>
      </c>
      <c r="C90" s="37" t="s">
        <v>44</v>
      </c>
      <c r="D90" s="37" t="s">
        <v>451</v>
      </c>
      <c r="E90" s="38">
        <v>5330760</v>
      </c>
      <c r="F90" s="39" t="s">
        <v>36</v>
      </c>
      <c r="G90" s="38">
        <v>426461</v>
      </c>
      <c r="H90" s="38">
        <v>5757221</v>
      </c>
      <c r="I90" s="37" t="s">
        <v>72</v>
      </c>
      <c r="J90" s="37" t="s">
        <v>73</v>
      </c>
    </row>
    <row r="91" spans="1:10" x14ac:dyDescent="0.2">
      <c r="A91" s="36">
        <v>45769</v>
      </c>
      <c r="B91" s="37" t="s">
        <v>1321</v>
      </c>
      <c r="C91" s="37" t="s">
        <v>44</v>
      </c>
      <c r="D91" s="37" t="s">
        <v>452</v>
      </c>
      <c r="E91" s="38">
        <v>1037855</v>
      </c>
      <c r="F91" s="39" t="s">
        <v>36</v>
      </c>
      <c r="G91" s="38">
        <v>83028</v>
      </c>
      <c r="H91" s="38">
        <v>1120883</v>
      </c>
      <c r="I91" s="37" t="s">
        <v>72</v>
      </c>
      <c r="J91" s="37" t="s">
        <v>73</v>
      </c>
    </row>
    <row r="92" spans="1:10" x14ac:dyDescent="0.2">
      <c r="A92" s="36">
        <v>45769</v>
      </c>
      <c r="B92" s="37" t="s">
        <v>1322</v>
      </c>
      <c r="C92" s="37" t="s">
        <v>44</v>
      </c>
      <c r="D92" s="37" t="s">
        <v>453</v>
      </c>
      <c r="E92" s="38">
        <v>7107680</v>
      </c>
      <c r="F92" s="39" t="s">
        <v>36</v>
      </c>
      <c r="G92" s="38">
        <v>568614</v>
      </c>
      <c r="H92" s="38">
        <v>7676294</v>
      </c>
      <c r="I92" s="37" t="s">
        <v>102</v>
      </c>
      <c r="J92" s="37" t="s">
        <v>103</v>
      </c>
    </row>
    <row r="93" spans="1:10" x14ac:dyDescent="0.2">
      <c r="A93" s="36">
        <v>45769</v>
      </c>
      <c r="B93" s="37" t="s">
        <v>1323</v>
      </c>
      <c r="C93" s="37" t="s">
        <v>44</v>
      </c>
      <c r="D93" s="37" t="s">
        <v>454</v>
      </c>
      <c r="E93" s="38">
        <v>2255435</v>
      </c>
      <c r="F93" s="39" t="s">
        <v>36</v>
      </c>
      <c r="G93" s="38">
        <v>180435</v>
      </c>
      <c r="H93" s="38">
        <v>2435870</v>
      </c>
      <c r="I93" s="37" t="s">
        <v>102</v>
      </c>
      <c r="J93" s="37" t="s">
        <v>103</v>
      </c>
    </row>
    <row r="94" spans="1:10" x14ac:dyDescent="0.2">
      <c r="A94" s="36">
        <v>45771</v>
      </c>
      <c r="B94" s="37" t="s">
        <v>1324</v>
      </c>
      <c r="C94" s="37" t="s">
        <v>34</v>
      </c>
      <c r="D94" s="37" t="s">
        <v>35</v>
      </c>
      <c r="E94" s="38">
        <v>-88846</v>
      </c>
      <c r="F94" s="39" t="s">
        <v>36</v>
      </c>
      <c r="G94" s="38">
        <v>-7108</v>
      </c>
      <c r="H94" s="38">
        <v>-95954</v>
      </c>
      <c r="I94" s="37" t="s">
        <v>115</v>
      </c>
      <c r="J94" s="37" t="s">
        <v>116</v>
      </c>
    </row>
    <row r="95" spans="1:10" x14ac:dyDescent="0.2">
      <c r="A95" s="36">
        <v>45771</v>
      </c>
      <c r="B95" s="37" t="s">
        <v>1325</v>
      </c>
      <c r="C95" s="37" t="s">
        <v>34</v>
      </c>
      <c r="D95" s="37" t="s">
        <v>35</v>
      </c>
      <c r="E95" s="38">
        <v>-1715280</v>
      </c>
      <c r="F95" s="39" t="s">
        <v>36</v>
      </c>
      <c r="G95" s="38">
        <v>-137222</v>
      </c>
      <c r="H95" s="38">
        <v>-1852502</v>
      </c>
      <c r="I95" s="37" t="s">
        <v>131</v>
      </c>
      <c r="J95" s="37" t="s">
        <v>132</v>
      </c>
    </row>
    <row r="96" spans="1:10" x14ac:dyDescent="0.2">
      <c r="A96" s="36">
        <v>45771</v>
      </c>
      <c r="B96" s="37" t="s">
        <v>1326</v>
      </c>
      <c r="C96" s="37" t="s">
        <v>34</v>
      </c>
      <c r="D96" s="37" t="s">
        <v>35</v>
      </c>
      <c r="E96" s="38">
        <v>-1393665</v>
      </c>
      <c r="F96" s="39" t="s">
        <v>36</v>
      </c>
      <c r="G96" s="38">
        <v>-111493</v>
      </c>
      <c r="H96" s="38">
        <v>-1505158</v>
      </c>
      <c r="I96" s="37" t="s">
        <v>115</v>
      </c>
      <c r="J96" s="37" t="s">
        <v>116</v>
      </c>
    </row>
    <row r="97" spans="1:10" x14ac:dyDescent="0.2">
      <c r="A97" s="36">
        <v>45772</v>
      </c>
      <c r="B97" s="37" t="s">
        <v>1327</v>
      </c>
      <c r="C97" s="37" t="s">
        <v>44</v>
      </c>
      <c r="D97" s="37" t="s">
        <v>455</v>
      </c>
      <c r="E97" s="38">
        <v>3612720</v>
      </c>
      <c r="F97" s="39" t="s">
        <v>36</v>
      </c>
      <c r="G97" s="38">
        <v>289018</v>
      </c>
      <c r="H97" s="38">
        <v>3901738</v>
      </c>
      <c r="I97" s="37" t="s">
        <v>42</v>
      </c>
      <c r="J97" s="37" t="s">
        <v>43</v>
      </c>
    </row>
    <row r="98" spans="1:10" x14ac:dyDescent="0.2">
      <c r="A98" s="36">
        <v>45772</v>
      </c>
      <c r="B98" s="37" t="s">
        <v>1328</v>
      </c>
      <c r="C98" s="37" t="s">
        <v>44</v>
      </c>
      <c r="D98" s="37" t="s">
        <v>456</v>
      </c>
      <c r="E98" s="38">
        <v>1952680</v>
      </c>
      <c r="F98" s="39" t="s">
        <v>36</v>
      </c>
      <c r="G98" s="38">
        <v>156214</v>
      </c>
      <c r="H98" s="38">
        <v>2108894</v>
      </c>
      <c r="I98" s="37" t="s">
        <v>42</v>
      </c>
      <c r="J98" s="37" t="s">
        <v>43</v>
      </c>
    </row>
    <row r="99" spans="1:10" x14ac:dyDescent="0.2">
      <c r="A99" s="36">
        <v>45772</v>
      </c>
      <c r="B99" s="37" t="s">
        <v>1329</v>
      </c>
      <c r="C99" s="37" t="s">
        <v>44</v>
      </c>
      <c r="D99" s="37" t="s">
        <v>457</v>
      </c>
      <c r="E99" s="38">
        <v>3905360</v>
      </c>
      <c r="F99" s="39" t="s">
        <v>36</v>
      </c>
      <c r="G99" s="38">
        <v>312429</v>
      </c>
      <c r="H99" s="38">
        <v>4217789</v>
      </c>
      <c r="I99" s="37" t="s">
        <v>42</v>
      </c>
      <c r="J99" s="37" t="s">
        <v>43</v>
      </c>
    </row>
    <row r="100" spans="1:10" x14ac:dyDescent="0.2">
      <c r="A100" s="36">
        <v>45772</v>
      </c>
      <c r="B100" s="37" t="s">
        <v>1330</v>
      </c>
      <c r="C100" s="37" t="s">
        <v>44</v>
      </c>
      <c r="D100" s="37" t="s">
        <v>458</v>
      </c>
      <c r="E100" s="38">
        <v>12232780</v>
      </c>
      <c r="F100" s="39" t="s">
        <v>36</v>
      </c>
      <c r="G100" s="38">
        <v>978622</v>
      </c>
      <c r="H100" s="38">
        <v>13211402</v>
      </c>
      <c r="I100" s="37" t="s">
        <v>42</v>
      </c>
      <c r="J100" s="37" t="s">
        <v>43</v>
      </c>
    </row>
    <row r="101" spans="1:10" x14ac:dyDescent="0.2">
      <c r="A101" s="36">
        <v>45772</v>
      </c>
      <c r="B101" s="37" t="s">
        <v>1331</v>
      </c>
      <c r="C101" s="37" t="s">
        <v>44</v>
      </c>
      <c r="D101" s="37" t="s">
        <v>459</v>
      </c>
      <c r="E101" s="38">
        <v>12759420</v>
      </c>
      <c r="F101" s="39" t="s">
        <v>36</v>
      </c>
      <c r="G101" s="38">
        <v>1020754</v>
      </c>
      <c r="H101" s="38">
        <v>13780174</v>
      </c>
      <c r="I101" s="37" t="s">
        <v>42</v>
      </c>
      <c r="J101" s="37" t="s">
        <v>43</v>
      </c>
    </row>
    <row r="102" spans="1:10" x14ac:dyDescent="0.2">
      <c r="A102" s="36">
        <v>45773</v>
      </c>
      <c r="B102" s="37" t="s">
        <v>1332</v>
      </c>
      <c r="C102" s="37" t="s">
        <v>44</v>
      </c>
      <c r="D102" s="37" t="s">
        <v>460</v>
      </c>
      <c r="E102" s="38">
        <v>1518803</v>
      </c>
      <c r="F102" s="39" t="s">
        <v>36</v>
      </c>
      <c r="G102" s="38">
        <v>121504</v>
      </c>
      <c r="H102" s="38">
        <v>1640307</v>
      </c>
      <c r="I102" s="37" t="s">
        <v>46</v>
      </c>
      <c r="J102" s="37" t="s">
        <v>47</v>
      </c>
    </row>
    <row r="103" spans="1:10" x14ac:dyDescent="0.2">
      <c r="A103" s="36">
        <v>45773</v>
      </c>
      <c r="B103" s="37" t="s">
        <v>1333</v>
      </c>
      <c r="C103" s="37" t="s">
        <v>44</v>
      </c>
      <c r="D103" s="37" t="s">
        <v>461</v>
      </c>
      <c r="E103" s="38">
        <v>2144100</v>
      </c>
      <c r="F103" s="39" t="s">
        <v>36</v>
      </c>
      <c r="G103" s="38">
        <v>171528</v>
      </c>
      <c r="H103" s="38">
        <v>2315628</v>
      </c>
      <c r="I103" s="37" t="s">
        <v>56</v>
      </c>
      <c r="J103" s="37" t="s">
        <v>57</v>
      </c>
    </row>
    <row r="104" spans="1:10" x14ac:dyDescent="0.2">
      <c r="A104" s="36">
        <v>45773</v>
      </c>
      <c r="B104" s="37" t="s">
        <v>1334</v>
      </c>
      <c r="C104" s="37" t="s">
        <v>44</v>
      </c>
      <c r="D104" s="37" t="s">
        <v>462</v>
      </c>
      <c r="E104" s="38">
        <v>888460</v>
      </c>
      <c r="F104" s="39" t="s">
        <v>36</v>
      </c>
      <c r="G104" s="38">
        <v>71077</v>
      </c>
      <c r="H104" s="38">
        <v>959537</v>
      </c>
      <c r="I104" s="37" t="s">
        <v>115</v>
      </c>
      <c r="J104" s="37" t="s">
        <v>116</v>
      </c>
    </row>
    <row r="105" spans="1:10" x14ac:dyDescent="0.2">
      <c r="A105" s="36">
        <v>45773</v>
      </c>
      <c r="B105" s="37" t="s">
        <v>1335</v>
      </c>
      <c r="C105" s="37" t="s">
        <v>44</v>
      </c>
      <c r="D105" s="37" t="s">
        <v>463</v>
      </c>
      <c r="E105" s="38">
        <v>1952680</v>
      </c>
      <c r="F105" s="39" t="s">
        <v>36</v>
      </c>
      <c r="G105" s="38">
        <v>156214</v>
      </c>
      <c r="H105" s="38">
        <v>2108894</v>
      </c>
      <c r="I105" s="37" t="s">
        <v>56</v>
      </c>
      <c r="J105" s="37" t="s">
        <v>57</v>
      </c>
    </row>
    <row r="106" spans="1:10" x14ac:dyDescent="0.2">
      <c r="A106" s="36">
        <v>45773</v>
      </c>
      <c r="B106" s="37" t="s">
        <v>1336</v>
      </c>
      <c r="C106" s="37" t="s">
        <v>44</v>
      </c>
      <c r="D106" s="37" t="s">
        <v>464</v>
      </c>
      <c r="E106" s="38">
        <v>3905360</v>
      </c>
      <c r="F106" s="39" t="s">
        <v>36</v>
      </c>
      <c r="G106" s="38">
        <v>312429</v>
      </c>
      <c r="H106" s="38">
        <v>4217789</v>
      </c>
      <c r="I106" s="37" t="s">
        <v>42</v>
      </c>
      <c r="J106" s="37" t="s">
        <v>43</v>
      </c>
    </row>
    <row r="107" spans="1:10" x14ac:dyDescent="0.2">
      <c r="A107" s="36">
        <v>45776</v>
      </c>
      <c r="B107" s="37" t="s">
        <v>1337</v>
      </c>
      <c r="C107" s="37" t="s">
        <v>44</v>
      </c>
      <c r="D107" s="37" t="s">
        <v>465</v>
      </c>
      <c r="E107" s="38">
        <v>2584680</v>
      </c>
      <c r="F107" s="39" t="s">
        <v>36</v>
      </c>
      <c r="G107" s="38">
        <v>206774</v>
      </c>
      <c r="H107" s="38">
        <v>2791454</v>
      </c>
      <c r="I107" s="37" t="s">
        <v>72</v>
      </c>
      <c r="J107" s="37" t="s">
        <v>73</v>
      </c>
    </row>
    <row r="108" spans="1:10" x14ac:dyDescent="0.2">
      <c r="A108" s="36">
        <v>45776</v>
      </c>
      <c r="B108" s="37" t="s">
        <v>1338</v>
      </c>
      <c r="C108" s="37" t="s">
        <v>44</v>
      </c>
      <c r="D108" s="37" t="s">
        <v>466</v>
      </c>
      <c r="E108" s="38">
        <v>888460</v>
      </c>
      <c r="F108" s="39" t="s">
        <v>36</v>
      </c>
      <c r="G108" s="38">
        <v>71077</v>
      </c>
      <c r="H108" s="38">
        <v>959537</v>
      </c>
      <c r="I108" s="37" t="s">
        <v>72</v>
      </c>
      <c r="J108" s="37" t="s">
        <v>73</v>
      </c>
    </row>
    <row r="109" spans="1:10" x14ac:dyDescent="0.2">
      <c r="A109" s="36">
        <v>45776</v>
      </c>
      <c r="B109" s="37" t="s">
        <v>1339</v>
      </c>
      <c r="C109" s="37" t="s">
        <v>44</v>
      </c>
      <c r="D109" s="37" t="s">
        <v>467</v>
      </c>
      <c r="E109" s="38">
        <v>8884600</v>
      </c>
      <c r="F109" s="39" t="s">
        <v>36</v>
      </c>
      <c r="G109" s="38">
        <v>710768</v>
      </c>
      <c r="H109" s="38">
        <v>9595368</v>
      </c>
      <c r="I109" s="37" t="s">
        <v>72</v>
      </c>
      <c r="J109" s="37" t="s">
        <v>73</v>
      </c>
    </row>
    <row r="110" spans="1:10" x14ac:dyDescent="0.2">
      <c r="A110" s="36">
        <v>45776</v>
      </c>
      <c r="B110" s="37" t="s">
        <v>1340</v>
      </c>
      <c r="C110" s="37" t="s">
        <v>44</v>
      </c>
      <c r="D110" s="37" t="s">
        <v>468</v>
      </c>
      <c r="E110" s="38">
        <v>8884600</v>
      </c>
      <c r="F110" s="39" t="s">
        <v>36</v>
      </c>
      <c r="G110" s="38">
        <v>710768</v>
      </c>
      <c r="H110" s="38">
        <v>9595368</v>
      </c>
      <c r="I110" s="37" t="s">
        <v>72</v>
      </c>
      <c r="J110" s="37" t="s">
        <v>73</v>
      </c>
    </row>
    <row r="111" spans="1:10" x14ac:dyDescent="0.2">
      <c r="A111" s="36">
        <v>45776</v>
      </c>
      <c r="B111" s="37" t="s">
        <v>1341</v>
      </c>
      <c r="C111" s="37" t="s">
        <v>44</v>
      </c>
      <c r="D111" s="37" t="s">
        <v>469</v>
      </c>
      <c r="E111" s="38">
        <v>428820</v>
      </c>
      <c r="F111" s="39" t="s">
        <v>36</v>
      </c>
      <c r="G111" s="38">
        <v>34306</v>
      </c>
      <c r="H111" s="38">
        <v>463126</v>
      </c>
      <c r="I111" s="37" t="s">
        <v>72</v>
      </c>
      <c r="J111" s="37" t="s">
        <v>73</v>
      </c>
    </row>
    <row r="112" spans="1:10" x14ac:dyDescent="0.2">
      <c r="A112" s="36">
        <v>45776</v>
      </c>
      <c r="B112" s="37" t="s">
        <v>1342</v>
      </c>
      <c r="C112" s="37" t="s">
        <v>44</v>
      </c>
      <c r="D112" s="37" t="s">
        <v>470</v>
      </c>
      <c r="E112" s="38">
        <v>888460</v>
      </c>
      <c r="F112" s="39" t="s">
        <v>36</v>
      </c>
      <c r="G112" s="38">
        <v>71077</v>
      </c>
      <c r="H112" s="38">
        <v>959537</v>
      </c>
      <c r="I112" s="37" t="s">
        <v>72</v>
      </c>
      <c r="J112" s="37" t="s">
        <v>73</v>
      </c>
    </row>
    <row r="113" spans="1:10" x14ac:dyDescent="0.2">
      <c r="A113" s="36">
        <v>45776</v>
      </c>
      <c r="B113" s="37" t="s">
        <v>1343</v>
      </c>
      <c r="C113" s="37" t="s">
        <v>44</v>
      </c>
      <c r="D113" s="37" t="s">
        <v>471</v>
      </c>
      <c r="E113" s="38">
        <v>501830</v>
      </c>
      <c r="F113" s="39" t="s">
        <v>36</v>
      </c>
      <c r="G113" s="38">
        <v>40146</v>
      </c>
      <c r="H113" s="38">
        <v>541976</v>
      </c>
      <c r="I113" s="37" t="s">
        <v>72</v>
      </c>
      <c r="J113" s="37" t="s">
        <v>73</v>
      </c>
    </row>
    <row r="114" spans="1:10" x14ac:dyDescent="0.2">
      <c r="A114" s="36">
        <v>45776</v>
      </c>
      <c r="B114" s="37" t="s">
        <v>1344</v>
      </c>
      <c r="C114" s="37" t="s">
        <v>44</v>
      </c>
      <c r="D114" s="37" t="s">
        <v>472</v>
      </c>
      <c r="E114" s="38">
        <v>2395015</v>
      </c>
      <c r="F114" s="39" t="s">
        <v>36</v>
      </c>
      <c r="G114" s="38">
        <v>191601</v>
      </c>
      <c r="H114" s="38">
        <v>2586616</v>
      </c>
      <c r="I114" s="37" t="s">
        <v>115</v>
      </c>
      <c r="J114" s="37" t="s">
        <v>116</v>
      </c>
    </row>
    <row r="115" spans="1:10" x14ac:dyDescent="0.2">
      <c r="A115" s="36">
        <v>45776</v>
      </c>
      <c r="B115" s="37" t="s">
        <v>1345</v>
      </c>
      <c r="C115" s="37" t="s">
        <v>44</v>
      </c>
      <c r="D115" s="37" t="s">
        <v>473</v>
      </c>
      <c r="E115" s="38">
        <v>1619169</v>
      </c>
      <c r="F115" s="39" t="s">
        <v>36</v>
      </c>
      <c r="G115" s="38">
        <v>129534</v>
      </c>
      <c r="H115" s="38">
        <v>1748703</v>
      </c>
      <c r="I115" s="37" t="s">
        <v>46</v>
      </c>
      <c r="J115" s="37" t="s">
        <v>47</v>
      </c>
    </row>
    <row r="116" spans="1:10" x14ac:dyDescent="0.2">
      <c r="A116" s="36">
        <v>45776</v>
      </c>
      <c r="B116" s="37" t="s">
        <v>1346</v>
      </c>
      <c r="C116" s="37" t="s">
        <v>44</v>
      </c>
      <c r="D116" s="37" t="s">
        <v>474</v>
      </c>
      <c r="E116" s="38">
        <v>1468620</v>
      </c>
      <c r="F116" s="39" t="s">
        <v>36</v>
      </c>
      <c r="G116" s="38">
        <v>117490</v>
      </c>
      <c r="H116" s="38">
        <v>1586110</v>
      </c>
      <c r="I116" s="37" t="s">
        <v>66</v>
      </c>
      <c r="J116" s="37" t="s">
        <v>67</v>
      </c>
    </row>
    <row r="117" spans="1:10" x14ac:dyDescent="0.2">
      <c r="A117" s="36">
        <v>45776</v>
      </c>
      <c r="B117" s="37" t="s">
        <v>1347</v>
      </c>
      <c r="C117" s="37" t="s">
        <v>44</v>
      </c>
      <c r="D117" s="37" t="s">
        <v>475</v>
      </c>
      <c r="E117" s="38">
        <v>1468620</v>
      </c>
      <c r="F117" s="39" t="s">
        <v>36</v>
      </c>
      <c r="G117" s="38">
        <v>117490</v>
      </c>
      <c r="H117" s="38">
        <v>1586110</v>
      </c>
      <c r="I117" s="37" t="s">
        <v>99</v>
      </c>
      <c r="J117" s="37" t="s">
        <v>100</v>
      </c>
    </row>
    <row r="118" spans="1:10" x14ac:dyDescent="0.2">
      <c r="A118" s="36">
        <v>45776</v>
      </c>
      <c r="B118" s="37" t="s">
        <v>1348</v>
      </c>
      <c r="C118" s="37" t="s">
        <v>44</v>
      </c>
      <c r="D118" s="37" t="s">
        <v>476</v>
      </c>
      <c r="E118" s="38">
        <v>1468620</v>
      </c>
      <c r="F118" s="39" t="s">
        <v>36</v>
      </c>
      <c r="G118" s="38">
        <v>117490</v>
      </c>
      <c r="H118" s="38">
        <v>1586110</v>
      </c>
      <c r="I118" s="37" t="s">
        <v>60</v>
      </c>
      <c r="J118" s="37" t="s">
        <v>61</v>
      </c>
    </row>
    <row r="119" spans="1:10" x14ac:dyDescent="0.2">
      <c r="A119" s="36">
        <v>45776</v>
      </c>
      <c r="B119" s="37" t="s">
        <v>1349</v>
      </c>
      <c r="C119" s="37" t="s">
        <v>44</v>
      </c>
      <c r="D119" s="37" t="s">
        <v>477</v>
      </c>
      <c r="E119" s="38">
        <v>2026650</v>
      </c>
      <c r="F119" s="39" t="s">
        <v>36</v>
      </c>
      <c r="G119" s="38">
        <v>162132</v>
      </c>
      <c r="H119" s="38">
        <v>2188782</v>
      </c>
      <c r="I119" s="37" t="s">
        <v>126</v>
      </c>
      <c r="J119" s="37" t="s">
        <v>127</v>
      </c>
    </row>
    <row r="120" spans="1:10" x14ac:dyDescent="0.2">
      <c r="A120" s="36">
        <v>45776</v>
      </c>
      <c r="B120" s="37" t="s">
        <v>1350</v>
      </c>
      <c r="C120" s="37" t="s">
        <v>44</v>
      </c>
      <c r="D120" s="37" t="s">
        <v>478</v>
      </c>
      <c r="E120" s="38">
        <v>888460</v>
      </c>
      <c r="F120" s="39" t="s">
        <v>36</v>
      </c>
      <c r="G120" s="38">
        <v>71077</v>
      </c>
      <c r="H120" s="38">
        <v>959537</v>
      </c>
      <c r="I120" s="37" t="s">
        <v>126</v>
      </c>
      <c r="J120" s="37" t="s">
        <v>127</v>
      </c>
    </row>
    <row r="121" spans="1:10" x14ac:dyDescent="0.2">
      <c r="A121" s="36">
        <v>45776</v>
      </c>
      <c r="B121" s="37" t="s">
        <v>1351</v>
      </c>
      <c r="C121" s="37" t="s">
        <v>44</v>
      </c>
      <c r="D121" s="37" t="s">
        <v>479</v>
      </c>
      <c r="E121" s="38">
        <v>888460</v>
      </c>
      <c r="F121" s="39" t="s">
        <v>36</v>
      </c>
      <c r="G121" s="38">
        <v>71077</v>
      </c>
      <c r="H121" s="38">
        <v>959537</v>
      </c>
      <c r="I121" s="37" t="s">
        <v>56</v>
      </c>
      <c r="J121" s="37" t="s">
        <v>57</v>
      </c>
    </row>
    <row r="122" spans="1:10" x14ac:dyDescent="0.2">
      <c r="A122" s="36">
        <v>45776</v>
      </c>
      <c r="B122" s="37" t="s">
        <v>1352</v>
      </c>
      <c r="C122" s="37" t="s">
        <v>44</v>
      </c>
      <c r="D122" s="37" t="s">
        <v>480</v>
      </c>
      <c r="E122" s="38">
        <v>1952680</v>
      </c>
      <c r="F122" s="39" t="s">
        <v>36</v>
      </c>
      <c r="G122" s="38">
        <v>156214</v>
      </c>
      <c r="H122" s="38">
        <v>2108894</v>
      </c>
      <c r="I122" s="37" t="s">
        <v>99</v>
      </c>
      <c r="J122" s="37" t="s">
        <v>100</v>
      </c>
    </row>
    <row r="123" spans="1:10" x14ac:dyDescent="0.2">
      <c r="A123" s="36">
        <v>45776</v>
      </c>
      <c r="B123" s="37" t="s">
        <v>1353</v>
      </c>
      <c r="C123" s="37" t="s">
        <v>44</v>
      </c>
      <c r="D123" s="37" t="s">
        <v>481</v>
      </c>
      <c r="E123" s="38">
        <v>3905360</v>
      </c>
      <c r="F123" s="39" t="s">
        <v>36</v>
      </c>
      <c r="G123" s="38">
        <v>312429</v>
      </c>
      <c r="H123" s="38">
        <v>4217789</v>
      </c>
      <c r="I123" s="37" t="s">
        <v>46</v>
      </c>
      <c r="J123" s="37" t="s">
        <v>47</v>
      </c>
    </row>
    <row r="124" spans="1:10" x14ac:dyDescent="0.2">
      <c r="A124" s="36">
        <v>45776</v>
      </c>
      <c r="B124" s="37" t="s">
        <v>1354</v>
      </c>
      <c r="C124" s="37" t="s">
        <v>44</v>
      </c>
      <c r="D124" s="37" t="s">
        <v>482</v>
      </c>
      <c r="E124" s="38">
        <v>5947670</v>
      </c>
      <c r="F124" s="39" t="s">
        <v>36</v>
      </c>
      <c r="G124" s="38">
        <v>475814</v>
      </c>
      <c r="H124" s="38">
        <v>6423484</v>
      </c>
      <c r="I124" s="37" t="s">
        <v>92</v>
      </c>
      <c r="J124" s="37" t="s">
        <v>93</v>
      </c>
    </row>
    <row r="125" spans="1:10" x14ac:dyDescent="0.2">
      <c r="A125" s="36">
        <v>45776</v>
      </c>
      <c r="B125" s="37" t="s">
        <v>1355</v>
      </c>
      <c r="C125" s="37" t="s">
        <v>44</v>
      </c>
      <c r="D125" s="37" t="s">
        <v>483</v>
      </c>
      <c r="E125" s="38">
        <v>9195890</v>
      </c>
      <c r="F125" s="39" t="s">
        <v>36</v>
      </c>
      <c r="G125" s="38">
        <v>735671</v>
      </c>
      <c r="H125" s="38">
        <v>9931561</v>
      </c>
      <c r="I125" s="37" t="s">
        <v>42</v>
      </c>
      <c r="J125" s="37" t="s">
        <v>43</v>
      </c>
    </row>
    <row r="126" spans="1:10" x14ac:dyDescent="0.2">
      <c r="A126" s="36">
        <v>45776</v>
      </c>
      <c r="B126" s="37" t="s">
        <v>1356</v>
      </c>
      <c r="C126" s="37" t="s">
        <v>44</v>
      </c>
      <c r="D126" s="37" t="s">
        <v>484</v>
      </c>
      <c r="E126" s="38">
        <v>3905360</v>
      </c>
      <c r="F126" s="39" t="s">
        <v>36</v>
      </c>
      <c r="G126" s="38">
        <v>312429</v>
      </c>
      <c r="H126" s="38">
        <v>4217789</v>
      </c>
      <c r="I126" s="37" t="s">
        <v>42</v>
      </c>
      <c r="J126" s="37" t="s">
        <v>43</v>
      </c>
    </row>
    <row r="127" spans="1:10" x14ac:dyDescent="0.2">
      <c r="A127" s="36">
        <v>45776</v>
      </c>
      <c r="B127" s="37" t="s">
        <v>1357</v>
      </c>
      <c r="C127" s="37" t="s">
        <v>44</v>
      </c>
      <c r="D127" s="37" t="s">
        <v>485</v>
      </c>
      <c r="E127" s="38">
        <v>888460</v>
      </c>
      <c r="F127" s="39" t="s">
        <v>36</v>
      </c>
      <c r="G127" s="38">
        <v>71077</v>
      </c>
      <c r="H127" s="38">
        <v>959537</v>
      </c>
      <c r="I127" s="37" t="s">
        <v>37</v>
      </c>
      <c r="J127" s="37" t="s">
        <v>38</v>
      </c>
    </row>
    <row r="128" spans="1:10" x14ac:dyDescent="0.2">
      <c r="A128" s="36">
        <v>45776</v>
      </c>
      <c r="B128" s="37" t="s">
        <v>1358</v>
      </c>
      <c r="C128" s="37" t="s">
        <v>44</v>
      </c>
      <c r="D128" s="37" t="s">
        <v>486</v>
      </c>
      <c r="E128" s="38">
        <v>1059860</v>
      </c>
      <c r="F128" s="39" t="s">
        <v>36</v>
      </c>
      <c r="G128" s="38">
        <v>84789</v>
      </c>
      <c r="H128" s="38">
        <v>1144649</v>
      </c>
      <c r="I128" s="37" t="s">
        <v>37</v>
      </c>
      <c r="J128" s="37" t="s">
        <v>38</v>
      </c>
    </row>
    <row r="129" spans="8:8" x14ac:dyDescent="0.2">
      <c r="H129" s="38">
        <f>SUM(H2:H128)</f>
        <v>287086139</v>
      </c>
    </row>
  </sheetData>
  <autoFilter ref="A1:J129" xr:uid="{00000000-0009-0000-0000-000006000000}"/>
  <conditionalFormatting sqref="B1:B128">
    <cfRule type="duplicateValues" dxfId="16" priority="63"/>
    <cfRule type="duplicateValues" dxfId="15" priority="65"/>
    <cfRule type="duplicateValues" dxfId="14" priority="66"/>
  </conditionalFormatting>
  <conditionalFormatting sqref="B2:B128">
    <cfRule type="duplicateValues" dxfId="13" priority="6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CONG NO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2025-12-09T03:52:53Z</dcterms:modified>
</cp:coreProperties>
</file>