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bookViews>
    <workbookView xWindow="0" yWindow="0" windowWidth="20490" windowHeight="7530" activeTab="1"/>
  </bookViews>
  <sheets>
    <sheet name="Công nợ " sheetId="1" r:id="rId1"/>
    <sheet name="T09" sheetId="3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1" l="1"/>
  <c r="H2" i="31"/>
  <c r="D7" i="1" l="1"/>
  <c r="G16" i="1" l="1"/>
  <c r="E10" i="1"/>
  <c r="F13" i="1"/>
  <c r="G17" i="1" l="1"/>
</calcChain>
</file>

<file path=xl/sharedStrings.xml><?xml version="1.0" encoding="utf-8"?>
<sst xmlns="http://schemas.openxmlformats.org/spreadsheetml/2006/main" count="33" uniqueCount="33">
  <si>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</si>
  <si>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</si>
  <si>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</si>
  <si>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</si>
  <si>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</si>
  <si>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</si>
  <si>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</si>
  <si>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</si>
  <si>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</si>
  <si>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</si>
  <si>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</si>
  <si>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</si>
  <si>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</si>
  <si>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</si>
  <si>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</si>
  <si>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</si>
  <si>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</si>
  <si>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</si>
  <si>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</si>
  <si>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</si>
  <si>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</si>
  <si>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</si>
  <si>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</si>
  <si>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1C25TNN</t>
  </si>
  <si>
    <t>Thanh toán T09.2025</t>
  </si>
  <si>
    <t>Hàng trả T09.2025</t>
  </si>
  <si>
    <t>Giảm trừ T09.2025</t>
  </si>
  <si>
    <t>Hàng bán T09.2025</t>
  </si>
  <si>
    <t>THEO DÕI CÔNG NỢ LONG BEACH 2025</t>
  </si>
  <si>
    <t>00062789</t>
  </si>
  <si>
    <t>MHD250901351</t>
  </si>
  <si>
    <t>CÔNG TY CỔ PHẦN THƯƠNG MẠI LONG BEACH</t>
  </si>
  <si>
    <t>1702297755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</si>
</sst>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>
      <selection activeCell="D5" sqref="D5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39" t="s">
        <v>28</v>
      </c>
      <c r="C2" s="39"/>
      <c r="D2" s="39"/>
      <c r="E2" s="39"/>
      <c r="F2" s="39"/>
      <c r="G2" s="39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11" ht="15.75" x14ac:dyDescent="0.25">
      <c r="B4" s="4"/>
      <c r="C4" s="5" t="s">
        <v>4</v>
      </c>
      <c r="D4" s="6">
        <v>0</v>
      </c>
      <c r="E4" s="5"/>
      <c r="F4" s="5"/>
      <c r="G4" s="5"/>
      <c r="H4" s="7"/>
    </row>
    <row r="5" spans="2:11" ht="15.75" x14ac:dyDescent="0.25">
      <c r="B5" s="38"/>
      <c r="C5" s="9" t="s">
        <v>27</v>
      </c>
      <c r="D5" s="10">
        <v>5852983</v>
      </c>
      <c r="E5" s="10"/>
      <c r="F5" s="10"/>
      <c r="G5" s="5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40" t="s">
        <v>5</v>
      </c>
      <c r="C7" s="41"/>
      <c r="D7" s="14">
        <f>SUM(D5:D6)</f>
        <v>5852983</v>
      </c>
      <c r="E7" s="14"/>
      <c r="F7" s="14"/>
      <c r="G7" s="14"/>
      <c r="I7" s="32"/>
      <c r="K7" s="8"/>
    </row>
    <row r="8" spans="2:11" ht="15.75" x14ac:dyDescent="0.25">
      <c r="B8" s="9"/>
      <c r="C8" s="15" t="s">
        <v>26</v>
      </c>
      <c r="D8" s="10"/>
      <c r="E8" s="33">
        <v>0</v>
      </c>
      <c r="F8" s="16"/>
      <c r="G8" s="17"/>
      <c r="I8" s="32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42" t="s">
        <v>20</v>
      </c>
      <c r="C10" s="43"/>
      <c r="D10" s="14"/>
      <c r="E10" s="14">
        <f>SUM(E8:E9)</f>
        <v>0</v>
      </c>
      <c r="F10" s="19"/>
      <c r="G10" s="20"/>
    </row>
    <row r="11" spans="2:11" ht="15.75" x14ac:dyDescent="0.25">
      <c r="B11" s="9"/>
      <c r="C11" s="15" t="s">
        <v>25</v>
      </c>
      <c r="D11" s="10"/>
      <c r="E11" s="16"/>
      <c r="F11" s="33">
        <v>0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42" t="s">
        <v>7</v>
      </c>
      <c r="C13" s="43"/>
      <c r="D13" s="14"/>
      <c r="E13" s="14"/>
      <c r="F13" s="14">
        <f>SUM(F11:F12)</f>
        <v>0</v>
      </c>
      <c r="G13" s="20"/>
    </row>
    <row r="14" spans="2:11" ht="15.75" x14ac:dyDescent="0.25">
      <c r="B14" s="9"/>
      <c r="C14" s="11" t="s">
        <v>24</v>
      </c>
      <c r="D14" s="21"/>
      <c r="E14" s="18"/>
      <c r="F14" s="18"/>
      <c r="G14" s="10">
        <v>0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40" t="s">
        <v>8</v>
      </c>
      <c r="C16" s="41"/>
      <c r="D16" s="22"/>
      <c r="E16" s="23"/>
      <c r="F16" s="23"/>
      <c r="G16" s="23">
        <f>+SUM(G14:G15)</f>
        <v>0</v>
      </c>
    </row>
    <row r="17" spans="2:9" ht="15.75" x14ac:dyDescent="0.25">
      <c r="B17" s="44" t="s">
        <v>9</v>
      </c>
      <c r="C17" s="45"/>
      <c r="D17" s="45"/>
      <c r="E17" s="46"/>
      <c r="F17" s="24"/>
      <c r="G17" s="25">
        <f>+D4+D7-E10-F13-G16</f>
        <v>5852983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  <row r="22" spans="2:9" x14ac:dyDescent="0.25">
      <c r="G22" s="32"/>
    </row>
    <row r="24" spans="2:9" x14ac:dyDescent="0.25">
      <c r="G24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5">
      <c r="A2" s="34">
        <v>45926</v>
      </c>
      <c r="B2" s="28" t="s">
        <v>29</v>
      </c>
      <c r="C2" s="28" t="s">
        <v>23</v>
      </c>
      <c r="D2" s="28" t="s">
        <v>30</v>
      </c>
      <c r="E2" s="29">
        <v>5419429</v>
      </c>
      <c r="F2" s="30" t="s">
        <v>18</v>
      </c>
      <c r="G2" s="29">
        <v>433554</v>
      </c>
      <c r="H2" s="29">
        <f>+E2+G2</f>
        <v>5852983</v>
      </c>
      <c r="I2" s="28" t="s">
        <v>31</v>
      </c>
      <c r="J2" s="28" t="s">
        <v>32</v>
      </c>
    </row>
    <row r="3" spans="1:10" x14ac:dyDescent="0.25">
      <c r="H3" s="29">
        <f>SUM(H2)</f>
        <v>5852983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2025-10-15T03:47:53Z</dcterms:modified>
</cp:coreProperties>
</file>