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2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5" i="1"/>
  <c r="G25" i="1"/>
  <c r="E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8" i="1" l="1"/>
  <c r="H27" i="1"/>
  <c r="H29" i="1" s="1"/>
  <c r="H30" i="1" s="1"/>
</calcChain>
</file>

<file path=xl/sharedStrings.xml><?xml version="1.0" encoding="utf-8"?>
<sst xmlns="http://schemas.openxmlformats.org/spreadsheetml/2006/main" count="117" uniqueCount="54">
  <si>
    <t>BẢNG KÊ HÓA ĐƠN, CHỨNG TỪ HÀNG HÓA, DỊCH VỤ BÁN RA (MẪU QUẢN TRỊ)</t>
  </si>
  <si>
    <t>Tháng 02 năm 2025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</si>
  <si>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</si>
  <si>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</si>
  <si>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</si>
  <si>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</si>
  <si>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</si>
  <si>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</si>
  <si>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</si>
  <si>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</si>
  <si>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</si>
  <si>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BH2320552</t>
  </si>
  <si>
    <t>K-Market Goldmark Ruby</t>
  </si>
  <si>
    <t>8%</t>
  </si>
  <si>
    <t>CÔNG TY TNHH THƯƠNG MẠI K &amp; K TOÀN CẦU</t>
  </si>
  <si>
    <t>0106488901</t>
  </si>
  <si>
    <t>BH2320564</t>
  </si>
  <si>
    <t>K-Market Thăng Long Number 1</t>
  </si>
  <si>
    <t>BH2320563</t>
  </si>
  <si>
    <t>K-Market Royal City R1</t>
  </si>
  <si>
    <t>BH2320562</t>
  </si>
  <si>
    <t>K-Market Quang Minh</t>
  </si>
  <si>
    <t>BH2320839</t>
  </si>
  <si>
    <t>K-Market Capital C6</t>
  </si>
  <si>
    <t>BH2320882</t>
  </si>
  <si>
    <t>K-Market Minato Residence - Hải Phòng ( ĐƠN GIAO VỀ K-MARKET MỸ ĐÌNH PEAL TRƯỚC 12H)</t>
  </si>
  <si>
    <t>BH2320874</t>
  </si>
  <si>
    <t>K-Market Trung Hòa</t>
  </si>
  <si>
    <t>BH2320892</t>
  </si>
  <si>
    <t>K-market Mỹ Đình Pearl</t>
  </si>
  <si>
    <t>BH2320991</t>
  </si>
  <si>
    <t>K-Market Goldmak saphire</t>
  </si>
  <si>
    <t>BH2321115</t>
  </si>
  <si>
    <t>BH2321137</t>
  </si>
  <si>
    <t>BH2321166</t>
  </si>
  <si>
    <t>BH2321173</t>
  </si>
  <si>
    <t>K-Market 17T3</t>
  </si>
  <si>
    <t>BH2321214</t>
  </si>
  <si>
    <t>K-Market Daewoo Starlake</t>
  </si>
  <si>
    <t>BH2321217</t>
  </si>
  <si>
    <t>K-Market Greenbay</t>
  </si>
  <si>
    <t>Hàng Trả - K-Market Quang Minh - Kmarket0008</t>
  </si>
  <si>
    <t>Hàng Trả - K-Market Trung Hòa - Kmarket0013</t>
  </si>
  <si>
    <t>Hàng Trả - K-Market Goldmark Ruby - Kmarket0014</t>
  </si>
  <si>
    <t>Hàng Trả - K-Market Greenbay - Kmarket0017</t>
  </si>
  <si>
    <t>Hàng Trả - K-market Mỹ Đình Pearl - Kmarket0023</t>
  </si>
  <si>
    <t>Hàng Trả - K-Market Capital C6 - Kmarket0021</t>
  </si>
  <si>
    <t>Số dòng = 21</t>
  </si>
  <si>
    <t xml:space="preserve">Tổng cộng hàng bán </t>
  </si>
  <si>
    <t>Chiết khấu trưng bày tháng 02.2025: 0,5%</t>
  </si>
  <si>
    <t>Chương trình thẻ thành viên T02.2025: 1%</t>
  </si>
  <si>
    <t>Thưởng doanh số T02.2025: 1%</t>
  </si>
  <si>
    <t xml:space="preserve">Tổng cộng các khoản hỗ trợ 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</si>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</sst>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0"/>
  <sheetViews>
    <sheetView tabSelected="1" topLeftCell="A10" zoomScaleNormal="100" workbookViewId="0">
      <selection activeCell="D19" sqref="D19"/>
    </sheetView>
  </sheetViews>
  <sheetFormatPr defaultColWidth="9.140625" defaultRowHeight="15" x14ac:dyDescent="0.25"/>
  <cols>
    <col min="1" max="1" width="1.42578125" customWidth="1"/>
    <col min="2" max="2" width="14.28515625" style="14" customWidth="1"/>
    <col min="3" max="3" width="11.42578125" customWidth="1"/>
    <col min="4" max="4" width="57.140625" customWidth="1"/>
    <col min="5" max="5" width="16" style="16" customWidth="1"/>
    <col min="6" max="6" width="9" customWidth="1"/>
    <col min="7" max="7" width="11.5703125" style="16" customWidth="1"/>
    <col min="8" max="8" width="14.28515625" style="16" customWidth="1"/>
    <col min="9" max="9" width="38.42578125" customWidth="1"/>
    <col min="10" max="10" width="14.5703125" customWidth="1"/>
  </cols>
  <sheetData>
    <row r="1" spans="1:10" ht="18.7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10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10" ht="24.75" customHeight="1" x14ac:dyDescent="0.25">
      <c r="B3" s="1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3" t="s">
        <v>7</v>
      </c>
      <c r="H3" s="3" t="s">
        <v>8</v>
      </c>
      <c r="I3" s="2" t="s">
        <v>9</v>
      </c>
      <c r="J3" s="2" t="s">
        <v>10</v>
      </c>
    </row>
    <row r="4" spans="1:10" ht="15.75" customHeight="1" x14ac:dyDescent="0.25">
      <c r="B4" s="4">
        <v>45691</v>
      </c>
      <c r="C4" s="5" t="s">
        <v>11</v>
      </c>
      <c r="D4" s="5" t="s">
        <v>12</v>
      </c>
      <c r="E4" s="6">
        <v>490300</v>
      </c>
      <c r="F4" s="7" t="s">
        <v>13</v>
      </c>
      <c r="G4" s="6">
        <v>39224</v>
      </c>
      <c r="H4" s="6">
        <f>+E4+G4</f>
        <v>529524</v>
      </c>
      <c r="I4" s="8" t="s">
        <v>14</v>
      </c>
      <c r="J4" s="8" t="s">
        <v>15</v>
      </c>
    </row>
    <row r="5" spans="1:10" ht="15.75" customHeight="1" x14ac:dyDescent="0.25">
      <c r="B5" s="4">
        <v>45692</v>
      </c>
      <c r="C5" s="5" t="s">
        <v>16</v>
      </c>
      <c r="D5" s="5" t="s">
        <v>17</v>
      </c>
      <c r="E5" s="6">
        <v>632327</v>
      </c>
      <c r="F5" s="7" t="s">
        <v>13</v>
      </c>
      <c r="G5" s="6">
        <v>50586</v>
      </c>
      <c r="H5" s="6">
        <f t="shared" ref="H5:H24" si="0">+E5+G5</f>
        <v>682913</v>
      </c>
      <c r="I5" s="8" t="s">
        <v>14</v>
      </c>
      <c r="J5" s="8" t="s">
        <v>15</v>
      </c>
    </row>
    <row r="6" spans="1:10" ht="15.75" customHeight="1" x14ac:dyDescent="0.25">
      <c r="B6" s="4">
        <v>45692</v>
      </c>
      <c r="C6" s="5" t="s">
        <v>18</v>
      </c>
      <c r="D6" s="5" t="s">
        <v>19</v>
      </c>
      <c r="E6" s="6">
        <v>2496115</v>
      </c>
      <c r="F6" s="7" t="s">
        <v>13</v>
      </c>
      <c r="G6" s="6">
        <v>199689</v>
      </c>
      <c r="H6" s="6">
        <f t="shared" si="0"/>
        <v>2695804</v>
      </c>
      <c r="I6" s="8" t="s">
        <v>14</v>
      </c>
      <c r="J6" s="8" t="s">
        <v>15</v>
      </c>
    </row>
    <row r="7" spans="1:10" ht="15.75" customHeight="1" x14ac:dyDescent="0.25">
      <c r="B7" s="4">
        <v>45692</v>
      </c>
      <c r="C7" s="5" t="s">
        <v>20</v>
      </c>
      <c r="D7" s="5" t="s">
        <v>21</v>
      </c>
      <c r="E7" s="6">
        <v>485454</v>
      </c>
      <c r="F7" s="7" t="s">
        <v>13</v>
      </c>
      <c r="G7" s="6">
        <v>38836</v>
      </c>
      <c r="H7" s="6">
        <f t="shared" si="0"/>
        <v>524290</v>
      </c>
      <c r="I7" s="8" t="s">
        <v>14</v>
      </c>
      <c r="J7" s="8" t="s">
        <v>15</v>
      </c>
    </row>
    <row r="8" spans="1:10" ht="15.75" customHeight="1" x14ac:dyDescent="0.25">
      <c r="B8" s="4">
        <v>45698</v>
      </c>
      <c r="C8" s="5" t="s">
        <v>22</v>
      </c>
      <c r="D8" s="5" t="s">
        <v>23</v>
      </c>
      <c r="E8" s="6">
        <v>644253</v>
      </c>
      <c r="F8" s="7" t="s">
        <v>13</v>
      </c>
      <c r="G8" s="6">
        <v>51540</v>
      </c>
      <c r="H8" s="6">
        <f t="shared" si="0"/>
        <v>695793</v>
      </c>
      <c r="I8" s="8" t="s">
        <v>14</v>
      </c>
      <c r="J8" s="8" t="s">
        <v>15</v>
      </c>
    </row>
    <row r="9" spans="1:10" ht="15.75" customHeight="1" x14ac:dyDescent="0.25">
      <c r="B9" s="4">
        <v>45700</v>
      </c>
      <c r="C9" s="5" t="s">
        <v>24</v>
      </c>
      <c r="D9" s="5" t="s">
        <v>25</v>
      </c>
      <c r="E9" s="6">
        <v>644253</v>
      </c>
      <c r="F9" s="7" t="s">
        <v>13</v>
      </c>
      <c r="G9" s="6">
        <v>51540</v>
      </c>
      <c r="H9" s="6">
        <f t="shared" si="0"/>
        <v>695793</v>
      </c>
      <c r="I9" s="8" t="s">
        <v>14</v>
      </c>
      <c r="J9" s="8" t="s">
        <v>15</v>
      </c>
    </row>
    <row r="10" spans="1:10" ht="15.75" customHeight="1" x14ac:dyDescent="0.25">
      <c r="B10" s="4">
        <v>45700</v>
      </c>
      <c r="C10" s="5" t="s">
        <v>26</v>
      </c>
      <c r="D10" s="5" t="s">
        <v>27</v>
      </c>
      <c r="E10" s="6">
        <v>1335365</v>
      </c>
      <c r="F10" s="7" t="s">
        <v>13</v>
      </c>
      <c r="G10" s="6">
        <v>106829</v>
      </c>
      <c r="H10" s="6">
        <f t="shared" si="0"/>
        <v>1442194</v>
      </c>
      <c r="I10" s="8" t="s">
        <v>14</v>
      </c>
      <c r="J10" s="8" t="s">
        <v>15</v>
      </c>
    </row>
    <row r="11" spans="1:10" ht="15.75" customHeight="1" x14ac:dyDescent="0.25">
      <c r="B11" s="4">
        <v>45700</v>
      </c>
      <c r="C11" s="5" t="s">
        <v>28</v>
      </c>
      <c r="D11" s="5" t="s">
        <v>29</v>
      </c>
      <c r="E11" s="6">
        <v>761096</v>
      </c>
      <c r="F11" s="7" t="s">
        <v>13</v>
      </c>
      <c r="G11" s="6">
        <v>60888</v>
      </c>
      <c r="H11" s="6">
        <f t="shared" si="0"/>
        <v>821984</v>
      </c>
      <c r="I11" s="8" t="s">
        <v>14</v>
      </c>
      <c r="J11" s="8" t="s">
        <v>15</v>
      </c>
    </row>
    <row r="12" spans="1:10" ht="15.75" customHeight="1" x14ac:dyDescent="0.25">
      <c r="B12" s="4">
        <v>45705</v>
      </c>
      <c r="C12" s="5" t="s">
        <v>30</v>
      </c>
      <c r="D12" s="5" t="s">
        <v>31</v>
      </c>
      <c r="E12" s="6">
        <v>1593250</v>
      </c>
      <c r="F12" s="7" t="s">
        <v>13</v>
      </c>
      <c r="G12" s="6">
        <v>127460</v>
      </c>
      <c r="H12" s="6">
        <f t="shared" si="0"/>
        <v>1720710</v>
      </c>
      <c r="I12" s="8" t="s">
        <v>14</v>
      </c>
      <c r="J12" s="8" t="s">
        <v>15</v>
      </c>
    </row>
    <row r="13" spans="1:10" ht="15.75" customHeight="1" x14ac:dyDescent="0.25">
      <c r="B13" s="4">
        <v>45709</v>
      </c>
      <c r="C13" s="5" t="s">
        <v>32</v>
      </c>
      <c r="D13" s="5" t="s">
        <v>12</v>
      </c>
      <c r="E13" s="6">
        <v>435382</v>
      </c>
      <c r="F13" s="7" t="s">
        <v>13</v>
      </c>
      <c r="G13" s="6">
        <v>34831</v>
      </c>
      <c r="H13" s="6">
        <f t="shared" si="0"/>
        <v>470213</v>
      </c>
      <c r="I13" s="8" t="s">
        <v>14</v>
      </c>
      <c r="J13" s="8" t="s">
        <v>15</v>
      </c>
    </row>
    <row r="14" spans="1:10" ht="15.75" customHeight="1" x14ac:dyDescent="0.25">
      <c r="B14" s="4">
        <v>45712</v>
      </c>
      <c r="C14" s="5" t="s">
        <v>33</v>
      </c>
      <c r="D14" s="5" t="s">
        <v>29</v>
      </c>
      <c r="E14" s="6">
        <v>765080</v>
      </c>
      <c r="F14" s="7" t="s">
        <v>13</v>
      </c>
      <c r="G14" s="6">
        <v>61206</v>
      </c>
      <c r="H14" s="6">
        <f t="shared" si="0"/>
        <v>826286</v>
      </c>
      <c r="I14" s="8" t="s">
        <v>14</v>
      </c>
      <c r="J14" s="8" t="s">
        <v>15</v>
      </c>
    </row>
    <row r="15" spans="1:10" ht="15.75" customHeight="1" x14ac:dyDescent="0.25">
      <c r="B15" s="4">
        <v>45712</v>
      </c>
      <c r="C15" s="5" t="s">
        <v>34</v>
      </c>
      <c r="D15" s="5" t="s">
        <v>23</v>
      </c>
      <c r="E15" s="6">
        <v>956208</v>
      </c>
      <c r="F15" s="7" t="s">
        <v>13</v>
      </c>
      <c r="G15" s="6">
        <v>76497</v>
      </c>
      <c r="H15" s="6">
        <f t="shared" si="0"/>
        <v>1032705</v>
      </c>
      <c r="I15" s="8" t="s">
        <v>14</v>
      </c>
      <c r="J15" s="8" t="s">
        <v>15</v>
      </c>
    </row>
    <row r="16" spans="1:10" ht="15.75" customHeight="1" x14ac:dyDescent="0.25">
      <c r="B16" s="4">
        <v>45713</v>
      </c>
      <c r="C16" s="5" t="s">
        <v>35</v>
      </c>
      <c r="D16" s="5" t="s">
        <v>36</v>
      </c>
      <c r="E16" s="6">
        <v>1140400</v>
      </c>
      <c r="F16" s="7" t="s">
        <v>13</v>
      </c>
      <c r="G16" s="6">
        <v>91232</v>
      </c>
      <c r="H16" s="6">
        <f t="shared" si="0"/>
        <v>1231632</v>
      </c>
      <c r="I16" s="8" t="s">
        <v>14</v>
      </c>
      <c r="J16" s="8" t="s">
        <v>15</v>
      </c>
    </row>
    <row r="17" spans="2:10" ht="15.75" customHeight="1" x14ac:dyDescent="0.25">
      <c r="B17" s="4">
        <v>45714</v>
      </c>
      <c r="C17" s="5" t="s">
        <v>37</v>
      </c>
      <c r="D17" s="5" t="s">
        <v>38</v>
      </c>
      <c r="E17" s="6">
        <v>679422</v>
      </c>
      <c r="F17" s="7" t="s">
        <v>13</v>
      </c>
      <c r="G17" s="6">
        <v>54354</v>
      </c>
      <c r="H17" s="6">
        <f t="shared" si="0"/>
        <v>733776</v>
      </c>
      <c r="I17" s="8" t="s">
        <v>14</v>
      </c>
      <c r="J17" s="8" t="s">
        <v>15</v>
      </c>
    </row>
    <row r="18" spans="2:10" ht="15.75" customHeight="1" x14ac:dyDescent="0.25">
      <c r="B18" s="4">
        <v>45714</v>
      </c>
      <c r="C18" s="5" t="s">
        <v>39</v>
      </c>
      <c r="D18" s="5" t="s">
        <v>40</v>
      </c>
      <c r="E18" s="6">
        <v>1204718</v>
      </c>
      <c r="F18" s="7" t="s">
        <v>13</v>
      </c>
      <c r="G18" s="6">
        <v>96377</v>
      </c>
      <c r="H18" s="6">
        <f t="shared" si="0"/>
        <v>1301095</v>
      </c>
      <c r="I18" s="8" t="s">
        <v>14</v>
      </c>
      <c r="J18" s="8" t="s">
        <v>15</v>
      </c>
    </row>
    <row r="19" spans="2:10" ht="15.75" customHeight="1" x14ac:dyDescent="0.25">
      <c r="B19" s="9">
        <v>45694</v>
      </c>
      <c r="C19" s="5"/>
      <c r="D19" s="8" t="s">
        <v>41</v>
      </c>
      <c r="E19" s="10">
        <v>-236622</v>
      </c>
      <c r="F19" s="7" t="s">
        <v>13</v>
      </c>
      <c r="G19" s="10">
        <v>-18930</v>
      </c>
      <c r="H19" s="6">
        <f t="shared" si="0"/>
        <v>-255552</v>
      </c>
      <c r="I19" s="8" t="s">
        <v>14</v>
      </c>
      <c r="J19" s="8" t="s">
        <v>15</v>
      </c>
    </row>
    <row r="20" spans="2:10" ht="15.75" customHeight="1" x14ac:dyDescent="0.25">
      <c r="B20" s="9">
        <v>45701</v>
      </c>
      <c r="C20" s="5"/>
      <c r="D20" s="8" t="s">
        <v>42</v>
      </c>
      <c r="E20" s="10">
        <v>-67403</v>
      </c>
      <c r="F20" s="7" t="s">
        <v>13</v>
      </c>
      <c r="G20" s="10">
        <v>-5392</v>
      </c>
      <c r="H20" s="6">
        <f t="shared" si="0"/>
        <v>-72795</v>
      </c>
      <c r="I20" s="8" t="s">
        <v>14</v>
      </c>
      <c r="J20" s="8" t="s">
        <v>15</v>
      </c>
    </row>
    <row r="21" spans="2:10" ht="15.75" customHeight="1" x14ac:dyDescent="0.25">
      <c r="B21" s="9">
        <v>45702</v>
      </c>
      <c r="C21" s="5"/>
      <c r="D21" s="5" t="s">
        <v>43</v>
      </c>
      <c r="E21" s="10">
        <v>-501567</v>
      </c>
      <c r="F21" s="7" t="s">
        <v>13</v>
      </c>
      <c r="G21" s="10">
        <v>-40125</v>
      </c>
      <c r="H21" s="6">
        <f t="shared" si="0"/>
        <v>-541692</v>
      </c>
      <c r="I21" s="8" t="s">
        <v>14</v>
      </c>
      <c r="J21" s="8" t="s">
        <v>15</v>
      </c>
    </row>
    <row r="22" spans="2:10" ht="15.75" customHeight="1" x14ac:dyDescent="0.25">
      <c r="B22" s="9">
        <v>45702</v>
      </c>
      <c r="C22" s="5"/>
      <c r="D22" s="5" t="s">
        <v>44</v>
      </c>
      <c r="E22" s="10">
        <v>-172426</v>
      </c>
      <c r="F22" s="7" t="s">
        <v>13</v>
      </c>
      <c r="G22" s="10">
        <v>-13794</v>
      </c>
      <c r="H22" s="6">
        <f t="shared" si="0"/>
        <v>-186220</v>
      </c>
      <c r="I22" s="8" t="s">
        <v>14</v>
      </c>
      <c r="J22" s="8" t="s">
        <v>15</v>
      </c>
    </row>
    <row r="23" spans="2:10" ht="15.75" customHeight="1" x14ac:dyDescent="0.25">
      <c r="B23" s="9">
        <v>45713</v>
      </c>
      <c r="C23" s="5"/>
      <c r="D23" s="8" t="s">
        <v>45</v>
      </c>
      <c r="E23" s="10">
        <v>-134806</v>
      </c>
      <c r="F23" s="7" t="s">
        <v>13</v>
      </c>
      <c r="G23" s="10">
        <v>-10784</v>
      </c>
      <c r="H23" s="6">
        <f t="shared" si="0"/>
        <v>-145590</v>
      </c>
      <c r="I23" s="8" t="s">
        <v>14</v>
      </c>
      <c r="J23" s="8" t="s">
        <v>15</v>
      </c>
    </row>
    <row r="24" spans="2:10" ht="15.75" customHeight="1" x14ac:dyDescent="0.25">
      <c r="B24" s="9">
        <v>45714</v>
      </c>
      <c r="C24" s="5"/>
      <c r="D24" s="8" t="s">
        <v>46</v>
      </c>
      <c r="E24" s="10">
        <v>-56430</v>
      </c>
      <c r="F24" s="7" t="s">
        <v>13</v>
      </c>
      <c r="G24" s="10">
        <v>-4514</v>
      </c>
      <c r="H24" s="6">
        <f t="shared" si="0"/>
        <v>-60944</v>
      </c>
      <c r="I24" s="8" t="s">
        <v>14</v>
      </c>
      <c r="J24" s="8" t="s">
        <v>15</v>
      </c>
    </row>
    <row r="25" spans="2:10" x14ac:dyDescent="0.25">
      <c r="B25" s="11" t="s">
        <v>47</v>
      </c>
      <c r="D25" s="12" t="s">
        <v>48</v>
      </c>
      <c r="E25" s="13">
        <f>SUM(E4:E24)</f>
        <v>13094369</v>
      </c>
      <c r="G25" s="13">
        <f>SUM(G4:G24)</f>
        <v>1047550</v>
      </c>
      <c r="H25" s="13">
        <f>SUM(H4:H24)</f>
        <v>14141919</v>
      </c>
    </row>
    <row r="26" spans="2:10" x14ac:dyDescent="0.25">
      <c r="D26" s="15" t="s">
        <v>49</v>
      </c>
      <c r="H26" s="17">
        <f>-E25*0.005</f>
        <v>-65471.845000000001</v>
      </c>
    </row>
    <row r="27" spans="2:10" x14ac:dyDescent="0.25">
      <c r="D27" s="15" t="s">
        <v>50</v>
      </c>
      <c r="H27" s="17">
        <f>-H25*0.01</f>
        <v>-141419.19</v>
      </c>
    </row>
    <row r="28" spans="2:10" x14ac:dyDescent="0.25">
      <c r="D28" s="15" t="s">
        <v>51</v>
      </c>
      <c r="H28" s="17">
        <f>-H25*0.01</f>
        <v>-141419.19</v>
      </c>
    </row>
    <row r="29" spans="2:10" x14ac:dyDescent="0.25">
      <c r="D29" s="18" t="s">
        <v>52</v>
      </c>
      <c r="H29" s="19">
        <f>+SUM(H26:H28)</f>
        <v>-348310.22499999998</v>
      </c>
    </row>
    <row r="30" spans="2:10" x14ac:dyDescent="0.25">
      <c r="D30" s="20" t="s">
        <v>53</v>
      </c>
      <c r="H30" s="19">
        <f>+H25+H29</f>
        <v>13793608.775</v>
      </c>
    </row>
  </sheetData>
  <mergeCells count="2">
    <mergeCell ref="A1:I1"/>
    <mergeCell ref="A2:I2"/>
  </mergeCells>
  <pageMargins left="0.27" right="0.28000000000000003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2025-06-25T02:21:45Z</cp:lastPrinted>
  <dcterms:created xsi:type="dcterms:W3CDTF">2025-03-14T02:33:11Z</dcterms:created>
  <dcterms:modified xsi:type="dcterms:W3CDTF">2025-06-25T02:21:47Z</dcterms:modified>
</cp:coreProperties>
</file>