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3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8" i="1"/>
  <c r="K9" i="1"/>
  <c r="K10" i="1"/>
  <c r="K11" i="1"/>
  <c r="K12" i="1"/>
  <c r="K13" i="1"/>
  <c r="K7" i="1"/>
  <c r="K5" i="1"/>
  <c r="J14" i="1" l="1"/>
  <c r="K6" i="1" l="1"/>
  <c r="K4" i="1"/>
  <c r="K14" i="1" s="1"/>
  <c r="K18" i="1" l="1"/>
  <c r="K19" i="1" s="1"/>
</calcChain>
</file>

<file path=xl/sharedStrings.xml><?xml version="1.0" encoding="utf-8"?>
<sst xmlns="http://schemas.openxmlformats.org/spreadsheetml/2006/main" count="67" uniqueCount="37">
  <si>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</si>
  <si>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</si>
  <si>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</si>
  <si>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</si>
  <si>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</si>
  <si>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</si>
  <si>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</si>
  <si>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</si>
  <si>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</si>
  <si>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</si>
  <si>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</si>
  <si>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1C24TNN</t>
  </si>
  <si>
    <t>CÔNG TY TNHH THƯƠNG MẠI K &amp; K TOÀN CẦU</t>
  </si>
  <si>
    <t>0106488901</t>
  </si>
  <si>
    <t>8%</t>
  </si>
  <si>
    <t>Số dòng = 2</t>
  </si>
  <si>
    <t xml:space="preserve">Tổng cộng hàng bán </t>
  </si>
  <si>
    <t>Chiết khấu trưng bày tháng 01: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</si>
  <si>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</si>
  <si>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</si>
  <si>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</si>
  <si>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</si>
  <si>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Tháng 03 năm 2024</t>
  </si>
  <si>
    <t>00011458</t>
  </si>
  <si>
    <t>00012673</t>
  </si>
  <si>
    <t>00012690</t>
  </si>
  <si>
    <t>K-Market  Quang Minh</t>
  </si>
  <si>
    <t>K-Market  Goldmark Ruby</t>
  </si>
  <si>
    <t>K-Market  Daewoo Starlake</t>
  </si>
  <si>
    <t/>
  </si>
  <si>
    <t>Hàng Trả -K-Market  CipuTra -Kmarket0006</t>
  </si>
  <si>
    <t>Hàng Trả - K-Market  Daewoo Starlake  - Kmarket0034</t>
  </si>
  <si>
    <t>Hàng Trả - K-Market Kosmo - Kmarket0033</t>
  </si>
  <si>
    <t>Hàng Trả  - K-Market  Quang Minh - Kmarket0008</t>
  </si>
  <si>
    <t>Hàng Trả - K-Market Thăng Long Number 1 - Kmarket0032</t>
  </si>
  <si>
    <t>Hàng Trả - K-Market The Matrix one - Kmarket0042</t>
  </si>
  <si>
    <t>Hàng Trả -K-Market Greenbay - Kmarket0017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</si>
</sst>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5" fillId="4" borderId="3" xfId="0" applyNumberFormat="1" applyFont="1" applyFill="1" applyBorder="1" applyAlignment="1">
      <alignment horizontal="right" vertical="center"/>
    </xf>
    <xf numFmtId="0" fontId="6" fillId="4" borderId="0" xfId="0" applyFont="1" applyFill="1"/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abSelected="1" zoomScaleNormal="100" workbookViewId="0">
      <selection sqref="A1:K1"/>
    </sheetView>
  </sheetViews>
  <sheetFormatPr defaultColWidth="9.140625" defaultRowHeight="15" outlineLevelRow="1" x14ac:dyDescent="0.25"/>
  <cols>
    <col min="1" max="1" width="1.42578125" customWidth="1"/>
    <col min="2" max="2" width="14.28515625" style="12" customWidth="1"/>
    <col min="3" max="6" width="11.42578125" customWidth="1"/>
    <col min="7" max="7" width="57.140625" customWidth="1"/>
    <col min="8" max="8" width="17.140625" style="14" customWidth="1"/>
    <col min="9" max="9" width="11.42578125" customWidth="1"/>
    <col min="10" max="10" width="15.7109375" style="14" customWidth="1"/>
    <col min="11" max="11" width="16.7109375" customWidth="1"/>
    <col min="12" max="12" width="21.42578125" customWidth="1"/>
  </cols>
  <sheetData>
    <row r="1" spans="1:11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 customHeight="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3" t="s">
        <v>9</v>
      </c>
      <c r="K3" s="3" t="s">
        <v>10</v>
      </c>
    </row>
    <row r="4" spans="1:11" outlineLevel="1" x14ac:dyDescent="0.25">
      <c r="B4" s="4">
        <v>45359</v>
      </c>
      <c r="C4" s="5" t="s">
        <v>23</v>
      </c>
      <c r="D4" s="5" t="s">
        <v>11</v>
      </c>
      <c r="E4" s="5" t="s">
        <v>12</v>
      </c>
      <c r="F4" s="5" t="s">
        <v>13</v>
      </c>
      <c r="G4" s="5" t="s">
        <v>26</v>
      </c>
      <c r="H4" s="6">
        <v>399509</v>
      </c>
      <c r="I4" s="7" t="s">
        <v>14</v>
      </c>
      <c r="J4" s="6">
        <v>31961</v>
      </c>
      <c r="K4" s="6">
        <f>+H4+J4</f>
        <v>431470</v>
      </c>
    </row>
    <row r="5" spans="1:11" outlineLevel="1" x14ac:dyDescent="0.25">
      <c r="B5" s="4">
        <v>45369</v>
      </c>
      <c r="C5" s="5" t="s">
        <v>24</v>
      </c>
      <c r="D5" s="5" t="s">
        <v>11</v>
      </c>
      <c r="E5" s="5" t="s">
        <v>12</v>
      </c>
      <c r="F5" s="5" t="s">
        <v>13</v>
      </c>
      <c r="G5" s="5" t="s">
        <v>27</v>
      </c>
      <c r="H5" s="6">
        <v>578735</v>
      </c>
      <c r="I5" s="7" t="s">
        <v>14</v>
      </c>
      <c r="J5" s="6">
        <v>46299</v>
      </c>
      <c r="K5" s="6">
        <f>+H5+J5</f>
        <v>625034</v>
      </c>
    </row>
    <row r="6" spans="1:11" outlineLevel="1" x14ac:dyDescent="0.25">
      <c r="B6" s="4">
        <v>45369</v>
      </c>
      <c r="C6" s="5" t="s">
        <v>25</v>
      </c>
      <c r="D6" s="5" t="s">
        <v>11</v>
      </c>
      <c r="E6" s="5" t="s">
        <v>12</v>
      </c>
      <c r="F6" s="5" t="s">
        <v>13</v>
      </c>
      <c r="G6" s="5" t="s">
        <v>28</v>
      </c>
      <c r="H6" s="6">
        <v>578735</v>
      </c>
      <c r="I6" s="7" t="s">
        <v>14</v>
      </c>
      <c r="J6" s="6">
        <v>46299</v>
      </c>
      <c r="K6" s="6">
        <f>+H6+J6</f>
        <v>625034</v>
      </c>
    </row>
    <row r="7" spans="1:11" outlineLevel="1" x14ac:dyDescent="0.25">
      <c r="B7" s="20">
        <v>45369</v>
      </c>
      <c r="C7" s="5" t="s">
        <v>29</v>
      </c>
      <c r="D7" s="5" t="s">
        <v>29</v>
      </c>
      <c r="E7" s="5" t="s">
        <v>12</v>
      </c>
      <c r="F7" s="5" t="s">
        <v>13</v>
      </c>
      <c r="G7" s="5" t="s">
        <v>30</v>
      </c>
      <c r="H7" s="6">
        <v>-196257</v>
      </c>
      <c r="I7" s="7" t="s">
        <v>14</v>
      </c>
      <c r="J7" s="6">
        <v>-15701</v>
      </c>
      <c r="K7" s="6">
        <f>+H7+J7</f>
        <v>-211958</v>
      </c>
    </row>
    <row r="8" spans="1:11" outlineLevel="1" x14ac:dyDescent="0.25">
      <c r="B8" s="20">
        <v>45376</v>
      </c>
      <c r="C8" s="19"/>
      <c r="D8" s="19"/>
      <c r="E8" s="5" t="s">
        <v>12</v>
      </c>
      <c r="F8" s="5" t="s">
        <v>13</v>
      </c>
      <c r="G8" s="21" t="s">
        <v>31</v>
      </c>
      <c r="H8" s="22">
        <v>-246027</v>
      </c>
      <c r="I8" s="7" t="s">
        <v>14</v>
      </c>
      <c r="J8" s="22">
        <v>-19682</v>
      </c>
      <c r="K8" s="6">
        <f t="shared" ref="K8:K13" si="0">+H8+J8</f>
        <v>-265709</v>
      </c>
    </row>
    <row r="9" spans="1:11" outlineLevel="1" x14ac:dyDescent="0.25">
      <c r="B9" s="20">
        <v>45376</v>
      </c>
      <c r="C9" s="19"/>
      <c r="D9" s="19"/>
      <c r="E9" s="5" t="s">
        <v>12</v>
      </c>
      <c r="F9" s="5" t="s">
        <v>13</v>
      </c>
      <c r="G9" s="21" t="s">
        <v>32</v>
      </c>
      <c r="H9" s="22">
        <v>-416478</v>
      </c>
      <c r="I9" s="7" t="s">
        <v>14</v>
      </c>
      <c r="J9" s="22">
        <v>-33318</v>
      </c>
      <c r="K9" s="6">
        <f t="shared" si="0"/>
        <v>-449796</v>
      </c>
    </row>
    <row r="10" spans="1:11" outlineLevel="1" x14ac:dyDescent="0.25">
      <c r="B10" s="20">
        <v>45376</v>
      </c>
      <c r="C10" s="19"/>
      <c r="D10" s="19"/>
      <c r="E10" s="5" t="s">
        <v>12</v>
      </c>
      <c r="F10" s="5" t="s">
        <v>13</v>
      </c>
      <c r="G10" s="21" t="s">
        <v>33</v>
      </c>
      <c r="H10" s="22">
        <v>-89312</v>
      </c>
      <c r="I10" s="7" t="s">
        <v>14</v>
      </c>
      <c r="J10" s="22">
        <v>-7145</v>
      </c>
      <c r="K10" s="6">
        <f t="shared" si="0"/>
        <v>-96457</v>
      </c>
    </row>
    <row r="11" spans="1:11" outlineLevel="1" x14ac:dyDescent="0.25">
      <c r="B11" s="20">
        <v>45378</v>
      </c>
      <c r="C11" s="19"/>
      <c r="D11" s="19"/>
      <c r="E11" s="5" t="s">
        <v>12</v>
      </c>
      <c r="F11" s="5" t="s">
        <v>13</v>
      </c>
      <c r="G11" s="21" t="s">
        <v>34</v>
      </c>
      <c r="H11" s="22">
        <v>-263660</v>
      </c>
      <c r="I11" s="7" t="s">
        <v>14</v>
      </c>
      <c r="J11" s="22">
        <v>-21093</v>
      </c>
      <c r="K11" s="6">
        <f t="shared" si="0"/>
        <v>-284753</v>
      </c>
    </row>
    <row r="12" spans="1:11" outlineLevel="1" x14ac:dyDescent="0.25">
      <c r="B12" s="20">
        <v>45378</v>
      </c>
      <c r="C12" s="19"/>
      <c r="D12" s="19"/>
      <c r="E12" s="5" t="s">
        <v>12</v>
      </c>
      <c r="F12" s="5" t="s">
        <v>13</v>
      </c>
      <c r="G12" s="21" t="s">
        <v>35</v>
      </c>
      <c r="H12" s="22">
        <v>-709080</v>
      </c>
      <c r="I12" s="7" t="s">
        <v>14</v>
      </c>
      <c r="J12" s="22">
        <v>-56727</v>
      </c>
      <c r="K12" s="6">
        <f t="shared" si="0"/>
        <v>-765807</v>
      </c>
    </row>
    <row r="13" spans="1:11" outlineLevel="1" x14ac:dyDescent="0.25">
      <c r="B13" s="20">
        <v>45378</v>
      </c>
      <c r="C13" s="19"/>
      <c r="D13" s="19"/>
      <c r="E13" s="5" t="s">
        <v>12</v>
      </c>
      <c r="F13" s="5" t="s">
        <v>13</v>
      </c>
      <c r="G13" s="21" t="s">
        <v>36</v>
      </c>
      <c r="H13" s="22">
        <v>-315069</v>
      </c>
      <c r="I13" s="7" t="s">
        <v>14</v>
      </c>
      <c r="J13" s="22">
        <v>-25206</v>
      </c>
      <c r="K13" s="6">
        <f t="shared" si="0"/>
        <v>-340275</v>
      </c>
    </row>
    <row r="14" spans="1:11" x14ac:dyDescent="0.25">
      <c r="B14" s="8" t="s">
        <v>15</v>
      </c>
      <c r="G14" s="9" t="s">
        <v>16</v>
      </c>
      <c r="H14" s="10">
        <f>SUM(H4:H13)</f>
        <v>-678904</v>
      </c>
      <c r="I14" s="11"/>
      <c r="J14" s="10">
        <f>SUM(J4:J13)</f>
        <v>-54313</v>
      </c>
      <c r="K14" s="10">
        <f>SUM(K4:K13)</f>
        <v>-733217</v>
      </c>
    </row>
    <row r="15" spans="1:11" x14ac:dyDescent="0.25">
      <c r="G15" s="13" t="s">
        <v>17</v>
      </c>
      <c r="K15" s="15">
        <v>0</v>
      </c>
    </row>
    <row r="16" spans="1:11" x14ac:dyDescent="0.25">
      <c r="G16" s="13" t="s">
        <v>18</v>
      </c>
      <c r="K16" s="15">
        <v>0</v>
      </c>
    </row>
    <row r="17" spans="7:11" x14ac:dyDescent="0.25">
      <c r="G17" s="13" t="s">
        <v>19</v>
      </c>
      <c r="K17" s="15">
        <v>0</v>
      </c>
    </row>
    <row r="18" spans="7:11" x14ac:dyDescent="0.25">
      <c r="G18" s="16" t="s">
        <v>20</v>
      </c>
      <c r="K18" s="17">
        <f>+SUM(K15:K17)</f>
        <v>0</v>
      </c>
    </row>
    <row r="19" spans="7:11" x14ac:dyDescent="0.25">
      <c r="G19" s="18" t="s">
        <v>21</v>
      </c>
      <c r="K19" s="17">
        <f>+K14+K18</f>
        <v>-733217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T03.24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2024-03-05T10:01:08Z</dcterms:created>
  <dcterms:modified xsi:type="dcterms:W3CDTF">2024-06-10T02:54:58Z</dcterms:modified>
</cp:coreProperties>
</file>