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2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J7" i="1"/>
  <c r="H7" i="1"/>
  <c r="K6" i="1"/>
  <c r="K8" i="1" l="1"/>
  <c r="K5" i="1"/>
  <c r="K4" i="1"/>
  <c r="K9" i="1" l="1"/>
  <c r="K10" i="1"/>
  <c r="K11" i="1" l="1"/>
  <c r="K12" i="1" s="1"/>
</calcChain>
</file>

<file path=xl/sharedStrings.xml><?xml version="1.0" encoding="utf-8"?>
<sst xmlns="http://schemas.openxmlformats.org/spreadsheetml/2006/main" count="35" uniqueCount="28">
  <si>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</si>
  <si>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</si>
  <si>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</si>
  <si>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</si>
  <si>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</si>
  <si>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</si>
  <si>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</si>
  <si>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</si>
  <si>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</si>
  <si>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</si>
  <si>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</si>
  <si>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00007051</t>
  </si>
  <si>
    <t>1C24TNN</t>
  </si>
  <si>
    <t>CÔNG TY TNHH THƯƠNG MẠI K &amp; K TOÀN CẦU</t>
  </si>
  <si>
    <t>0106488901</t>
  </si>
  <si>
    <t>K-Market  17T3</t>
  </si>
  <si>
    <t>8%</t>
  </si>
  <si>
    <t>00007052</t>
  </si>
  <si>
    <t>K-Market Golden palace</t>
  </si>
  <si>
    <t>Số dòng = 2</t>
  </si>
  <si>
    <t xml:space="preserve">Tổng cộng hàng bán </t>
  </si>
  <si>
    <t>Chiết khấu trưng bày tháng 01: 0,5%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</si>
  <si>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</si>
  <si>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</si>
  <si>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</si>
  <si>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</si>
  <si>
    <t>Hàng trả - K-Market Keangnam - Kmarket0001</t>
  </si>
  <si>
    <t>Tháng 02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</si>
</sst>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5" fillId="4" borderId="3" xfId="0" applyNumberFormat="1" applyFont="1" applyFill="1" applyBorder="1" applyAlignment="1">
      <alignment horizontal="right" vertical="center"/>
    </xf>
    <xf numFmtId="0" fontId="6" fillId="4" borderId="0" xfId="0" applyFont="1" applyFill="1"/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"/>
  <sheetViews>
    <sheetView tabSelected="1" zoomScaleNormal="100" workbookViewId="0">
      <selection activeCell="A3" sqref="A3"/>
    </sheetView>
  </sheetViews>
  <sheetFormatPr defaultColWidth="9.140625" defaultRowHeight="15" outlineLevelRow="1" x14ac:dyDescent="0.25"/>
  <cols>
    <col min="1" max="1" width="1.42578125" customWidth="1"/>
    <col min="2" max="2" width="14.28515625" style="12" customWidth="1"/>
    <col min="3" max="6" width="11.42578125" customWidth="1"/>
    <col min="7" max="7" width="57.140625" customWidth="1"/>
    <col min="8" max="8" width="17.140625" style="14" customWidth="1"/>
    <col min="9" max="9" width="11.42578125" customWidth="1"/>
    <col min="10" max="10" width="15.7109375" style="14" customWidth="1"/>
    <col min="11" max="11" width="16.7109375" customWidth="1"/>
    <col min="12" max="12" width="21.42578125" customWidth="1"/>
  </cols>
  <sheetData>
    <row r="1" spans="1:11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 customHeight="1" x14ac:dyDescent="0.25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3" t="s">
        <v>9</v>
      </c>
      <c r="K3" s="3" t="s">
        <v>10</v>
      </c>
    </row>
    <row r="4" spans="1:11" outlineLevel="1" x14ac:dyDescent="0.25">
      <c r="B4" s="4">
        <v>45323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6">
        <v>2880270</v>
      </c>
      <c r="I4" s="7" t="s">
        <v>16</v>
      </c>
      <c r="J4" s="6">
        <v>230422</v>
      </c>
      <c r="K4" s="6">
        <f>+H4+J4</f>
        <v>3110692</v>
      </c>
    </row>
    <row r="5" spans="1:11" outlineLevel="1" x14ac:dyDescent="0.25">
      <c r="B5" s="4">
        <v>45323</v>
      </c>
      <c r="C5" s="5" t="s">
        <v>17</v>
      </c>
      <c r="D5" s="5" t="s">
        <v>12</v>
      </c>
      <c r="E5" s="5" t="s">
        <v>13</v>
      </c>
      <c r="F5" s="5" t="s">
        <v>14</v>
      </c>
      <c r="G5" s="5" t="s">
        <v>18</v>
      </c>
      <c r="H5" s="6">
        <v>495952</v>
      </c>
      <c r="I5" s="7" t="s">
        <v>16</v>
      </c>
      <c r="J5" s="6">
        <v>39676</v>
      </c>
      <c r="K5" s="6">
        <f>+H5+J5</f>
        <v>535628</v>
      </c>
    </row>
    <row r="6" spans="1:11" outlineLevel="1" x14ac:dyDescent="0.25">
      <c r="B6" s="4">
        <v>45348</v>
      </c>
      <c r="C6" s="21"/>
      <c r="D6" s="21"/>
      <c r="E6" s="5" t="s">
        <v>13</v>
      </c>
      <c r="F6" s="5" t="s">
        <v>14</v>
      </c>
      <c r="G6" s="21" t="s">
        <v>26</v>
      </c>
      <c r="H6" s="6">
        <v>-169290</v>
      </c>
      <c r="I6" s="7" t="s">
        <v>16</v>
      </c>
      <c r="J6" s="6">
        <v>-13542</v>
      </c>
      <c r="K6" s="6">
        <f>+H6+J6</f>
        <v>-182832</v>
      </c>
    </row>
    <row r="7" spans="1:11" x14ac:dyDescent="0.25">
      <c r="B7" s="8" t="s">
        <v>19</v>
      </c>
      <c r="G7" s="9" t="s">
        <v>20</v>
      </c>
      <c r="H7" s="10">
        <f>SUM(H4:H6)</f>
        <v>3206932</v>
      </c>
      <c r="I7" s="11"/>
      <c r="J7" s="10">
        <f>SUM(J4:J6)</f>
        <v>256556</v>
      </c>
      <c r="K7" s="10">
        <f>SUM(K4:K6)</f>
        <v>3463488</v>
      </c>
    </row>
    <row r="8" spans="1:11" x14ac:dyDescent="0.25">
      <c r="G8" s="13" t="s">
        <v>21</v>
      </c>
      <c r="K8" s="15">
        <f>-H7*0.005</f>
        <v>-16034.66</v>
      </c>
    </row>
    <row r="9" spans="1:11" x14ac:dyDescent="0.25">
      <c r="G9" s="13" t="s">
        <v>22</v>
      </c>
      <c r="K9" s="15">
        <f>-K7*0.01</f>
        <v>-34634.879999999997</v>
      </c>
    </row>
    <row r="10" spans="1:11" x14ac:dyDescent="0.25">
      <c r="G10" s="13" t="s">
        <v>23</v>
      </c>
      <c r="K10" s="15">
        <f>-K7*0.01</f>
        <v>-34634.879999999997</v>
      </c>
    </row>
    <row r="11" spans="1:11" x14ac:dyDescent="0.25">
      <c r="G11" s="16" t="s">
        <v>24</v>
      </c>
      <c r="K11" s="17">
        <f>+SUM(K8:K10)</f>
        <v>-85304.419999999984</v>
      </c>
    </row>
    <row r="12" spans="1:11" x14ac:dyDescent="0.25">
      <c r="G12" s="18" t="s">
        <v>25</v>
      </c>
      <c r="K12" s="17">
        <f>+K7+K11</f>
        <v>3378183.58</v>
      </c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T02.24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2024-03-05T10:01:08Z</dcterms:created>
  <dcterms:modified xsi:type="dcterms:W3CDTF">2024-03-22T09:16:31Z</dcterms:modified>
</cp:coreProperties>
</file>