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GMART\"/>
    </mc:Choice>
  </mc:AlternateContent>
  <bookViews>
    <workbookView xWindow="-120" yWindow="-120" windowWidth="24270" windowHeight="13020"/>
  </bookViews>
  <sheets>
    <sheet name="Tổng hợp " sheetId="2" r:id="rId1"/>
    <sheet name="Hàng bán" sheetId="3" r:id="rId2"/>
  </sheets>
  <calcPr calcId="162913"/>
</workbook>
</file>

<file path=xl/calcChain.xml><?xml version="1.0" encoding="utf-8"?>
<calcChain xmlns="http://schemas.openxmlformats.org/spreadsheetml/2006/main">
  <c r="H2" i="3" l="1"/>
  <c r="H3" i="3" l="1"/>
  <c r="H4" i="3" l="1"/>
  <c r="F11" i="2" l="1"/>
  <c r="D8" i="2"/>
  <c r="C5" i="2"/>
  <c r="F12" i="2" l="1"/>
</calcChain>
</file>

<file path=xl/sharedStrings.xml><?xml version="1.0" encoding="utf-8"?>
<sst xmlns="http://schemas.openxmlformats.org/spreadsheetml/2006/main" count="36" uniqueCount="32">
  <si>
    <t>Số hóa đơn</t>
  </si>
  <si>
    <t>Diễn giải</t>
  </si>
  <si>
    <t>Ngày hóa đơn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</si>
  <si>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</si>
  <si>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</si>
  <si>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</si>
  <si>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</si>
  <si>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</si>
  <si>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</si>
  <si>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</si>
  <si>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</si>
  <si>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</si>
  <si>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</si>
  <si>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</si>
  <si>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</si>
  <si>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</si>
  <si>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</si>
  <si>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</si>
  <si>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</si>
  <si>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</si>
  <si>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Thành tiền</t>
  </si>
  <si>
    <t>Số tiền khách đã thanh toán</t>
  </si>
  <si>
    <t>00002393</t>
  </si>
  <si>
    <t>00005689</t>
  </si>
  <si>
    <t>ĐƠN KHÁCH LẼ C6 ,  ĐƠN GỐI ĐẦU THỨ 19,  THANH TOÁN ĐƠN THỨ 18, CK 7%</t>
  </si>
  <si>
    <t>ĐƠN KHÁCH LẼ C6 ,  ĐƠN GỐI ĐẦU THỨ 20,  THANH TOÁN ĐƠN THỨ 19, CK 7%</t>
  </si>
  <si>
    <t>CÔNG TY TNHH DỊCH VỤ VÀ THƯƠNG MẠI TNC VIỆT NAM</t>
  </si>
  <si>
    <t>0109821974</t>
  </si>
  <si>
    <t>THEO DÕI CÔNG NỢ / CÔNG TY TNHH DỊCH VỤ VÀ THƯƠNG MẠI TNC VIỆT NAM 25/04/2024</t>
  </si>
  <si>
    <t>Số dư đầu năm 2024</t>
  </si>
  <si>
    <t>Bảng kê hóa đơn 2024 (tới 25/04)</t>
  </si>
  <si>
    <t>Thanh toán 17.01.2024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</si>
</sst>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4.7109375" customWidth="1"/>
    <col min="2" max="2" width="35.140625" customWidth="1"/>
    <col min="3" max="3" width="17.28515625" customWidth="1"/>
    <col min="4" max="4" width="13.140625" customWidth="1"/>
    <col min="6" max="6" width="23.7109375" customWidth="1"/>
    <col min="8" max="8" width="11.5703125" bestFit="1" customWidth="1"/>
    <col min="10" max="10" width="10.5703125" bestFit="1" customWidth="1"/>
  </cols>
  <sheetData>
    <row r="1" spans="1:10" ht="44.25" customHeight="1" x14ac:dyDescent="0.25">
      <c r="A1" s="38" t="s">
        <v>28</v>
      </c>
      <c r="B1" s="38"/>
      <c r="C1" s="38"/>
      <c r="D1" s="38"/>
      <c r="E1" s="38"/>
      <c r="F1" s="38"/>
    </row>
    <row r="2" spans="1:10" ht="33" x14ac:dyDescent="0.2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21</v>
      </c>
    </row>
    <row r="3" spans="1:10" ht="16.5" x14ac:dyDescent="0.25">
      <c r="A3" s="5"/>
      <c r="B3" s="6" t="s">
        <v>29</v>
      </c>
      <c r="C3" s="7">
        <v>1022129</v>
      </c>
      <c r="D3" s="8"/>
      <c r="E3" s="9"/>
      <c r="F3" s="9"/>
      <c r="H3" s="27"/>
    </row>
    <row r="4" spans="1:10" ht="16.5" x14ac:dyDescent="0.25">
      <c r="A4" s="5"/>
      <c r="B4" s="10" t="s">
        <v>30</v>
      </c>
      <c r="C4" s="8">
        <v>1898599</v>
      </c>
      <c r="D4" s="8"/>
      <c r="E4" s="9"/>
      <c r="F4" s="9"/>
      <c r="H4" s="27"/>
    </row>
    <row r="5" spans="1:10" ht="16.5" x14ac:dyDescent="0.25">
      <c r="A5" s="39" t="s">
        <v>8</v>
      </c>
      <c r="B5" s="40"/>
      <c r="C5" s="11">
        <f>+SUM(C4)</f>
        <v>1898599</v>
      </c>
      <c r="D5" s="12"/>
      <c r="E5" s="13"/>
      <c r="F5" s="14"/>
      <c r="J5" s="27"/>
    </row>
    <row r="6" spans="1:10" ht="16.5" x14ac:dyDescent="0.25">
      <c r="A6" s="15"/>
      <c r="B6" s="16"/>
      <c r="C6" s="17"/>
      <c r="D6" s="18"/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9" t="s">
        <v>9</v>
      </c>
      <c r="B8" s="40"/>
      <c r="C8" s="11"/>
      <c r="D8" s="11">
        <f>+SUM(D6:D7)</f>
        <v>0</v>
      </c>
      <c r="E8" s="13"/>
      <c r="F8" s="14"/>
    </row>
    <row r="9" spans="1:10" ht="16.5" x14ac:dyDescent="0.25">
      <c r="A9" s="5"/>
      <c r="B9" s="10" t="s">
        <v>31</v>
      </c>
      <c r="C9" s="8"/>
      <c r="D9" s="8"/>
      <c r="E9" s="9"/>
      <c r="F9" s="9">
        <v>1022138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9" t="s">
        <v>10</v>
      </c>
      <c r="B11" s="40"/>
      <c r="C11" s="24"/>
      <c r="D11" s="12"/>
      <c r="E11" s="14"/>
      <c r="F11" s="25">
        <f>+SUM(F9:F10)</f>
        <v>1022138</v>
      </c>
    </row>
    <row r="12" spans="1:10" ht="16.5" x14ac:dyDescent="0.25">
      <c r="A12" s="41" t="s">
        <v>11</v>
      </c>
      <c r="B12" s="42"/>
      <c r="C12" s="42"/>
      <c r="D12" s="42"/>
      <c r="E12" s="43"/>
      <c r="F12" s="26">
        <f>+C3+C5-D8-F11</f>
        <v>1898590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27.28515625" style="28" bestFit="1" customWidth="1"/>
    <col min="5" max="5" width="17.140625" style="2" customWidth="1"/>
    <col min="6" max="6" width="11.42578125" style="28" customWidth="1"/>
    <col min="7" max="8" width="15.710937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2</v>
      </c>
      <c r="B1" s="31" t="s">
        <v>0</v>
      </c>
      <c r="C1" s="31" t="s">
        <v>12</v>
      </c>
      <c r="D1" s="31" t="s">
        <v>1</v>
      </c>
      <c r="E1" s="29" t="s">
        <v>13</v>
      </c>
      <c r="F1" s="31" t="s">
        <v>14</v>
      </c>
      <c r="G1" s="29" t="s">
        <v>15</v>
      </c>
      <c r="H1" s="29" t="s">
        <v>20</v>
      </c>
      <c r="I1" s="31" t="s">
        <v>16</v>
      </c>
      <c r="J1" s="31" t="s">
        <v>17</v>
      </c>
    </row>
    <row r="2" spans="1:10" outlineLevel="1" x14ac:dyDescent="0.25">
      <c r="A2" s="35">
        <v>45303</v>
      </c>
      <c r="B2" s="34" t="s">
        <v>22</v>
      </c>
      <c r="C2" s="34" t="s">
        <v>18</v>
      </c>
      <c r="D2" s="34" t="s">
        <v>24</v>
      </c>
      <c r="E2" s="37">
        <v>604970</v>
      </c>
      <c r="F2" s="36" t="s">
        <v>19</v>
      </c>
      <c r="G2" s="37">
        <v>48398</v>
      </c>
      <c r="H2" s="32">
        <f>+E2+G2</f>
        <v>653368</v>
      </c>
      <c r="I2" s="34" t="s">
        <v>26</v>
      </c>
      <c r="J2" s="44" t="s">
        <v>27</v>
      </c>
    </row>
    <row r="3" spans="1:10" s="33" customFormat="1" outlineLevel="1" x14ac:dyDescent="0.25">
      <c r="A3" s="35">
        <v>45317</v>
      </c>
      <c r="B3" s="34" t="s">
        <v>23</v>
      </c>
      <c r="C3" s="34" t="s">
        <v>18</v>
      </c>
      <c r="D3" s="34" t="s">
        <v>25</v>
      </c>
      <c r="E3" s="37">
        <v>1152992</v>
      </c>
      <c r="F3" s="36" t="s">
        <v>19</v>
      </c>
      <c r="G3" s="37">
        <v>92239</v>
      </c>
      <c r="H3" s="37">
        <f t="shared" ref="H3" si="0">+E3+G3</f>
        <v>1245231</v>
      </c>
      <c r="I3" s="34" t="s">
        <v>26</v>
      </c>
      <c r="J3" s="44" t="s">
        <v>27</v>
      </c>
    </row>
    <row r="4" spans="1:10" x14ac:dyDescent="0.25">
      <c r="H4" s="32">
        <f>SUM(H2:H3)</f>
        <v>1898599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2024-04-25T07:39:54Z</dcterms:modified>
</cp:coreProperties>
</file>