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EB (BIG C)\PVC 2023,2024\T10.2025\"/>
    </mc:Choice>
  </mc:AlternateContent>
  <xr:revisionPtr revIDLastSave="0" documentId="13_ncr:1_{DC1C77BD-370A-4286-B56D-E6F1CC38BBA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" sheetId="1" r:id="rId1"/>
  </sheets>
  <definedNames>
    <definedName name="_xlnm._FilterDatabase" localSheetId="0" hidden="1">Sheet!$A$1:$L$78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" i="1" l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2" i="1"/>
  <c r="K78" i="1"/>
  <c r="J78" i="1"/>
  <c r="I78" i="1"/>
  <c r="G78" i="1"/>
  <c r="F78" i="1"/>
</calcChain>
</file>

<file path=xl/sharedStrings.xml><?xml version="1.0" encoding="utf-8"?>
<sst xmlns="http://schemas.openxmlformats.org/spreadsheetml/2006/main" count="316" uniqueCount="67">
  <si>
    <t>Store Name</t>
  </si>
  <si>
    <t>Order Date</t>
  </si>
  <si>
    <t>Price</t>
  </si>
  <si>
    <t>Service</t>
  </si>
  <si>
    <t>Acc Name</t>
  </si>
  <si>
    <t>Book Qty</t>
  </si>
  <si>
    <t>Actual Qty</t>
  </si>
  <si>
    <t>Cal. Qty</t>
  </si>
  <si>
    <t>Amount</t>
  </si>
  <si>
    <t>Trans Fee</t>
  </si>
  <si>
    <t>Ex. Amount</t>
  </si>
  <si>
    <t>Remark</t>
  </si>
  <si>
    <t>BigC Bà Rịa</t>
  </si>
  <si>
    <t>TBCWF0VTA143</t>
  </si>
  <si>
    <t>NGOC THOM</t>
  </si>
  <si>
    <t>No change</t>
  </si>
  <si>
    <t>BigC Phú Mỹ</t>
  </si>
  <si>
    <t>TBCWF0PM1502</t>
  </si>
  <si>
    <t>Delivered Qty &lt; 25 AND Booking Qty x 0.85 &lt; 25 : Calculated Qty = 25</t>
  </si>
  <si>
    <t>BigC Nhơn Trạch</t>
  </si>
  <si>
    <t>TBCWF0NT1503</t>
  </si>
  <si>
    <t>Go Tân Uyên</t>
  </si>
  <si>
    <t>TBCWF0TU1504</t>
  </si>
  <si>
    <t>BigC Bến Tre</t>
  </si>
  <si>
    <t>TBCWF0BT0142</t>
  </si>
  <si>
    <t>Gò Công Tây</t>
  </si>
  <si>
    <t>TBCWF0GCT1514</t>
  </si>
  <si>
    <t>BigC Cần Thơ</t>
  </si>
  <si>
    <t>TBCWF0CT0120</t>
  </si>
  <si>
    <t>BigC Trà Vinh</t>
  </si>
  <si>
    <t>TBCWF0TV0124</t>
  </si>
  <si>
    <t>BigC Đà Lạt</t>
  </si>
  <si>
    <t>TBCWF0DL0126</t>
  </si>
  <si>
    <t>Go Lộc Ninh, Bình Phước</t>
  </si>
  <si>
    <t>TBCWF0LN1513</t>
  </si>
  <si>
    <t>BigC Gò Dầu</t>
  </si>
  <si>
    <t>TBCWF0TN1501</t>
  </si>
  <si>
    <t>Go Hòa Thành-Tây Ninh</t>
  </si>
  <si>
    <t>TBCWF0HT1506</t>
  </si>
  <si>
    <t>Go Hồng Ngự-Đồng Tháp</t>
  </si>
  <si>
    <t>TBCWF0HN1508</t>
  </si>
  <si>
    <t>Go Lấp Vò, Đồng Tháp</t>
  </si>
  <si>
    <t>TBCWF0LV1512</t>
  </si>
  <si>
    <t>Go Ninh Thuận</t>
  </si>
  <si>
    <t>TBCWF0NT153</t>
  </si>
  <si>
    <t>BigC Nha Trang</t>
  </si>
  <si>
    <t>TBCWF0NT0130</t>
  </si>
  <si>
    <t>BigC Quy Nhơn</t>
  </si>
  <si>
    <t>TBCWF0QN0129</t>
  </si>
  <si>
    <t>Go An Nhơn- Bình Định</t>
  </si>
  <si>
    <t>TBCWF0AN1510</t>
  </si>
  <si>
    <t>BigC Quảng Ngãi</t>
  </si>
  <si>
    <t>TBCWF0QNG139</t>
  </si>
  <si>
    <t>BigC Đà Nẵng</t>
  </si>
  <si>
    <t>TBCWF0DA0107</t>
  </si>
  <si>
    <t>BigC Bạc Liêu</t>
  </si>
  <si>
    <t>TBCWF0BL152</t>
  </si>
  <si>
    <t>Go Điện Bàn, Quảng nam</t>
  </si>
  <si>
    <t>TBCWF0DB1505</t>
  </si>
  <si>
    <t>BigC Tam Kỳ</t>
  </si>
  <si>
    <t>TBCWF0TK1500</t>
  </si>
  <si>
    <t>Go Hương Trà, Huế</t>
  </si>
  <si>
    <t>TBCWF0HT1511</t>
  </si>
  <si>
    <t>BigC Buôn Ma Thuột</t>
  </si>
  <si>
    <t>TBCWF0BMT146</t>
  </si>
  <si>
    <t>BigC Nam Định</t>
  </si>
  <si>
    <t>TBCWF0ND0114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</si>
</sst>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5" formatCode="_-* #,##0_-;\-* #,##0_-;_-* &quot;-&quot;??_-;_-@_-"/>
  </numFmts>
  <fonts count="3" x14ac:knownFonts="1">
    <font>
      <sz val="11"/>
      <color theme="1"/>
      <name val="Arial"/>
      <family val="2"/>
      <scheme val="minor"/>
    </font>
    <font>
      <b/>
      <sz val="11"/>
      <name val="Segoe UI"/>
    </font>
    <font>
      <sz val="11"/>
      <color theme="1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9681"/>
        <bgColor rgb="FF009681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0">
    <xf numFmtId="0" fontId="0" fillId="0" borderId="0" xfId="0"/>
    <xf numFmtId="0" fontId="0" fillId="0" borderId="1" xfId="0" applyBorder="1" applyAlignment="1">
      <alignment vertical="center"/>
    </xf>
    <xf numFmtId="14" fontId="0" fillId="0" borderId="1" xfId="0" applyNumberFormat="1" applyBorder="1" applyAlignment="1">
      <alignment vertical="center"/>
    </xf>
    <xf numFmtId="3" fontId="0" fillId="0" borderId="1" xfId="0" applyNumberFormat="1" applyBorder="1" applyAlignment="1">
      <alignment vertical="center"/>
    </xf>
    <xf numFmtId="4" fontId="0" fillId="0" borderId="1" xfId="0" applyNumberFormat="1" applyBorder="1" applyAlignment="1">
      <alignment vertical="center"/>
    </xf>
    <xf numFmtId="3" fontId="1" fillId="2" borderId="1" xfId="0" applyNumberFormat="1" applyFont="1" applyFill="1" applyBorder="1" applyAlignment="1">
      <alignment vertical="center"/>
    </xf>
    <xf numFmtId="4" fontId="1" fillId="2" borderId="1" xfId="0" applyNumberFormat="1" applyFont="1" applyFill="1" applyBorder="1" applyAlignment="1">
      <alignment vertical="center"/>
    </xf>
    <xf numFmtId="4" fontId="0" fillId="3" borderId="1" xfId="0" applyNumberFormat="1" applyFill="1" applyBorder="1" applyAlignment="1">
      <alignment vertical="center"/>
    </xf>
    <xf numFmtId="3" fontId="0" fillId="3" borderId="1" xfId="0" applyNumberFormat="1" applyFill="1" applyBorder="1" applyAlignment="1">
      <alignment vertical="center"/>
    </xf>
    <xf numFmtId="165" fontId="0" fillId="0" borderId="0" xfId="1" applyNumberFormat="1" applyFont="1"/>
  </cellXfs>
  <cellStyles count="2">
    <cellStyle name="Comma" xfId="1" builtinId="3"/>
    <cellStyle name="Normal" xfId="0" builtinId="0"/>
  </cellStyles>
  <dxfs count="1">
    <dxf>
      <fill>
        <patternFill patternType="none">
          <fgColor indexed="64"/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M78"/>
  <sheetViews>
    <sheetView tabSelected="1" topLeftCell="E1" workbookViewId="0">
      <pane ySplit="1" topLeftCell="A58" activePane="bottomLeft" state="frozen"/>
      <selection pane="bottomLeft" activeCell="M78" sqref="M78"/>
    </sheetView>
  </sheetViews>
  <sheetFormatPr defaultRowHeight="14.25" x14ac:dyDescent="0.2"/>
  <cols>
    <col min="1" max="1" width="15.875" style="1" customWidth="1"/>
    <col min="2" max="2" width="10.5" style="2" customWidth="1"/>
    <col min="3" max="3" width="9.25" style="3" customWidth="1"/>
    <col min="4" max="4" width="15.875" style="1" customWidth="1"/>
    <col min="5" max="5" width="18.125" style="1" customWidth="1"/>
    <col min="6" max="6" width="9.5" style="3" customWidth="1"/>
    <col min="7" max="8" width="8.625" style="4" customWidth="1"/>
    <col min="9" max="9" width="10.75" style="4" customWidth="1"/>
    <col min="10" max="10" width="8.75" style="3" customWidth="1"/>
    <col min="11" max="11" width="12.5" style="4" customWidth="1"/>
    <col min="12" max="12" width="45.875" style="1" customWidth="1"/>
    <col min="13" max="13" width="10.125" style="9" bestFit="1" customWidth="1"/>
  </cols>
  <sheetData>
    <row r="1" spans="1:13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3" x14ac:dyDescent="0.2">
      <c r="A2" s="1" t="s">
        <v>12</v>
      </c>
      <c r="B2" s="2">
        <v>45958</v>
      </c>
      <c r="C2" s="8">
        <v>2377</v>
      </c>
      <c r="D2" s="1" t="s">
        <v>13</v>
      </c>
      <c r="E2" s="1" t="s">
        <v>14</v>
      </c>
      <c r="F2" s="3">
        <v>28</v>
      </c>
      <c r="G2" s="7">
        <v>28</v>
      </c>
      <c r="H2" s="7">
        <v>28</v>
      </c>
      <c r="I2" s="4">
        <v>66556</v>
      </c>
      <c r="J2" s="3">
        <v>6000</v>
      </c>
      <c r="K2" s="4">
        <v>72556</v>
      </c>
      <c r="L2" s="1" t="s">
        <v>15</v>
      </c>
      <c r="M2" s="9">
        <f>+C2*H2+J2</f>
        <v>72556</v>
      </c>
    </row>
    <row r="3" spans="1:13" x14ac:dyDescent="0.2">
      <c r="A3" s="1" t="s">
        <v>16</v>
      </c>
      <c r="B3" s="2">
        <v>45958</v>
      </c>
      <c r="C3" s="8">
        <v>2377</v>
      </c>
      <c r="D3" s="1" t="s">
        <v>17</v>
      </c>
      <c r="E3" s="1" t="s">
        <v>14</v>
      </c>
      <c r="F3" s="3">
        <v>6.25</v>
      </c>
      <c r="G3" s="7">
        <v>6.25</v>
      </c>
      <c r="H3" s="7">
        <v>25</v>
      </c>
      <c r="I3" s="4">
        <v>59425</v>
      </c>
      <c r="J3" s="3">
        <v>6000</v>
      </c>
      <c r="K3" s="4">
        <v>65425</v>
      </c>
      <c r="L3" s="1" t="s">
        <v>18</v>
      </c>
      <c r="M3" s="9">
        <f t="shared" ref="M3:M66" si="0">+C3*H3+J3</f>
        <v>65425</v>
      </c>
    </row>
    <row r="4" spans="1:13" x14ac:dyDescent="0.2">
      <c r="A4" s="1" t="s">
        <v>19</v>
      </c>
      <c r="B4" s="2">
        <v>45958</v>
      </c>
      <c r="C4" s="8">
        <v>2377</v>
      </c>
      <c r="D4" s="1" t="s">
        <v>20</v>
      </c>
      <c r="E4" s="1" t="s">
        <v>14</v>
      </c>
      <c r="F4" s="3">
        <v>6.25</v>
      </c>
      <c r="G4" s="7">
        <v>6.25</v>
      </c>
      <c r="H4" s="7">
        <v>25</v>
      </c>
      <c r="I4" s="4">
        <v>59425</v>
      </c>
      <c r="J4" s="3">
        <v>6000</v>
      </c>
      <c r="K4" s="4">
        <v>65425</v>
      </c>
      <c r="L4" s="1" t="s">
        <v>18</v>
      </c>
      <c r="M4" s="9">
        <f t="shared" si="0"/>
        <v>65425</v>
      </c>
    </row>
    <row r="5" spans="1:13" x14ac:dyDescent="0.2">
      <c r="A5" s="1" t="s">
        <v>21</v>
      </c>
      <c r="B5" s="2">
        <v>45958</v>
      </c>
      <c r="C5" s="8">
        <v>2377</v>
      </c>
      <c r="D5" s="1" t="s">
        <v>22</v>
      </c>
      <c r="E5" s="1" t="s">
        <v>14</v>
      </c>
      <c r="F5" s="3">
        <v>6.25</v>
      </c>
      <c r="G5" s="7">
        <v>6.25</v>
      </c>
      <c r="H5" s="7">
        <v>25</v>
      </c>
      <c r="I5" s="4">
        <v>59425</v>
      </c>
      <c r="J5" s="3">
        <v>6000</v>
      </c>
      <c r="K5" s="4">
        <v>65425</v>
      </c>
      <c r="L5" s="1" t="s">
        <v>18</v>
      </c>
      <c r="M5" s="9">
        <f t="shared" si="0"/>
        <v>65425</v>
      </c>
    </row>
    <row r="6" spans="1:13" x14ac:dyDescent="0.2">
      <c r="A6" s="1" t="s">
        <v>23</v>
      </c>
      <c r="B6" s="2">
        <v>45965</v>
      </c>
      <c r="C6" s="8">
        <v>2377</v>
      </c>
      <c r="D6" s="1" t="s">
        <v>24</v>
      </c>
      <c r="E6" s="1" t="s">
        <v>14</v>
      </c>
      <c r="F6" s="3">
        <v>25.25</v>
      </c>
      <c r="G6" s="7">
        <v>25.25</v>
      </c>
      <c r="H6" s="7">
        <v>25.25</v>
      </c>
      <c r="I6" s="4">
        <v>60019.25</v>
      </c>
      <c r="J6" s="3">
        <v>6000</v>
      </c>
      <c r="K6" s="4">
        <v>66019.25</v>
      </c>
      <c r="L6" s="1" t="s">
        <v>15</v>
      </c>
      <c r="M6" s="9">
        <f t="shared" si="0"/>
        <v>66019.25</v>
      </c>
    </row>
    <row r="7" spans="1:13" x14ac:dyDescent="0.2">
      <c r="A7" s="1" t="s">
        <v>12</v>
      </c>
      <c r="B7" s="2">
        <v>45965</v>
      </c>
      <c r="C7" s="8">
        <v>2377</v>
      </c>
      <c r="D7" s="1" t="s">
        <v>13</v>
      </c>
      <c r="E7" s="1" t="s">
        <v>14</v>
      </c>
      <c r="F7" s="3">
        <v>34.799999999999997</v>
      </c>
      <c r="G7" s="7">
        <v>34.799999999999997</v>
      </c>
      <c r="H7" s="7">
        <v>34.799999999999997</v>
      </c>
      <c r="I7" s="4">
        <v>82719.600000000006</v>
      </c>
      <c r="J7" s="3">
        <v>6000</v>
      </c>
      <c r="K7" s="4">
        <v>88719.6</v>
      </c>
      <c r="L7" s="1" t="s">
        <v>15</v>
      </c>
      <c r="M7" s="9">
        <f t="shared" si="0"/>
        <v>88719.599999999991</v>
      </c>
    </row>
    <row r="8" spans="1:13" x14ac:dyDescent="0.2">
      <c r="A8" s="1" t="s">
        <v>19</v>
      </c>
      <c r="B8" s="2">
        <v>45965</v>
      </c>
      <c r="C8" s="8">
        <v>2377</v>
      </c>
      <c r="D8" s="1" t="s">
        <v>20</v>
      </c>
      <c r="E8" s="1" t="s">
        <v>14</v>
      </c>
      <c r="F8" s="3">
        <v>10</v>
      </c>
      <c r="G8" s="7">
        <v>10</v>
      </c>
      <c r="H8" s="7">
        <v>25</v>
      </c>
      <c r="I8" s="4">
        <v>59425</v>
      </c>
      <c r="J8" s="3">
        <v>6000</v>
      </c>
      <c r="K8" s="4">
        <v>65425</v>
      </c>
      <c r="L8" s="1" t="s">
        <v>18</v>
      </c>
      <c r="M8" s="9">
        <f t="shared" si="0"/>
        <v>65425</v>
      </c>
    </row>
    <row r="9" spans="1:13" x14ac:dyDescent="0.2">
      <c r="A9" s="1" t="s">
        <v>21</v>
      </c>
      <c r="B9" s="2">
        <v>45965</v>
      </c>
      <c r="C9" s="8">
        <v>2377</v>
      </c>
      <c r="D9" s="1" t="s">
        <v>22</v>
      </c>
      <c r="E9" s="1" t="s">
        <v>14</v>
      </c>
      <c r="F9" s="3">
        <v>7.75</v>
      </c>
      <c r="G9" s="7">
        <v>7.75</v>
      </c>
      <c r="H9" s="7">
        <v>25</v>
      </c>
      <c r="I9" s="4">
        <v>59425</v>
      </c>
      <c r="J9" s="3">
        <v>6000</v>
      </c>
      <c r="K9" s="4">
        <v>65425</v>
      </c>
      <c r="L9" s="1" t="s">
        <v>18</v>
      </c>
      <c r="M9" s="9">
        <f t="shared" si="0"/>
        <v>65425</v>
      </c>
    </row>
    <row r="10" spans="1:13" x14ac:dyDescent="0.2">
      <c r="A10" s="1" t="s">
        <v>25</v>
      </c>
      <c r="B10" s="2">
        <v>45965</v>
      </c>
      <c r="C10" s="8">
        <v>2377</v>
      </c>
      <c r="D10" s="1" t="s">
        <v>26</v>
      </c>
      <c r="E10" s="1" t="s">
        <v>14</v>
      </c>
      <c r="F10" s="3">
        <v>6.25</v>
      </c>
      <c r="G10" s="7">
        <v>6.25</v>
      </c>
      <c r="H10" s="7">
        <v>25</v>
      </c>
      <c r="I10" s="4">
        <v>59425</v>
      </c>
      <c r="J10" s="3">
        <v>6000</v>
      </c>
      <c r="K10" s="4">
        <v>65425</v>
      </c>
      <c r="L10" s="1" t="s">
        <v>18</v>
      </c>
      <c r="M10" s="9">
        <f t="shared" si="0"/>
        <v>65425</v>
      </c>
    </row>
    <row r="11" spans="1:13" x14ac:dyDescent="0.2">
      <c r="A11" s="1" t="s">
        <v>23</v>
      </c>
      <c r="B11" s="2">
        <v>45968</v>
      </c>
      <c r="C11" s="8">
        <v>2377</v>
      </c>
      <c r="D11" s="1" t="s">
        <v>24</v>
      </c>
      <c r="E11" s="1" t="s">
        <v>14</v>
      </c>
      <c r="F11" s="3">
        <v>18.5</v>
      </c>
      <c r="G11" s="7">
        <v>18.5</v>
      </c>
      <c r="H11" s="7">
        <v>25</v>
      </c>
      <c r="I11" s="4">
        <v>59425</v>
      </c>
      <c r="J11" s="3">
        <v>6000</v>
      </c>
      <c r="K11" s="4">
        <v>65425</v>
      </c>
      <c r="L11" s="1" t="s">
        <v>18</v>
      </c>
      <c r="M11" s="9">
        <f t="shared" si="0"/>
        <v>65425</v>
      </c>
    </row>
    <row r="12" spans="1:13" x14ac:dyDescent="0.2">
      <c r="A12" s="1" t="s">
        <v>12</v>
      </c>
      <c r="B12" s="2">
        <v>45972</v>
      </c>
      <c r="C12" s="8">
        <v>2377</v>
      </c>
      <c r="D12" s="1" t="s">
        <v>13</v>
      </c>
      <c r="E12" s="1" t="s">
        <v>14</v>
      </c>
      <c r="F12" s="3">
        <v>27</v>
      </c>
      <c r="G12" s="7">
        <v>27</v>
      </c>
      <c r="H12" s="7">
        <v>27</v>
      </c>
      <c r="I12" s="4">
        <v>64179</v>
      </c>
      <c r="J12" s="3">
        <v>6000</v>
      </c>
      <c r="K12" s="4">
        <v>70179</v>
      </c>
      <c r="L12" s="1" t="s">
        <v>15</v>
      </c>
      <c r="M12" s="9">
        <f t="shared" si="0"/>
        <v>70179</v>
      </c>
    </row>
    <row r="13" spans="1:13" x14ac:dyDescent="0.2">
      <c r="A13" s="1" t="s">
        <v>16</v>
      </c>
      <c r="B13" s="2">
        <v>45972</v>
      </c>
      <c r="C13" s="8">
        <v>2377</v>
      </c>
      <c r="D13" s="1" t="s">
        <v>17</v>
      </c>
      <c r="E13" s="1" t="s">
        <v>14</v>
      </c>
      <c r="F13" s="3">
        <v>8</v>
      </c>
      <c r="G13" s="7">
        <v>8</v>
      </c>
      <c r="H13" s="7">
        <v>25</v>
      </c>
      <c r="I13" s="4">
        <v>59425</v>
      </c>
      <c r="J13" s="3">
        <v>6000</v>
      </c>
      <c r="K13" s="4">
        <v>65425</v>
      </c>
      <c r="L13" s="1" t="s">
        <v>18</v>
      </c>
      <c r="M13" s="9">
        <f t="shared" si="0"/>
        <v>65425</v>
      </c>
    </row>
    <row r="14" spans="1:13" x14ac:dyDescent="0.2">
      <c r="A14" s="1" t="s">
        <v>19</v>
      </c>
      <c r="B14" s="2">
        <v>45972</v>
      </c>
      <c r="C14" s="8">
        <v>2377</v>
      </c>
      <c r="D14" s="1" t="s">
        <v>20</v>
      </c>
      <c r="E14" s="1" t="s">
        <v>14</v>
      </c>
      <c r="F14" s="3">
        <v>9.25</v>
      </c>
      <c r="G14" s="7">
        <v>9.25</v>
      </c>
      <c r="H14" s="7">
        <v>25</v>
      </c>
      <c r="I14" s="4">
        <v>59425</v>
      </c>
      <c r="J14" s="3">
        <v>6000</v>
      </c>
      <c r="K14" s="4">
        <v>65425</v>
      </c>
      <c r="L14" s="1" t="s">
        <v>18</v>
      </c>
      <c r="M14" s="9">
        <f t="shared" si="0"/>
        <v>65425</v>
      </c>
    </row>
    <row r="15" spans="1:13" x14ac:dyDescent="0.2">
      <c r="A15" s="1" t="s">
        <v>21</v>
      </c>
      <c r="B15" s="2">
        <v>45972</v>
      </c>
      <c r="C15" s="8">
        <v>2377</v>
      </c>
      <c r="D15" s="1" t="s">
        <v>22</v>
      </c>
      <c r="E15" s="1" t="s">
        <v>14</v>
      </c>
      <c r="F15" s="3">
        <v>3.75</v>
      </c>
      <c r="G15" s="7">
        <v>3.75</v>
      </c>
      <c r="H15" s="7">
        <v>25</v>
      </c>
      <c r="I15" s="4">
        <v>59425</v>
      </c>
      <c r="J15" s="3">
        <v>6000</v>
      </c>
      <c r="K15" s="4">
        <v>65425</v>
      </c>
      <c r="L15" s="1" t="s">
        <v>18</v>
      </c>
      <c r="M15" s="9">
        <f t="shared" si="0"/>
        <v>65425</v>
      </c>
    </row>
    <row r="16" spans="1:13" x14ac:dyDescent="0.2">
      <c r="A16" s="1" t="s">
        <v>25</v>
      </c>
      <c r="B16" s="2">
        <v>45972</v>
      </c>
      <c r="C16" s="8">
        <v>2377</v>
      </c>
      <c r="D16" s="1" t="s">
        <v>26</v>
      </c>
      <c r="E16" s="1" t="s">
        <v>14</v>
      </c>
      <c r="F16" s="3">
        <v>6.25</v>
      </c>
      <c r="G16" s="7">
        <v>6.25</v>
      </c>
      <c r="H16" s="7">
        <v>25</v>
      </c>
      <c r="I16" s="4">
        <v>59425</v>
      </c>
      <c r="J16" s="3">
        <v>6000</v>
      </c>
      <c r="K16" s="4">
        <v>65425</v>
      </c>
      <c r="L16" s="1" t="s">
        <v>18</v>
      </c>
      <c r="M16" s="9">
        <f t="shared" si="0"/>
        <v>65425</v>
      </c>
    </row>
    <row r="17" spans="1:13" x14ac:dyDescent="0.2">
      <c r="A17" s="1" t="s">
        <v>12</v>
      </c>
      <c r="B17" s="2">
        <v>45979</v>
      </c>
      <c r="C17" s="8">
        <v>2377</v>
      </c>
      <c r="D17" s="1" t="s">
        <v>13</v>
      </c>
      <c r="E17" s="1" t="s">
        <v>14</v>
      </c>
      <c r="F17" s="3">
        <v>43</v>
      </c>
      <c r="G17" s="7">
        <v>43</v>
      </c>
      <c r="H17" s="7">
        <v>43</v>
      </c>
      <c r="I17" s="4">
        <v>102211</v>
      </c>
      <c r="J17" s="3">
        <v>6000</v>
      </c>
      <c r="K17" s="4">
        <v>108211</v>
      </c>
      <c r="L17" s="1" t="s">
        <v>15</v>
      </c>
      <c r="M17" s="9">
        <f t="shared" si="0"/>
        <v>108211</v>
      </c>
    </row>
    <row r="18" spans="1:13" x14ac:dyDescent="0.2">
      <c r="A18" s="1" t="s">
        <v>19</v>
      </c>
      <c r="B18" s="2">
        <v>45979</v>
      </c>
      <c r="C18" s="8">
        <v>2377</v>
      </c>
      <c r="D18" s="1" t="s">
        <v>20</v>
      </c>
      <c r="E18" s="1" t="s">
        <v>14</v>
      </c>
      <c r="F18" s="3">
        <v>22</v>
      </c>
      <c r="G18" s="7">
        <v>22</v>
      </c>
      <c r="H18" s="7">
        <v>25</v>
      </c>
      <c r="I18" s="4">
        <v>59425</v>
      </c>
      <c r="J18" s="3">
        <v>6000</v>
      </c>
      <c r="K18" s="4">
        <v>65425</v>
      </c>
      <c r="L18" s="1" t="s">
        <v>18</v>
      </c>
      <c r="M18" s="9">
        <f t="shared" si="0"/>
        <v>65425</v>
      </c>
    </row>
    <row r="19" spans="1:13" x14ac:dyDescent="0.2">
      <c r="A19" s="1" t="s">
        <v>21</v>
      </c>
      <c r="B19" s="2">
        <v>45979</v>
      </c>
      <c r="C19" s="8">
        <v>2377</v>
      </c>
      <c r="D19" s="1" t="s">
        <v>22</v>
      </c>
      <c r="E19" s="1" t="s">
        <v>14</v>
      </c>
      <c r="F19" s="3">
        <v>30.75</v>
      </c>
      <c r="G19" s="7">
        <v>30.75</v>
      </c>
      <c r="H19" s="7">
        <v>30.75</v>
      </c>
      <c r="I19" s="4">
        <v>73092.75</v>
      </c>
      <c r="J19" s="3">
        <v>6000</v>
      </c>
      <c r="K19" s="4">
        <v>79092.75</v>
      </c>
      <c r="L19" s="1" t="s">
        <v>15</v>
      </c>
      <c r="M19" s="9">
        <f t="shared" si="0"/>
        <v>79092.75</v>
      </c>
    </row>
    <row r="20" spans="1:13" x14ac:dyDescent="0.2">
      <c r="A20" s="1" t="s">
        <v>27</v>
      </c>
      <c r="B20" s="2">
        <v>45982</v>
      </c>
      <c r="C20" s="8">
        <v>2377</v>
      </c>
      <c r="D20" s="1" t="s">
        <v>28</v>
      </c>
      <c r="E20" s="1" t="s">
        <v>14</v>
      </c>
      <c r="F20" s="3">
        <v>17</v>
      </c>
      <c r="G20" s="7">
        <v>17</v>
      </c>
      <c r="H20" s="7">
        <v>25</v>
      </c>
      <c r="I20" s="4">
        <v>59425</v>
      </c>
      <c r="J20" s="3">
        <v>6000</v>
      </c>
      <c r="K20" s="4">
        <v>65425</v>
      </c>
      <c r="L20" s="1" t="s">
        <v>18</v>
      </c>
      <c r="M20" s="9">
        <f t="shared" si="0"/>
        <v>65425</v>
      </c>
    </row>
    <row r="21" spans="1:13" x14ac:dyDescent="0.2">
      <c r="A21" s="1" t="s">
        <v>23</v>
      </c>
      <c r="B21" s="2">
        <v>45986</v>
      </c>
      <c r="C21" s="8">
        <v>2377</v>
      </c>
      <c r="D21" s="1" t="s">
        <v>24</v>
      </c>
      <c r="E21" s="1" t="s">
        <v>14</v>
      </c>
      <c r="F21" s="3">
        <v>10.5</v>
      </c>
      <c r="G21" s="7">
        <v>10.5</v>
      </c>
      <c r="H21" s="7">
        <v>25</v>
      </c>
      <c r="I21" s="4">
        <v>59425</v>
      </c>
      <c r="J21" s="3">
        <v>6000</v>
      </c>
      <c r="K21" s="4">
        <v>65425</v>
      </c>
      <c r="L21" s="1" t="s">
        <v>18</v>
      </c>
      <c r="M21" s="9">
        <f t="shared" si="0"/>
        <v>65425</v>
      </c>
    </row>
    <row r="22" spans="1:13" x14ac:dyDescent="0.2">
      <c r="A22" s="1" t="s">
        <v>12</v>
      </c>
      <c r="B22" s="2">
        <v>45986</v>
      </c>
      <c r="C22" s="8">
        <v>2377</v>
      </c>
      <c r="D22" s="1" t="s">
        <v>13</v>
      </c>
      <c r="E22" s="1" t="s">
        <v>14</v>
      </c>
      <c r="F22" s="3">
        <v>45</v>
      </c>
      <c r="G22" s="7">
        <v>45</v>
      </c>
      <c r="H22" s="7">
        <v>45</v>
      </c>
      <c r="I22" s="4">
        <v>106965</v>
      </c>
      <c r="J22" s="3">
        <v>6000</v>
      </c>
      <c r="K22" s="4">
        <v>112965</v>
      </c>
      <c r="L22" s="1" t="s">
        <v>15</v>
      </c>
      <c r="M22" s="9">
        <f t="shared" si="0"/>
        <v>112965</v>
      </c>
    </row>
    <row r="23" spans="1:13" x14ac:dyDescent="0.2">
      <c r="A23" s="1" t="s">
        <v>16</v>
      </c>
      <c r="B23" s="2">
        <v>45986</v>
      </c>
      <c r="C23" s="8">
        <v>2377</v>
      </c>
      <c r="D23" s="1" t="s">
        <v>17</v>
      </c>
      <c r="E23" s="1" t="s">
        <v>14</v>
      </c>
      <c r="F23" s="3">
        <v>4</v>
      </c>
      <c r="G23" s="7">
        <v>4</v>
      </c>
      <c r="H23" s="7">
        <v>25</v>
      </c>
      <c r="I23" s="4">
        <v>59425</v>
      </c>
      <c r="J23" s="3">
        <v>6000</v>
      </c>
      <c r="K23" s="4">
        <v>65425</v>
      </c>
      <c r="L23" s="1" t="s">
        <v>18</v>
      </c>
      <c r="M23" s="9">
        <f t="shared" si="0"/>
        <v>65425</v>
      </c>
    </row>
    <row r="24" spans="1:13" x14ac:dyDescent="0.2">
      <c r="A24" s="1" t="s">
        <v>19</v>
      </c>
      <c r="B24" s="2">
        <v>45986</v>
      </c>
      <c r="C24" s="8">
        <v>2377</v>
      </c>
      <c r="D24" s="1" t="s">
        <v>20</v>
      </c>
      <c r="E24" s="1" t="s">
        <v>14</v>
      </c>
      <c r="F24" s="3">
        <v>12.25</v>
      </c>
      <c r="G24" s="7">
        <v>12.25</v>
      </c>
      <c r="H24" s="7">
        <v>25</v>
      </c>
      <c r="I24" s="4">
        <v>59425</v>
      </c>
      <c r="J24" s="3">
        <v>6000</v>
      </c>
      <c r="K24" s="4">
        <v>65425</v>
      </c>
      <c r="L24" s="1" t="s">
        <v>18</v>
      </c>
      <c r="M24" s="9">
        <f t="shared" si="0"/>
        <v>65425</v>
      </c>
    </row>
    <row r="25" spans="1:13" x14ac:dyDescent="0.2">
      <c r="A25" s="1" t="s">
        <v>29</v>
      </c>
      <c r="B25" s="2">
        <v>45965</v>
      </c>
      <c r="C25" s="8">
        <v>2410</v>
      </c>
      <c r="D25" s="1" t="s">
        <v>30</v>
      </c>
      <c r="E25" s="1" t="s">
        <v>14</v>
      </c>
      <c r="F25" s="3">
        <v>12.25</v>
      </c>
      <c r="G25" s="7">
        <v>12.25</v>
      </c>
      <c r="H25" s="7">
        <v>25</v>
      </c>
      <c r="I25" s="4">
        <v>60250</v>
      </c>
      <c r="J25" s="3">
        <v>6000</v>
      </c>
      <c r="K25" s="4">
        <v>66250</v>
      </c>
      <c r="L25" s="1" t="s">
        <v>18</v>
      </c>
      <c r="M25" s="9">
        <f t="shared" si="0"/>
        <v>66250</v>
      </c>
    </row>
    <row r="26" spans="1:13" x14ac:dyDescent="0.2">
      <c r="A26" s="1" t="s">
        <v>29</v>
      </c>
      <c r="B26" s="2">
        <v>45972</v>
      </c>
      <c r="C26" s="8">
        <v>2410</v>
      </c>
      <c r="D26" s="1" t="s">
        <v>30</v>
      </c>
      <c r="E26" s="1" t="s">
        <v>14</v>
      </c>
      <c r="F26" s="3">
        <v>13.25</v>
      </c>
      <c r="G26" s="7">
        <v>13.25</v>
      </c>
      <c r="H26" s="7">
        <v>25</v>
      </c>
      <c r="I26" s="4">
        <v>60250</v>
      </c>
      <c r="J26" s="3">
        <v>6000</v>
      </c>
      <c r="K26" s="4">
        <v>66250</v>
      </c>
      <c r="L26" s="1" t="s">
        <v>18</v>
      </c>
      <c r="M26" s="9">
        <f t="shared" si="0"/>
        <v>66250</v>
      </c>
    </row>
    <row r="27" spans="1:13" x14ac:dyDescent="0.2">
      <c r="A27" s="1" t="s">
        <v>29</v>
      </c>
      <c r="B27" s="2">
        <v>45982</v>
      </c>
      <c r="C27" s="8">
        <v>2410</v>
      </c>
      <c r="D27" s="1" t="s">
        <v>30</v>
      </c>
      <c r="E27" s="1" t="s">
        <v>14</v>
      </c>
      <c r="F27" s="3">
        <v>19</v>
      </c>
      <c r="G27" s="7">
        <v>19</v>
      </c>
      <c r="H27" s="7">
        <v>25</v>
      </c>
      <c r="I27" s="4">
        <v>60250</v>
      </c>
      <c r="J27" s="3">
        <v>6000</v>
      </c>
      <c r="K27" s="4">
        <v>66250</v>
      </c>
      <c r="L27" s="1" t="s">
        <v>18</v>
      </c>
      <c r="M27" s="9">
        <f t="shared" si="0"/>
        <v>66250</v>
      </c>
    </row>
    <row r="28" spans="1:13" x14ac:dyDescent="0.2">
      <c r="A28" s="1" t="s">
        <v>31</v>
      </c>
      <c r="B28" s="2">
        <v>45961</v>
      </c>
      <c r="C28" s="8">
        <v>2595</v>
      </c>
      <c r="D28" s="1" t="s">
        <v>32</v>
      </c>
      <c r="E28" s="1" t="s">
        <v>14</v>
      </c>
      <c r="F28" s="3">
        <v>19</v>
      </c>
      <c r="G28" s="7">
        <v>19</v>
      </c>
      <c r="H28" s="7">
        <v>25</v>
      </c>
      <c r="I28" s="4">
        <v>64875</v>
      </c>
      <c r="J28" s="3">
        <v>6000</v>
      </c>
      <c r="K28" s="4">
        <v>70875</v>
      </c>
      <c r="L28" s="1" t="s">
        <v>18</v>
      </c>
      <c r="M28" s="9">
        <f t="shared" si="0"/>
        <v>70875</v>
      </c>
    </row>
    <row r="29" spans="1:13" x14ac:dyDescent="0.2">
      <c r="A29" s="1" t="s">
        <v>31</v>
      </c>
      <c r="B29" s="2">
        <v>45965</v>
      </c>
      <c r="C29" s="8">
        <v>2595</v>
      </c>
      <c r="D29" s="1" t="s">
        <v>32</v>
      </c>
      <c r="E29" s="1" t="s">
        <v>14</v>
      </c>
      <c r="F29" s="3">
        <v>13.25</v>
      </c>
      <c r="G29" s="7">
        <v>13.25</v>
      </c>
      <c r="H29" s="7">
        <v>25</v>
      </c>
      <c r="I29" s="4">
        <v>64875</v>
      </c>
      <c r="J29" s="3">
        <v>6000</v>
      </c>
      <c r="K29" s="4">
        <v>70875</v>
      </c>
      <c r="L29" s="1" t="s">
        <v>18</v>
      </c>
      <c r="M29" s="9">
        <f t="shared" si="0"/>
        <v>70875</v>
      </c>
    </row>
    <row r="30" spans="1:13" x14ac:dyDescent="0.2">
      <c r="A30" s="1" t="s">
        <v>31</v>
      </c>
      <c r="B30" s="2">
        <v>45968</v>
      </c>
      <c r="C30" s="8">
        <v>2595</v>
      </c>
      <c r="D30" s="1" t="s">
        <v>32</v>
      </c>
      <c r="E30" s="1" t="s">
        <v>14</v>
      </c>
      <c r="F30" s="3">
        <v>15.25</v>
      </c>
      <c r="G30" s="7">
        <v>15.25</v>
      </c>
      <c r="H30" s="7">
        <v>25</v>
      </c>
      <c r="I30" s="4">
        <v>64875</v>
      </c>
      <c r="J30" s="3">
        <v>6000</v>
      </c>
      <c r="K30" s="4">
        <v>70875</v>
      </c>
      <c r="L30" s="1" t="s">
        <v>18</v>
      </c>
      <c r="M30" s="9">
        <f t="shared" si="0"/>
        <v>70875</v>
      </c>
    </row>
    <row r="31" spans="1:13" x14ac:dyDescent="0.2">
      <c r="A31" s="1" t="s">
        <v>31</v>
      </c>
      <c r="B31" s="2">
        <v>45972</v>
      </c>
      <c r="C31" s="8">
        <v>2595</v>
      </c>
      <c r="D31" s="1" t="s">
        <v>32</v>
      </c>
      <c r="E31" s="1" t="s">
        <v>14</v>
      </c>
      <c r="F31" s="3">
        <v>14</v>
      </c>
      <c r="G31" s="7">
        <v>14</v>
      </c>
      <c r="H31" s="7">
        <v>25</v>
      </c>
      <c r="I31" s="4">
        <v>64875</v>
      </c>
      <c r="J31" s="3">
        <v>6000</v>
      </c>
      <c r="K31" s="4">
        <v>70875</v>
      </c>
      <c r="L31" s="1" t="s">
        <v>18</v>
      </c>
      <c r="M31" s="9">
        <f t="shared" si="0"/>
        <v>70875</v>
      </c>
    </row>
    <row r="32" spans="1:13" x14ac:dyDescent="0.2">
      <c r="A32" s="1" t="s">
        <v>33</v>
      </c>
      <c r="B32" s="2">
        <v>45958</v>
      </c>
      <c r="C32" s="8">
        <v>2719</v>
      </c>
      <c r="D32" s="1" t="s">
        <v>34</v>
      </c>
      <c r="E32" s="1" t="s">
        <v>14</v>
      </c>
      <c r="F32" s="3">
        <v>7</v>
      </c>
      <c r="G32" s="7">
        <v>7</v>
      </c>
      <c r="H32" s="7">
        <v>25</v>
      </c>
      <c r="I32" s="4">
        <v>67975</v>
      </c>
      <c r="J32" s="3">
        <v>6000</v>
      </c>
      <c r="K32" s="4">
        <v>73975</v>
      </c>
      <c r="L32" s="1" t="s">
        <v>18</v>
      </c>
      <c r="M32" s="9">
        <f t="shared" si="0"/>
        <v>73975</v>
      </c>
    </row>
    <row r="33" spans="1:13" x14ac:dyDescent="0.2">
      <c r="A33" s="1" t="s">
        <v>33</v>
      </c>
      <c r="B33" s="2">
        <v>45965</v>
      </c>
      <c r="C33" s="8">
        <v>2719</v>
      </c>
      <c r="D33" s="1" t="s">
        <v>34</v>
      </c>
      <c r="E33" s="1" t="s">
        <v>14</v>
      </c>
      <c r="F33" s="3">
        <v>3</v>
      </c>
      <c r="G33" s="7">
        <v>3</v>
      </c>
      <c r="H33" s="7">
        <v>25</v>
      </c>
      <c r="I33" s="4">
        <v>67975</v>
      </c>
      <c r="J33" s="3">
        <v>6000</v>
      </c>
      <c r="K33" s="4">
        <v>73975</v>
      </c>
      <c r="L33" s="1" t="s">
        <v>18</v>
      </c>
      <c r="M33" s="9">
        <f t="shared" si="0"/>
        <v>73975</v>
      </c>
    </row>
    <row r="34" spans="1:13" x14ac:dyDescent="0.2">
      <c r="A34" s="1" t="s">
        <v>33</v>
      </c>
      <c r="B34" s="2">
        <v>45979</v>
      </c>
      <c r="C34" s="8">
        <v>2719</v>
      </c>
      <c r="D34" s="1" t="s">
        <v>34</v>
      </c>
      <c r="E34" s="1" t="s">
        <v>14</v>
      </c>
      <c r="F34" s="3">
        <v>18.5</v>
      </c>
      <c r="G34" s="7">
        <v>18.5</v>
      </c>
      <c r="H34" s="7">
        <v>25</v>
      </c>
      <c r="I34" s="4">
        <v>67975</v>
      </c>
      <c r="J34" s="3">
        <v>6000</v>
      </c>
      <c r="K34" s="4">
        <v>73975</v>
      </c>
      <c r="L34" s="1" t="s">
        <v>18</v>
      </c>
      <c r="M34" s="9">
        <f t="shared" si="0"/>
        <v>73975</v>
      </c>
    </row>
    <row r="35" spans="1:13" x14ac:dyDescent="0.2">
      <c r="A35" s="1" t="s">
        <v>35</v>
      </c>
      <c r="B35" s="2">
        <v>45958</v>
      </c>
      <c r="C35" s="8">
        <v>3050</v>
      </c>
      <c r="D35" s="1" t="s">
        <v>36</v>
      </c>
      <c r="E35" s="1" t="s">
        <v>14</v>
      </c>
      <c r="F35" s="3">
        <v>4</v>
      </c>
      <c r="G35" s="7">
        <v>4</v>
      </c>
      <c r="H35" s="7">
        <v>25</v>
      </c>
      <c r="I35" s="4">
        <v>76250</v>
      </c>
      <c r="J35" s="3">
        <v>6000</v>
      </c>
      <c r="K35" s="4">
        <v>82250</v>
      </c>
      <c r="L35" s="1" t="s">
        <v>18</v>
      </c>
      <c r="M35" s="9">
        <f t="shared" si="0"/>
        <v>82250</v>
      </c>
    </row>
    <row r="36" spans="1:13" x14ac:dyDescent="0.2">
      <c r="A36" s="1" t="s">
        <v>37</v>
      </c>
      <c r="B36" s="2">
        <v>45965</v>
      </c>
      <c r="C36" s="8">
        <v>3050</v>
      </c>
      <c r="D36" s="1" t="s">
        <v>38</v>
      </c>
      <c r="E36" s="1" t="s">
        <v>14</v>
      </c>
      <c r="F36" s="3">
        <v>10</v>
      </c>
      <c r="G36" s="7">
        <v>10</v>
      </c>
      <c r="H36" s="7">
        <v>25</v>
      </c>
      <c r="I36" s="4">
        <v>76250</v>
      </c>
      <c r="J36" s="3">
        <v>6000</v>
      </c>
      <c r="K36" s="4">
        <v>82250</v>
      </c>
      <c r="L36" s="1" t="s">
        <v>18</v>
      </c>
      <c r="M36" s="9">
        <f t="shared" si="0"/>
        <v>82250</v>
      </c>
    </row>
    <row r="37" spans="1:13" x14ac:dyDescent="0.2">
      <c r="A37" s="1" t="s">
        <v>35</v>
      </c>
      <c r="B37" s="2">
        <v>45979</v>
      </c>
      <c r="C37" s="8">
        <v>3050</v>
      </c>
      <c r="D37" s="1" t="s">
        <v>36</v>
      </c>
      <c r="E37" s="1" t="s">
        <v>14</v>
      </c>
      <c r="F37" s="3">
        <v>18.5</v>
      </c>
      <c r="G37" s="7">
        <v>18.5</v>
      </c>
      <c r="H37" s="7">
        <v>25</v>
      </c>
      <c r="I37" s="4">
        <v>76250</v>
      </c>
      <c r="J37" s="3">
        <v>6000</v>
      </c>
      <c r="K37" s="4">
        <v>82250</v>
      </c>
      <c r="L37" s="1" t="s">
        <v>18</v>
      </c>
      <c r="M37" s="9">
        <f t="shared" si="0"/>
        <v>82250</v>
      </c>
    </row>
    <row r="38" spans="1:13" x14ac:dyDescent="0.2">
      <c r="A38" s="1" t="s">
        <v>37</v>
      </c>
      <c r="B38" s="2">
        <v>45979</v>
      </c>
      <c r="C38" s="8">
        <v>3050</v>
      </c>
      <c r="D38" s="1" t="s">
        <v>38</v>
      </c>
      <c r="E38" s="1" t="s">
        <v>14</v>
      </c>
      <c r="F38" s="3">
        <v>17</v>
      </c>
      <c r="G38" s="7">
        <v>17</v>
      </c>
      <c r="H38" s="7">
        <v>25</v>
      </c>
      <c r="I38" s="4">
        <v>76250</v>
      </c>
      <c r="J38" s="3">
        <v>6000</v>
      </c>
      <c r="K38" s="4">
        <v>82250</v>
      </c>
      <c r="L38" s="1" t="s">
        <v>18</v>
      </c>
      <c r="M38" s="9">
        <f t="shared" si="0"/>
        <v>82250</v>
      </c>
    </row>
    <row r="39" spans="1:13" x14ac:dyDescent="0.2">
      <c r="A39" s="1" t="s">
        <v>39</v>
      </c>
      <c r="B39" s="2">
        <v>45979</v>
      </c>
      <c r="C39" s="8">
        <v>3050</v>
      </c>
      <c r="D39" s="1" t="s">
        <v>40</v>
      </c>
      <c r="E39" s="1" t="s">
        <v>14</v>
      </c>
      <c r="F39" s="3">
        <v>12.25</v>
      </c>
      <c r="G39" s="7">
        <v>12.25</v>
      </c>
      <c r="H39" s="7">
        <v>25</v>
      </c>
      <c r="I39" s="4">
        <v>76250</v>
      </c>
      <c r="J39" s="3">
        <v>6000</v>
      </c>
      <c r="K39" s="4">
        <v>82250</v>
      </c>
      <c r="L39" s="1" t="s">
        <v>18</v>
      </c>
      <c r="M39" s="9">
        <f t="shared" si="0"/>
        <v>82250</v>
      </c>
    </row>
    <row r="40" spans="1:13" x14ac:dyDescent="0.2">
      <c r="A40" s="1" t="s">
        <v>41</v>
      </c>
      <c r="B40" s="2">
        <v>45979</v>
      </c>
      <c r="C40" s="8">
        <v>3050</v>
      </c>
      <c r="D40" s="1" t="s">
        <v>42</v>
      </c>
      <c r="E40" s="1" t="s">
        <v>14</v>
      </c>
      <c r="F40" s="3">
        <v>6.25</v>
      </c>
      <c r="G40" s="7">
        <v>6.25</v>
      </c>
      <c r="H40" s="7">
        <v>25</v>
      </c>
      <c r="I40" s="4">
        <v>76250</v>
      </c>
      <c r="J40" s="3">
        <v>6000</v>
      </c>
      <c r="K40" s="4">
        <v>82250</v>
      </c>
      <c r="L40" s="1" t="s">
        <v>18</v>
      </c>
      <c r="M40" s="9">
        <f t="shared" si="0"/>
        <v>82250</v>
      </c>
    </row>
    <row r="41" spans="1:13" x14ac:dyDescent="0.2">
      <c r="A41" s="1" t="s">
        <v>35</v>
      </c>
      <c r="B41" s="2">
        <v>45986</v>
      </c>
      <c r="C41" s="8">
        <v>3050</v>
      </c>
      <c r="D41" s="1" t="s">
        <v>36</v>
      </c>
      <c r="E41" s="1" t="s">
        <v>14</v>
      </c>
      <c r="F41" s="3">
        <v>7.5</v>
      </c>
      <c r="G41" s="7">
        <v>7.5</v>
      </c>
      <c r="H41" s="7">
        <v>25</v>
      </c>
      <c r="I41" s="4">
        <v>76250</v>
      </c>
      <c r="J41" s="3">
        <v>6000</v>
      </c>
      <c r="K41" s="4">
        <v>82250</v>
      </c>
      <c r="L41" s="1" t="s">
        <v>18</v>
      </c>
      <c r="M41" s="9">
        <f t="shared" si="0"/>
        <v>82250</v>
      </c>
    </row>
    <row r="42" spans="1:13" x14ac:dyDescent="0.2">
      <c r="A42" s="1" t="s">
        <v>37</v>
      </c>
      <c r="B42" s="2">
        <v>45986</v>
      </c>
      <c r="C42" s="8">
        <v>3050</v>
      </c>
      <c r="D42" s="1" t="s">
        <v>38</v>
      </c>
      <c r="E42" s="1" t="s">
        <v>14</v>
      </c>
      <c r="F42" s="3">
        <v>6.25</v>
      </c>
      <c r="G42" s="7">
        <v>6.25</v>
      </c>
      <c r="H42" s="7">
        <v>25</v>
      </c>
      <c r="I42" s="4">
        <v>76250</v>
      </c>
      <c r="J42" s="3">
        <v>6000</v>
      </c>
      <c r="K42" s="4">
        <v>82250</v>
      </c>
      <c r="L42" s="1" t="s">
        <v>18</v>
      </c>
      <c r="M42" s="9">
        <f t="shared" si="0"/>
        <v>82250</v>
      </c>
    </row>
    <row r="43" spans="1:13" x14ac:dyDescent="0.2">
      <c r="A43" s="1" t="s">
        <v>39</v>
      </c>
      <c r="B43" s="2">
        <v>45986</v>
      </c>
      <c r="C43" s="8">
        <v>3050</v>
      </c>
      <c r="D43" s="1" t="s">
        <v>40</v>
      </c>
      <c r="E43" s="1" t="s">
        <v>14</v>
      </c>
      <c r="F43" s="3">
        <v>6.25</v>
      </c>
      <c r="G43" s="7">
        <v>6.25</v>
      </c>
      <c r="H43" s="7">
        <v>25</v>
      </c>
      <c r="I43" s="4">
        <v>76250</v>
      </c>
      <c r="J43" s="3">
        <v>6000</v>
      </c>
      <c r="K43" s="4">
        <v>82250</v>
      </c>
      <c r="L43" s="1" t="s">
        <v>18</v>
      </c>
      <c r="M43" s="9">
        <f t="shared" si="0"/>
        <v>82250</v>
      </c>
    </row>
    <row r="44" spans="1:13" x14ac:dyDescent="0.2">
      <c r="A44" s="1" t="s">
        <v>43</v>
      </c>
      <c r="B44" s="2">
        <v>45972</v>
      </c>
      <c r="C44" s="8">
        <v>3142</v>
      </c>
      <c r="D44" s="1" t="s">
        <v>44</v>
      </c>
      <c r="E44" s="1" t="s">
        <v>14</v>
      </c>
      <c r="F44" s="3">
        <v>17.25</v>
      </c>
      <c r="G44" s="7">
        <v>17.25</v>
      </c>
      <c r="H44" s="7">
        <v>25</v>
      </c>
      <c r="I44" s="4">
        <v>78550</v>
      </c>
      <c r="J44" s="3">
        <v>6000</v>
      </c>
      <c r="K44" s="4">
        <v>84550</v>
      </c>
      <c r="L44" s="1" t="s">
        <v>18</v>
      </c>
      <c r="M44" s="9">
        <f t="shared" si="0"/>
        <v>84550</v>
      </c>
    </row>
    <row r="45" spans="1:13" x14ac:dyDescent="0.2">
      <c r="A45" s="1" t="s">
        <v>45</v>
      </c>
      <c r="B45" s="2">
        <v>45968</v>
      </c>
      <c r="C45" s="8">
        <v>3335</v>
      </c>
      <c r="D45" s="1" t="s">
        <v>46</v>
      </c>
      <c r="E45" s="1" t="s">
        <v>14</v>
      </c>
      <c r="F45" s="3">
        <v>18.25</v>
      </c>
      <c r="G45" s="7">
        <v>18.25</v>
      </c>
      <c r="H45" s="7">
        <v>25</v>
      </c>
      <c r="I45" s="4">
        <v>83375</v>
      </c>
      <c r="J45" s="3">
        <v>6000</v>
      </c>
      <c r="K45" s="4">
        <v>89375</v>
      </c>
      <c r="L45" s="1" t="s">
        <v>18</v>
      </c>
      <c r="M45" s="9">
        <f t="shared" si="0"/>
        <v>89375</v>
      </c>
    </row>
    <row r="46" spans="1:13" x14ac:dyDescent="0.2">
      <c r="A46" s="1" t="s">
        <v>45</v>
      </c>
      <c r="B46" s="2">
        <v>45972</v>
      </c>
      <c r="C46" s="8">
        <v>3335</v>
      </c>
      <c r="D46" s="1" t="s">
        <v>46</v>
      </c>
      <c r="E46" s="1" t="s">
        <v>14</v>
      </c>
      <c r="F46" s="3">
        <v>6.25</v>
      </c>
      <c r="G46" s="7">
        <v>6.25</v>
      </c>
      <c r="H46" s="7">
        <v>25</v>
      </c>
      <c r="I46" s="4">
        <v>83375</v>
      </c>
      <c r="J46" s="3">
        <v>6000</v>
      </c>
      <c r="K46" s="4">
        <v>89375</v>
      </c>
      <c r="L46" s="1" t="s">
        <v>18</v>
      </c>
      <c r="M46" s="9">
        <f t="shared" si="0"/>
        <v>89375</v>
      </c>
    </row>
    <row r="47" spans="1:13" x14ac:dyDescent="0.2">
      <c r="A47" s="1" t="s">
        <v>45</v>
      </c>
      <c r="B47" s="2">
        <v>45975</v>
      </c>
      <c r="C47" s="8">
        <v>3335</v>
      </c>
      <c r="D47" s="1" t="s">
        <v>46</v>
      </c>
      <c r="E47" s="1" t="s">
        <v>14</v>
      </c>
      <c r="F47" s="3">
        <v>10.5</v>
      </c>
      <c r="G47" s="7">
        <v>10.5</v>
      </c>
      <c r="H47" s="7">
        <v>25</v>
      </c>
      <c r="I47" s="4">
        <v>83375</v>
      </c>
      <c r="J47" s="3">
        <v>6000</v>
      </c>
      <c r="K47" s="4">
        <v>89375</v>
      </c>
      <c r="L47" s="1" t="s">
        <v>18</v>
      </c>
      <c r="M47" s="9">
        <f t="shared" si="0"/>
        <v>89375</v>
      </c>
    </row>
    <row r="48" spans="1:13" x14ac:dyDescent="0.2">
      <c r="A48" s="1" t="s">
        <v>47</v>
      </c>
      <c r="B48" s="2">
        <v>45958</v>
      </c>
      <c r="C48" s="8">
        <v>3558</v>
      </c>
      <c r="D48" s="1" t="s">
        <v>48</v>
      </c>
      <c r="E48" s="1" t="s">
        <v>14</v>
      </c>
      <c r="F48" s="3">
        <v>12.25</v>
      </c>
      <c r="G48" s="7">
        <v>12.25</v>
      </c>
      <c r="H48" s="7">
        <v>25</v>
      </c>
      <c r="I48" s="4">
        <v>88950</v>
      </c>
      <c r="J48" s="3">
        <v>6000</v>
      </c>
      <c r="K48" s="4">
        <v>94950</v>
      </c>
      <c r="L48" s="1" t="s">
        <v>18</v>
      </c>
      <c r="M48" s="9">
        <f t="shared" si="0"/>
        <v>94950</v>
      </c>
    </row>
    <row r="49" spans="1:13" x14ac:dyDescent="0.2">
      <c r="A49" s="1" t="s">
        <v>47</v>
      </c>
      <c r="B49" s="2">
        <v>45965</v>
      </c>
      <c r="C49" s="8">
        <v>3558</v>
      </c>
      <c r="D49" s="1" t="s">
        <v>48</v>
      </c>
      <c r="E49" s="1" t="s">
        <v>14</v>
      </c>
      <c r="F49" s="3">
        <v>20.25</v>
      </c>
      <c r="G49" s="7">
        <v>20.25</v>
      </c>
      <c r="H49" s="7">
        <v>25</v>
      </c>
      <c r="I49" s="4">
        <v>88950</v>
      </c>
      <c r="J49" s="3">
        <v>6000</v>
      </c>
      <c r="K49" s="4">
        <v>94950</v>
      </c>
      <c r="L49" s="1" t="s">
        <v>18</v>
      </c>
      <c r="M49" s="9">
        <f t="shared" si="0"/>
        <v>94950</v>
      </c>
    </row>
    <row r="50" spans="1:13" x14ac:dyDescent="0.2">
      <c r="A50" s="1" t="s">
        <v>49</v>
      </c>
      <c r="B50" s="2">
        <v>45965</v>
      </c>
      <c r="C50" s="8">
        <v>3558</v>
      </c>
      <c r="D50" s="1" t="s">
        <v>50</v>
      </c>
      <c r="E50" s="1" t="s">
        <v>14</v>
      </c>
      <c r="F50" s="3">
        <v>6.25</v>
      </c>
      <c r="G50" s="7">
        <v>6.25</v>
      </c>
      <c r="H50" s="7">
        <v>25</v>
      </c>
      <c r="I50" s="4">
        <v>88950</v>
      </c>
      <c r="J50" s="3">
        <v>6000</v>
      </c>
      <c r="K50" s="4">
        <v>94950</v>
      </c>
      <c r="L50" s="1" t="s">
        <v>18</v>
      </c>
      <c r="M50" s="9">
        <f t="shared" si="0"/>
        <v>94950</v>
      </c>
    </row>
    <row r="51" spans="1:13" x14ac:dyDescent="0.2">
      <c r="A51" s="1" t="s">
        <v>47</v>
      </c>
      <c r="B51" s="2">
        <v>45972</v>
      </c>
      <c r="C51" s="8">
        <v>3558</v>
      </c>
      <c r="D51" s="1" t="s">
        <v>48</v>
      </c>
      <c r="E51" s="1" t="s">
        <v>14</v>
      </c>
      <c r="F51" s="3">
        <v>11</v>
      </c>
      <c r="G51" s="7">
        <v>11</v>
      </c>
      <c r="H51" s="7">
        <v>25</v>
      </c>
      <c r="I51" s="4">
        <v>88950</v>
      </c>
      <c r="J51" s="3">
        <v>6000</v>
      </c>
      <c r="K51" s="4">
        <v>94950</v>
      </c>
      <c r="L51" s="1" t="s">
        <v>18</v>
      </c>
      <c r="M51" s="9">
        <f t="shared" si="0"/>
        <v>94950</v>
      </c>
    </row>
    <row r="52" spans="1:13" x14ac:dyDescent="0.2">
      <c r="A52" s="1" t="s">
        <v>49</v>
      </c>
      <c r="B52" s="2">
        <v>45972</v>
      </c>
      <c r="C52" s="8">
        <v>3558</v>
      </c>
      <c r="D52" s="1" t="s">
        <v>50</v>
      </c>
      <c r="E52" s="1" t="s">
        <v>14</v>
      </c>
      <c r="F52" s="3">
        <v>9.25</v>
      </c>
      <c r="G52" s="7">
        <v>9.25</v>
      </c>
      <c r="H52" s="7">
        <v>25</v>
      </c>
      <c r="I52" s="4">
        <v>88950</v>
      </c>
      <c r="J52" s="3">
        <v>6000</v>
      </c>
      <c r="K52" s="4">
        <v>94950</v>
      </c>
      <c r="L52" s="1" t="s">
        <v>18</v>
      </c>
      <c r="M52" s="9">
        <f t="shared" si="0"/>
        <v>94950</v>
      </c>
    </row>
    <row r="53" spans="1:13" x14ac:dyDescent="0.2">
      <c r="A53" s="1" t="s">
        <v>47</v>
      </c>
      <c r="B53" s="2">
        <v>45975</v>
      </c>
      <c r="C53" s="8">
        <v>3558</v>
      </c>
      <c r="D53" s="1" t="s">
        <v>48</v>
      </c>
      <c r="E53" s="1" t="s">
        <v>14</v>
      </c>
      <c r="F53" s="3">
        <v>12.25</v>
      </c>
      <c r="G53" s="7">
        <v>12.25</v>
      </c>
      <c r="H53" s="7">
        <v>25</v>
      </c>
      <c r="I53" s="4">
        <v>88950</v>
      </c>
      <c r="J53" s="3">
        <v>6000</v>
      </c>
      <c r="K53" s="4">
        <v>94950</v>
      </c>
      <c r="L53" s="1" t="s">
        <v>18</v>
      </c>
      <c r="M53" s="9">
        <f t="shared" si="0"/>
        <v>94950</v>
      </c>
    </row>
    <row r="54" spans="1:13" x14ac:dyDescent="0.2">
      <c r="A54" s="1" t="s">
        <v>47</v>
      </c>
      <c r="B54" s="2">
        <v>45979</v>
      </c>
      <c r="C54" s="8">
        <v>3558</v>
      </c>
      <c r="D54" s="1" t="s">
        <v>48</v>
      </c>
      <c r="E54" s="1" t="s">
        <v>14</v>
      </c>
      <c r="F54" s="3">
        <v>12.25</v>
      </c>
      <c r="G54" s="7">
        <v>12.25</v>
      </c>
      <c r="H54" s="7">
        <v>25</v>
      </c>
      <c r="I54" s="4">
        <v>88950</v>
      </c>
      <c r="J54" s="3">
        <v>6000</v>
      </c>
      <c r="K54" s="4">
        <v>94950</v>
      </c>
      <c r="L54" s="1" t="s">
        <v>18</v>
      </c>
      <c r="M54" s="9">
        <f t="shared" si="0"/>
        <v>94950</v>
      </c>
    </row>
    <row r="55" spans="1:13" x14ac:dyDescent="0.2">
      <c r="A55" s="1" t="s">
        <v>49</v>
      </c>
      <c r="B55" s="2">
        <v>45979</v>
      </c>
      <c r="C55" s="8">
        <v>3558</v>
      </c>
      <c r="D55" s="1" t="s">
        <v>50</v>
      </c>
      <c r="E55" s="1" t="s">
        <v>14</v>
      </c>
      <c r="F55" s="3">
        <v>12.25</v>
      </c>
      <c r="G55" s="7">
        <v>12.25</v>
      </c>
      <c r="H55" s="7">
        <v>25</v>
      </c>
      <c r="I55" s="4">
        <v>88950</v>
      </c>
      <c r="J55" s="3">
        <v>6000</v>
      </c>
      <c r="K55" s="4">
        <v>94950</v>
      </c>
      <c r="L55" s="1" t="s">
        <v>18</v>
      </c>
      <c r="M55" s="9">
        <f t="shared" si="0"/>
        <v>94950</v>
      </c>
    </row>
    <row r="56" spans="1:13" x14ac:dyDescent="0.2">
      <c r="A56" s="1" t="s">
        <v>49</v>
      </c>
      <c r="B56" s="2">
        <v>45986</v>
      </c>
      <c r="C56" s="8">
        <v>3558</v>
      </c>
      <c r="D56" s="1" t="s">
        <v>50</v>
      </c>
      <c r="E56" s="1" t="s">
        <v>14</v>
      </c>
      <c r="F56" s="3">
        <v>6.25</v>
      </c>
      <c r="G56" s="7">
        <v>6.25</v>
      </c>
      <c r="H56" s="7">
        <v>25</v>
      </c>
      <c r="I56" s="4">
        <v>88950</v>
      </c>
      <c r="J56" s="3">
        <v>6000</v>
      </c>
      <c r="K56" s="4">
        <v>94950</v>
      </c>
      <c r="L56" s="1" t="s">
        <v>18</v>
      </c>
      <c r="M56" s="9">
        <f t="shared" si="0"/>
        <v>94950</v>
      </c>
    </row>
    <row r="57" spans="1:13" x14ac:dyDescent="0.2">
      <c r="A57" s="1" t="s">
        <v>51</v>
      </c>
      <c r="B57" s="2">
        <v>45958</v>
      </c>
      <c r="C57" s="8">
        <v>3784</v>
      </c>
      <c r="D57" s="1" t="s">
        <v>52</v>
      </c>
      <c r="E57" s="1" t="s">
        <v>14</v>
      </c>
      <c r="F57" s="3">
        <v>7.5</v>
      </c>
      <c r="G57" s="7">
        <v>7.5</v>
      </c>
      <c r="H57" s="7">
        <v>25</v>
      </c>
      <c r="I57" s="4">
        <v>94600</v>
      </c>
      <c r="J57" s="3">
        <v>6000</v>
      </c>
      <c r="K57" s="4">
        <v>100600</v>
      </c>
      <c r="L57" s="1" t="s">
        <v>18</v>
      </c>
      <c r="M57" s="9">
        <f t="shared" si="0"/>
        <v>100600</v>
      </c>
    </row>
    <row r="58" spans="1:13" x14ac:dyDescent="0.2">
      <c r="A58" s="1" t="s">
        <v>51</v>
      </c>
      <c r="B58" s="2">
        <v>45965</v>
      </c>
      <c r="C58" s="8">
        <v>3784</v>
      </c>
      <c r="D58" s="1" t="s">
        <v>52</v>
      </c>
      <c r="E58" s="1" t="s">
        <v>14</v>
      </c>
      <c r="F58" s="3">
        <v>11</v>
      </c>
      <c r="G58" s="7">
        <v>11</v>
      </c>
      <c r="H58" s="7">
        <v>25</v>
      </c>
      <c r="I58" s="4">
        <v>94600</v>
      </c>
      <c r="J58" s="3">
        <v>6000</v>
      </c>
      <c r="K58" s="4">
        <v>100600</v>
      </c>
      <c r="L58" s="1" t="s">
        <v>18</v>
      </c>
      <c r="M58" s="9">
        <f t="shared" si="0"/>
        <v>100600</v>
      </c>
    </row>
    <row r="59" spans="1:13" x14ac:dyDescent="0.2">
      <c r="A59" s="1" t="s">
        <v>53</v>
      </c>
      <c r="B59" s="2">
        <v>45968</v>
      </c>
      <c r="C59" s="8">
        <v>3784</v>
      </c>
      <c r="D59" s="1" t="s">
        <v>54</v>
      </c>
      <c r="E59" s="1" t="s">
        <v>14</v>
      </c>
      <c r="F59" s="3">
        <v>6.25</v>
      </c>
      <c r="G59" s="7">
        <v>6.25</v>
      </c>
      <c r="H59" s="7">
        <v>25</v>
      </c>
      <c r="I59" s="4">
        <v>94600</v>
      </c>
      <c r="J59" s="3">
        <v>6000</v>
      </c>
      <c r="K59" s="4">
        <v>100600</v>
      </c>
      <c r="L59" s="1" t="s">
        <v>18</v>
      </c>
      <c r="M59" s="9">
        <f t="shared" si="0"/>
        <v>100600</v>
      </c>
    </row>
    <row r="60" spans="1:13" x14ac:dyDescent="0.2">
      <c r="A60" s="1" t="s">
        <v>51</v>
      </c>
      <c r="B60" s="2">
        <v>45968</v>
      </c>
      <c r="C60" s="8">
        <v>3784</v>
      </c>
      <c r="D60" s="1" t="s">
        <v>52</v>
      </c>
      <c r="E60" s="1" t="s">
        <v>14</v>
      </c>
      <c r="F60" s="3">
        <v>6.25</v>
      </c>
      <c r="G60" s="7">
        <v>6.25</v>
      </c>
      <c r="H60" s="7">
        <v>25</v>
      </c>
      <c r="I60" s="4">
        <v>94600</v>
      </c>
      <c r="J60" s="3">
        <v>6000</v>
      </c>
      <c r="K60" s="4">
        <v>100600</v>
      </c>
      <c r="L60" s="1" t="s">
        <v>18</v>
      </c>
      <c r="M60" s="9">
        <f t="shared" si="0"/>
        <v>100600</v>
      </c>
    </row>
    <row r="61" spans="1:13" x14ac:dyDescent="0.2">
      <c r="A61" s="1" t="s">
        <v>53</v>
      </c>
      <c r="B61" s="2">
        <v>45975</v>
      </c>
      <c r="C61" s="8">
        <v>3784</v>
      </c>
      <c r="D61" s="1" t="s">
        <v>54</v>
      </c>
      <c r="E61" s="1" t="s">
        <v>14</v>
      </c>
      <c r="F61" s="3">
        <v>6.25</v>
      </c>
      <c r="G61" s="7">
        <v>6.25</v>
      </c>
      <c r="H61" s="7">
        <v>25</v>
      </c>
      <c r="I61" s="4">
        <v>94600</v>
      </c>
      <c r="J61" s="3">
        <v>6000</v>
      </c>
      <c r="K61" s="4">
        <v>100600</v>
      </c>
      <c r="L61" s="1" t="s">
        <v>18</v>
      </c>
      <c r="M61" s="9">
        <f t="shared" si="0"/>
        <v>100600</v>
      </c>
    </row>
    <row r="62" spans="1:13" x14ac:dyDescent="0.2">
      <c r="A62" s="1" t="s">
        <v>53</v>
      </c>
      <c r="B62" s="2">
        <v>45986</v>
      </c>
      <c r="C62" s="8">
        <v>3784</v>
      </c>
      <c r="D62" s="1" t="s">
        <v>54</v>
      </c>
      <c r="E62" s="1" t="s">
        <v>14</v>
      </c>
      <c r="F62" s="3">
        <v>19</v>
      </c>
      <c r="G62" s="7">
        <v>19</v>
      </c>
      <c r="H62" s="7">
        <v>25</v>
      </c>
      <c r="I62" s="4">
        <v>94600</v>
      </c>
      <c r="J62" s="3">
        <v>6000</v>
      </c>
      <c r="K62" s="4">
        <v>100600</v>
      </c>
      <c r="L62" s="1" t="s">
        <v>18</v>
      </c>
      <c r="M62" s="9">
        <f t="shared" si="0"/>
        <v>100600</v>
      </c>
    </row>
    <row r="63" spans="1:13" x14ac:dyDescent="0.2">
      <c r="A63" s="1" t="s">
        <v>51</v>
      </c>
      <c r="B63" s="2">
        <v>45986</v>
      </c>
      <c r="C63" s="8">
        <v>3784</v>
      </c>
      <c r="D63" s="1" t="s">
        <v>52</v>
      </c>
      <c r="E63" s="1" t="s">
        <v>14</v>
      </c>
      <c r="F63" s="3">
        <v>20</v>
      </c>
      <c r="G63" s="7">
        <v>20</v>
      </c>
      <c r="H63" s="7">
        <v>25</v>
      </c>
      <c r="I63" s="4">
        <v>94600</v>
      </c>
      <c r="J63" s="3">
        <v>6000</v>
      </c>
      <c r="K63" s="4">
        <v>100600</v>
      </c>
      <c r="L63" s="1" t="s">
        <v>18</v>
      </c>
      <c r="M63" s="9">
        <f t="shared" si="0"/>
        <v>100600</v>
      </c>
    </row>
    <row r="64" spans="1:13" x14ac:dyDescent="0.2">
      <c r="A64" s="1" t="s">
        <v>55</v>
      </c>
      <c r="B64" s="2">
        <v>45979</v>
      </c>
      <c r="C64" s="8">
        <v>4058</v>
      </c>
      <c r="D64" s="1" t="s">
        <v>56</v>
      </c>
      <c r="E64" s="1" t="s">
        <v>14</v>
      </c>
      <c r="F64" s="3">
        <v>18.5</v>
      </c>
      <c r="G64" s="7">
        <v>18.5</v>
      </c>
      <c r="H64" s="7">
        <v>25</v>
      </c>
      <c r="I64" s="4">
        <v>101450</v>
      </c>
      <c r="J64" s="3">
        <v>6000</v>
      </c>
      <c r="K64" s="4">
        <v>107450</v>
      </c>
      <c r="L64" s="1" t="s">
        <v>18</v>
      </c>
      <c r="M64" s="9">
        <f t="shared" si="0"/>
        <v>107450</v>
      </c>
    </row>
    <row r="65" spans="1:13" x14ac:dyDescent="0.2">
      <c r="A65" s="1" t="s">
        <v>57</v>
      </c>
      <c r="B65" s="2">
        <v>45958</v>
      </c>
      <c r="C65" s="8">
        <v>4064</v>
      </c>
      <c r="D65" s="1" t="s">
        <v>58</v>
      </c>
      <c r="E65" s="1" t="s">
        <v>14</v>
      </c>
      <c r="F65" s="3">
        <v>4</v>
      </c>
      <c r="G65" s="7">
        <v>4</v>
      </c>
      <c r="H65" s="7">
        <v>25</v>
      </c>
      <c r="I65" s="4">
        <v>101600</v>
      </c>
      <c r="J65" s="3">
        <v>6000</v>
      </c>
      <c r="K65" s="4">
        <v>107600</v>
      </c>
      <c r="L65" s="1" t="s">
        <v>18</v>
      </c>
      <c r="M65" s="9">
        <f t="shared" si="0"/>
        <v>107600</v>
      </c>
    </row>
    <row r="66" spans="1:13" x14ac:dyDescent="0.2">
      <c r="A66" s="1" t="s">
        <v>59</v>
      </c>
      <c r="B66" s="2">
        <v>45972</v>
      </c>
      <c r="C66" s="8">
        <v>4064</v>
      </c>
      <c r="D66" s="1" t="s">
        <v>60</v>
      </c>
      <c r="E66" s="1" t="s">
        <v>14</v>
      </c>
      <c r="F66" s="3">
        <v>6.25</v>
      </c>
      <c r="G66" s="7">
        <v>6.25</v>
      </c>
      <c r="H66" s="7">
        <v>25</v>
      </c>
      <c r="I66" s="4">
        <v>101600</v>
      </c>
      <c r="J66" s="3">
        <v>6000</v>
      </c>
      <c r="K66" s="4">
        <v>107600</v>
      </c>
      <c r="L66" s="1" t="s">
        <v>18</v>
      </c>
      <c r="M66" s="9">
        <f t="shared" si="0"/>
        <v>107600</v>
      </c>
    </row>
    <row r="67" spans="1:13" x14ac:dyDescent="0.2">
      <c r="A67" s="1" t="s">
        <v>59</v>
      </c>
      <c r="B67" s="2">
        <v>45986</v>
      </c>
      <c r="C67" s="8">
        <v>4064</v>
      </c>
      <c r="D67" s="1" t="s">
        <v>60</v>
      </c>
      <c r="E67" s="1" t="s">
        <v>14</v>
      </c>
      <c r="F67" s="3">
        <v>6.25</v>
      </c>
      <c r="G67" s="7">
        <v>6.25</v>
      </c>
      <c r="H67" s="7">
        <v>25</v>
      </c>
      <c r="I67" s="4">
        <v>101600</v>
      </c>
      <c r="J67" s="3">
        <v>6000</v>
      </c>
      <c r="K67" s="4">
        <v>107600</v>
      </c>
      <c r="L67" s="1" t="s">
        <v>18</v>
      </c>
      <c r="M67" s="9">
        <f t="shared" ref="M67:M77" si="1">+C67*H67+J67</f>
        <v>107600</v>
      </c>
    </row>
    <row r="68" spans="1:13" x14ac:dyDescent="0.2">
      <c r="A68" s="1" t="s">
        <v>57</v>
      </c>
      <c r="B68" s="2">
        <v>45986</v>
      </c>
      <c r="C68" s="8">
        <v>4064</v>
      </c>
      <c r="D68" s="1" t="s">
        <v>58</v>
      </c>
      <c r="E68" s="1" t="s">
        <v>14</v>
      </c>
      <c r="F68" s="3">
        <v>6.25</v>
      </c>
      <c r="G68" s="7">
        <v>6.25</v>
      </c>
      <c r="H68" s="7">
        <v>25</v>
      </c>
      <c r="I68" s="4">
        <v>101600</v>
      </c>
      <c r="J68" s="3">
        <v>6000</v>
      </c>
      <c r="K68" s="4">
        <v>107600</v>
      </c>
      <c r="L68" s="1" t="s">
        <v>18</v>
      </c>
      <c r="M68" s="9">
        <f t="shared" si="1"/>
        <v>107600</v>
      </c>
    </row>
    <row r="69" spans="1:13" x14ac:dyDescent="0.2">
      <c r="A69" s="1" t="s">
        <v>61</v>
      </c>
      <c r="B69" s="2">
        <v>45965</v>
      </c>
      <c r="C69" s="8">
        <v>4335</v>
      </c>
      <c r="D69" s="1" t="s">
        <v>62</v>
      </c>
      <c r="E69" s="1" t="s">
        <v>14</v>
      </c>
      <c r="F69" s="3">
        <v>16</v>
      </c>
      <c r="G69" s="7">
        <v>16</v>
      </c>
      <c r="H69" s="7">
        <v>25</v>
      </c>
      <c r="I69" s="4">
        <v>108375</v>
      </c>
      <c r="J69" s="3">
        <v>6000</v>
      </c>
      <c r="K69" s="4">
        <v>114375</v>
      </c>
      <c r="L69" s="1" t="s">
        <v>18</v>
      </c>
      <c r="M69" s="9">
        <f t="shared" si="1"/>
        <v>114375</v>
      </c>
    </row>
    <row r="70" spans="1:13" x14ac:dyDescent="0.2">
      <c r="A70" s="1" t="s">
        <v>63</v>
      </c>
      <c r="B70" s="2">
        <v>45958</v>
      </c>
      <c r="C70" s="8">
        <v>4375</v>
      </c>
      <c r="D70" s="1" t="s">
        <v>64</v>
      </c>
      <c r="E70" s="1" t="s">
        <v>14</v>
      </c>
      <c r="F70" s="3">
        <v>19.75</v>
      </c>
      <c r="G70" s="7">
        <v>19.75</v>
      </c>
      <c r="H70" s="7">
        <v>25</v>
      </c>
      <c r="I70" s="4">
        <v>109375</v>
      </c>
      <c r="J70" s="3">
        <v>6000</v>
      </c>
      <c r="K70" s="4">
        <v>115375</v>
      </c>
      <c r="L70" s="1" t="s">
        <v>18</v>
      </c>
      <c r="M70" s="9">
        <f t="shared" si="1"/>
        <v>115375</v>
      </c>
    </row>
    <row r="71" spans="1:13" x14ac:dyDescent="0.2">
      <c r="A71" s="1" t="s">
        <v>63</v>
      </c>
      <c r="B71" s="2">
        <v>45965</v>
      </c>
      <c r="C71" s="8">
        <v>4375</v>
      </c>
      <c r="D71" s="1" t="s">
        <v>64</v>
      </c>
      <c r="E71" s="1" t="s">
        <v>14</v>
      </c>
      <c r="F71" s="3">
        <v>9.25</v>
      </c>
      <c r="G71" s="7">
        <v>9.25</v>
      </c>
      <c r="H71" s="7">
        <v>25</v>
      </c>
      <c r="I71" s="4">
        <v>109375</v>
      </c>
      <c r="J71" s="3">
        <v>6000</v>
      </c>
      <c r="K71" s="4">
        <v>115375</v>
      </c>
      <c r="L71" s="1" t="s">
        <v>18</v>
      </c>
      <c r="M71" s="9">
        <f t="shared" si="1"/>
        <v>115375</v>
      </c>
    </row>
    <row r="72" spans="1:13" x14ac:dyDescent="0.2">
      <c r="A72" s="1" t="s">
        <v>63</v>
      </c>
      <c r="B72" s="2">
        <v>45972</v>
      </c>
      <c r="C72" s="8">
        <v>4375</v>
      </c>
      <c r="D72" s="1" t="s">
        <v>64</v>
      </c>
      <c r="E72" s="1" t="s">
        <v>14</v>
      </c>
      <c r="F72" s="3">
        <v>15</v>
      </c>
      <c r="G72" s="7">
        <v>15</v>
      </c>
      <c r="H72" s="7">
        <v>25</v>
      </c>
      <c r="I72" s="4">
        <v>109375</v>
      </c>
      <c r="J72" s="3">
        <v>6000</v>
      </c>
      <c r="K72" s="4">
        <v>115375</v>
      </c>
      <c r="L72" s="1" t="s">
        <v>18</v>
      </c>
      <c r="M72" s="9">
        <f t="shared" si="1"/>
        <v>115375</v>
      </c>
    </row>
    <row r="73" spans="1:13" x14ac:dyDescent="0.2">
      <c r="A73" s="1" t="s">
        <v>63</v>
      </c>
      <c r="B73" s="2">
        <v>45986</v>
      </c>
      <c r="C73" s="8">
        <v>4375</v>
      </c>
      <c r="D73" s="1" t="s">
        <v>64</v>
      </c>
      <c r="E73" s="1" t="s">
        <v>14</v>
      </c>
      <c r="F73" s="3">
        <v>7</v>
      </c>
      <c r="G73" s="7">
        <v>7</v>
      </c>
      <c r="H73" s="7">
        <v>25</v>
      </c>
      <c r="I73" s="4">
        <v>109375</v>
      </c>
      <c r="J73" s="3">
        <v>6000</v>
      </c>
      <c r="K73" s="4">
        <v>115375</v>
      </c>
      <c r="L73" s="1" t="s">
        <v>18</v>
      </c>
      <c r="M73" s="9">
        <f t="shared" si="1"/>
        <v>115375</v>
      </c>
    </row>
    <row r="74" spans="1:13" x14ac:dyDescent="0.2">
      <c r="A74" s="1" t="s">
        <v>65</v>
      </c>
      <c r="B74" s="2">
        <v>45958</v>
      </c>
      <c r="C74" s="8">
        <v>6227</v>
      </c>
      <c r="D74" s="1" t="s">
        <v>66</v>
      </c>
      <c r="E74" s="1" t="s">
        <v>14</v>
      </c>
      <c r="F74" s="3">
        <v>25</v>
      </c>
      <c r="G74" s="7">
        <v>25</v>
      </c>
      <c r="H74" s="7">
        <v>25</v>
      </c>
      <c r="I74" s="4">
        <v>155675</v>
      </c>
      <c r="J74" s="3">
        <v>6000</v>
      </c>
      <c r="K74" s="4">
        <v>161675</v>
      </c>
      <c r="L74" s="1" t="s">
        <v>15</v>
      </c>
      <c r="M74" s="9">
        <f t="shared" si="1"/>
        <v>161675</v>
      </c>
    </row>
    <row r="75" spans="1:13" x14ac:dyDescent="0.2">
      <c r="A75" s="1" t="s">
        <v>65</v>
      </c>
      <c r="B75" s="2">
        <v>45965</v>
      </c>
      <c r="C75" s="8">
        <v>6227</v>
      </c>
      <c r="D75" s="1" t="s">
        <v>66</v>
      </c>
      <c r="E75" s="1" t="s">
        <v>14</v>
      </c>
      <c r="F75" s="3">
        <v>13</v>
      </c>
      <c r="G75" s="7">
        <v>13</v>
      </c>
      <c r="H75" s="7">
        <v>25</v>
      </c>
      <c r="I75" s="4">
        <v>155675</v>
      </c>
      <c r="J75" s="3">
        <v>6000</v>
      </c>
      <c r="K75" s="4">
        <v>161675</v>
      </c>
      <c r="L75" s="1" t="s">
        <v>18</v>
      </c>
      <c r="M75" s="9">
        <f t="shared" si="1"/>
        <v>161675</v>
      </c>
    </row>
    <row r="76" spans="1:13" x14ac:dyDescent="0.2">
      <c r="A76" s="1" t="s">
        <v>65</v>
      </c>
      <c r="B76" s="2">
        <v>45972</v>
      </c>
      <c r="C76" s="8">
        <v>6227</v>
      </c>
      <c r="D76" s="1" t="s">
        <v>66</v>
      </c>
      <c r="E76" s="1" t="s">
        <v>14</v>
      </c>
      <c r="F76" s="3">
        <v>6.25</v>
      </c>
      <c r="G76" s="7">
        <v>6.25</v>
      </c>
      <c r="H76" s="7">
        <v>25</v>
      </c>
      <c r="I76" s="4">
        <v>155675</v>
      </c>
      <c r="J76" s="3">
        <v>6000</v>
      </c>
      <c r="K76" s="4">
        <v>161675</v>
      </c>
      <c r="L76" s="1" t="s">
        <v>18</v>
      </c>
      <c r="M76" s="9">
        <f t="shared" si="1"/>
        <v>161675</v>
      </c>
    </row>
    <row r="77" spans="1:13" x14ac:dyDescent="0.2">
      <c r="A77" s="1" t="s">
        <v>65</v>
      </c>
      <c r="B77" s="2">
        <v>45979</v>
      </c>
      <c r="C77" s="8">
        <v>6227</v>
      </c>
      <c r="D77" s="1" t="s">
        <v>66</v>
      </c>
      <c r="E77" s="1" t="s">
        <v>14</v>
      </c>
      <c r="F77" s="3">
        <v>17</v>
      </c>
      <c r="G77" s="7">
        <v>17</v>
      </c>
      <c r="H77" s="7">
        <v>25</v>
      </c>
      <c r="I77" s="4">
        <v>155675</v>
      </c>
      <c r="J77" s="3">
        <v>6000</v>
      </c>
      <c r="K77" s="4">
        <v>161675</v>
      </c>
      <c r="L77" s="1" t="s">
        <v>18</v>
      </c>
      <c r="M77" s="9">
        <f t="shared" si="1"/>
        <v>161675</v>
      </c>
    </row>
    <row r="78" spans="1:13" ht="16.5" x14ac:dyDescent="0.2">
      <c r="F78" s="5">
        <f>SUBTOTAL(9,F2:F77)</f>
        <v>1010.55</v>
      </c>
      <c r="G78" s="5">
        <f>SUBTOTAL(9,G2:G77)</f>
        <v>1010.55</v>
      </c>
      <c r="I78" s="5">
        <f>SUBTOTAL(9,I2:I77)</f>
        <v>6304817.5999999996</v>
      </c>
      <c r="J78" s="5">
        <f>SUBTOTAL(9,J2:J77)</f>
        <v>456000</v>
      </c>
      <c r="K78" s="6">
        <f>SUBTOTAL(9,K2:K77)</f>
        <v>6760817.5999999996</v>
      </c>
    </row>
  </sheetData>
  <autoFilter ref="A1:L78" xr:uid="{00000000-0001-0000-0000-000000000000}"/>
  <pageMargins left="0.7" right="0.7" top="0.75" bottom="0.75" header="0.3" footer="0.3"/>
  <pageSetup fitToWidth="0" fitToHeight="0"/>
  <ignoredErrors>
    <ignoredError sqref="A1:L7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2025-11-26T03:16:43Z</dcterms:created>
  <dcterms:modified xsi:type="dcterms:W3CDTF">2025-11-28T07:50:49Z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24.1.4.0</vt:lpwstr>
  </property>
</Properties>
</file>