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1.2026\"/>
    </mc:Choice>
  </mc:AlternateContent>
  <xr:revisionPtr revIDLastSave="0" documentId="13_ncr:1_{A74A7830-BA34-4D14-9735-C42188E646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definedNames>
    <definedName name="_xlnm._FilterDatabase" localSheetId="0" hidden="1">Sheet!$A$1:$L$36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2" i="1"/>
  <c r="K37" i="1" l="1"/>
  <c r="J37" i="1"/>
  <c r="I37" i="1"/>
  <c r="G37" i="1"/>
  <c r="F37" i="1"/>
</calcChain>
</file>

<file path=xl/sharedStrings.xml><?xml version="1.0" encoding="utf-8"?>
<sst xmlns="http://schemas.openxmlformats.org/spreadsheetml/2006/main" count="152" uniqueCount="50">
  <si>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</si>
  <si>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</si>
  <si>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</si>
  <si>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</si>
  <si>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</si>
  <si>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</si>
  <si>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</si>
  <si>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</si>
  <si>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</si>
  <si>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</si>
  <si>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</si>
  <si>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</si>
  <si>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</si>
  <si>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</si>
  <si>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</si>
  <si>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</si>
  <si>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</si>
  <si>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</si>
  <si>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No change</t>
  </si>
  <si>
    <t>BigC Nhơn Trạch</t>
  </si>
  <si>
    <t>TBCWF0NT1503</t>
  </si>
  <si>
    <t>BigC Bến Tre</t>
  </si>
  <si>
    <t>TBCWF0BT0142</t>
  </si>
  <si>
    <t>Delivered Qty &gt;= Booking Qty x 1.15 : Calculated Qty = 1.15 x Booking Qty + (Delivered Qty - 1.15 x Booking Qty) x 1.2</t>
  </si>
  <si>
    <t>BigC Trà Vinh</t>
  </si>
  <si>
    <t>TBCWF0TV0124</t>
  </si>
  <si>
    <t>BigC Đà Lạt</t>
  </si>
  <si>
    <t>TBCWF0DL0126</t>
  </si>
  <si>
    <t>BigC Gò Dầu</t>
  </si>
  <si>
    <t>TBCWF0TN1501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</si>
  <si>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</si>
  <si>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</si>
  <si>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</si>
  <si>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</si>
  <si>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</si>
  <si>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</si>
  <si>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</si>
  <si>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</si>
  <si>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Go Rạch giá</t>
  </si>
  <si>
    <t>TBCWF0RG1507</t>
  </si>
  <si>
    <t>BigC Bạc Liêu</t>
  </si>
  <si>
    <t>TBCWF0BL152</t>
  </si>
  <si>
    <t>BigC Huế</t>
  </si>
  <si>
    <t>TBCWF0H00109</t>
  </si>
  <si>
    <t>Go Hương Trà, Huế</t>
  </si>
  <si>
    <t>TBCWF0HT1511</t>
  </si>
  <si>
    <t>BigC Buôn Ma Thuột</t>
  </si>
  <si>
    <t>TBCWF0BMT146</t>
  </si>
  <si>
    <t>BigC Nam Định</t>
  </si>
  <si>
    <t>TBCWF0ND0114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</si>
</sst>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rial"/>
      <family val="2"/>
      <scheme val="minor"/>
    </font>
    <font>
      <b/>
      <sz val="11"/>
      <name val="Segoe UI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681"/>
        <bgColor rgb="FF00968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7"/>
  <sheetViews>
    <sheetView tabSelected="1" topLeftCell="C1" workbookViewId="0">
      <pane ySplit="1" topLeftCell="A29" activePane="bottomLeft" state="frozen"/>
      <selection pane="bottomLeft" activeCell="M2" sqref="M2:M36"/>
    </sheetView>
  </sheetViews>
  <sheetFormatPr defaultRowHeight="14.25" x14ac:dyDescent="0.2"/>
  <cols>
    <col min="1" max="1" width="17.875" style="1" bestFit="1" customWidth="1"/>
    <col min="2" max="2" width="10.5" style="2" customWidth="1"/>
    <col min="3" max="3" width="9.25" style="3" customWidth="1"/>
    <col min="4" max="4" width="15.875" style="1" customWidth="1"/>
    <col min="5" max="5" width="18.125" style="1" customWidth="1"/>
    <col min="6" max="6" width="9.5" style="3" customWidth="1"/>
    <col min="7" max="8" width="8.625" style="4" customWidth="1"/>
    <col min="9" max="9" width="10.75" style="4" customWidth="1"/>
    <col min="10" max="10" width="8.75" style="3" customWidth="1"/>
    <col min="11" max="11" width="12.5" style="4" customWidth="1"/>
    <col min="12" max="12" width="45.875" style="1" customWidth="1"/>
    <col min="13" max="13" width="11.125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">
      <c r="A2" s="1" t="s">
        <v>12</v>
      </c>
      <c r="B2" s="2">
        <v>46021</v>
      </c>
      <c r="C2" s="8">
        <v>2162</v>
      </c>
      <c r="D2" s="1" t="s">
        <v>13</v>
      </c>
      <c r="E2" s="1" t="s">
        <v>14</v>
      </c>
      <c r="F2" s="3">
        <v>12.25</v>
      </c>
      <c r="G2" s="7">
        <v>12.25</v>
      </c>
      <c r="H2" s="7">
        <v>25</v>
      </c>
      <c r="I2" s="4">
        <v>54050</v>
      </c>
      <c r="J2" s="3">
        <v>6000</v>
      </c>
      <c r="K2" s="4">
        <v>60050</v>
      </c>
      <c r="L2" s="1" t="s">
        <v>15</v>
      </c>
      <c r="M2" s="9">
        <f>+C2*H2+J2</f>
        <v>60050</v>
      </c>
    </row>
    <row r="3" spans="1:13" x14ac:dyDescent="0.2">
      <c r="A3" s="1" t="s">
        <v>12</v>
      </c>
      <c r="B3" s="2">
        <v>46031</v>
      </c>
      <c r="C3" s="8">
        <v>2162</v>
      </c>
      <c r="D3" s="1" t="s">
        <v>13</v>
      </c>
      <c r="E3" s="1" t="s">
        <v>14</v>
      </c>
      <c r="F3" s="3">
        <v>18.5</v>
      </c>
      <c r="G3" s="7">
        <v>18.5</v>
      </c>
      <c r="H3" s="7">
        <v>25</v>
      </c>
      <c r="I3" s="4">
        <v>54050</v>
      </c>
      <c r="J3" s="3">
        <v>6000</v>
      </c>
      <c r="K3" s="4">
        <v>60050</v>
      </c>
      <c r="L3" s="1" t="s">
        <v>15</v>
      </c>
      <c r="M3" s="9">
        <f t="shared" ref="M3:M36" si="0">+C3*H3+J3</f>
        <v>60050</v>
      </c>
    </row>
    <row r="4" spans="1:13" x14ac:dyDescent="0.2">
      <c r="A4" s="1" t="s">
        <v>16</v>
      </c>
      <c r="B4" s="2">
        <v>46021</v>
      </c>
      <c r="C4" s="8">
        <v>2377</v>
      </c>
      <c r="D4" s="1" t="s">
        <v>17</v>
      </c>
      <c r="E4" s="1" t="s">
        <v>14</v>
      </c>
      <c r="F4" s="3">
        <v>55.5</v>
      </c>
      <c r="G4" s="7">
        <v>55.5</v>
      </c>
      <c r="H4" s="4">
        <v>55.5</v>
      </c>
      <c r="I4" s="4">
        <v>131923.5</v>
      </c>
      <c r="J4" s="3">
        <v>6000</v>
      </c>
      <c r="K4" s="4">
        <v>137923.5</v>
      </c>
      <c r="L4" s="1" t="s">
        <v>18</v>
      </c>
      <c r="M4" s="9">
        <f t="shared" si="0"/>
        <v>137923.5</v>
      </c>
    </row>
    <row r="5" spans="1:13" x14ac:dyDescent="0.2">
      <c r="A5" s="1" t="s">
        <v>19</v>
      </c>
      <c r="B5" s="2">
        <v>46021</v>
      </c>
      <c r="C5" s="8">
        <v>2377</v>
      </c>
      <c r="D5" s="1" t="s">
        <v>20</v>
      </c>
      <c r="E5" s="1" t="s">
        <v>14</v>
      </c>
      <c r="F5" s="3">
        <v>27.75</v>
      </c>
      <c r="G5" s="7">
        <v>27.75</v>
      </c>
      <c r="H5" s="4">
        <v>27.75</v>
      </c>
      <c r="I5" s="4">
        <v>65961.75</v>
      </c>
      <c r="J5" s="3">
        <v>6000</v>
      </c>
      <c r="K5" s="4">
        <v>71961.75</v>
      </c>
      <c r="L5" s="1" t="s">
        <v>18</v>
      </c>
      <c r="M5" s="9">
        <f t="shared" si="0"/>
        <v>71961.75</v>
      </c>
    </row>
    <row r="6" spans="1:13" x14ac:dyDescent="0.2">
      <c r="A6" s="1" t="s">
        <v>21</v>
      </c>
      <c r="B6" s="2">
        <v>46024</v>
      </c>
      <c r="C6" s="8">
        <v>2377</v>
      </c>
      <c r="D6" s="1" t="s">
        <v>22</v>
      </c>
      <c r="E6" s="1" t="s">
        <v>14</v>
      </c>
      <c r="F6" s="3">
        <v>4</v>
      </c>
      <c r="G6" s="7">
        <v>4</v>
      </c>
      <c r="H6" s="7">
        <v>25</v>
      </c>
      <c r="I6" s="4">
        <v>59425</v>
      </c>
      <c r="J6" s="3">
        <v>6000</v>
      </c>
      <c r="K6" s="4">
        <v>65425</v>
      </c>
      <c r="L6" s="1" t="s">
        <v>15</v>
      </c>
      <c r="M6" s="9">
        <f t="shared" si="0"/>
        <v>65425</v>
      </c>
    </row>
    <row r="7" spans="1:13" x14ac:dyDescent="0.2">
      <c r="A7" s="1" t="s">
        <v>16</v>
      </c>
      <c r="B7" s="2">
        <v>46028</v>
      </c>
      <c r="C7" s="8">
        <v>2377</v>
      </c>
      <c r="D7" s="1" t="s">
        <v>17</v>
      </c>
      <c r="E7" s="1" t="s">
        <v>14</v>
      </c>
      <c r="F7" s="3">
        <v>35</v>
      </c>
      <c r="G7" s="7">
        <v>53.5</v>
      </c>
      <c r="H7" s="4">
        <v>56.15</v>
      </c>
      <c r="I7" s="4">
        <v>133468.54999999999</v>
      </c>
      <c r="J7" s="3">
        <v>6000</v>
      </c>
      <c r="K7" s="4">
        <v>139468.54999999999</v>
      </c>
      <c r="L7" s="1" t="s">
        <v>23</v>
      </c>
      <c r="M7" s="9">
        <f t="shared" si="0"/>
        <v>139468.54999999999</v>
      </c>
    </row>
    <row r="8" spans="1:13" x14ac:dyDescent="0.2">
      <c r="A8" s="1" t="s">
        <v>16</v>
      </c>
      <c r="B8" s="2">
        <v>46035</v>
      </c>
      <c r="C8" s="8">
        <v>2377</v>
      </c>
      <c r="D8" s="1" t="s">
        <v>17</v>
      </c>
      <c r="E8" s="1" t="s">
        <v>14</v>
      </c>
      <c r="F8" s="3">
        <v>18.5</v>
      </c>
      <c r="G8" s="7">
        <v>18.5</v>
      </c>
      <c r="H8" s="7">
        <v>25</v>
      </c>
      <c r="I8" s="4">
        <v>59425</v>
      </c>
      <c r="J8" s="3">
        <v>6000</v>
      </c>
      <c r="K8" s="4">
        <v>65425</v>
      </c>
      <c r="L8" s="1" t="s">
        <v>15</v>
      </c>
      <c r="M8" s="9">
        <f t="shared" si="0"/>
        <v>65425</v>
      </c>
    </row>
    <row r="9" spans="1:13" x14ac:dyDescent="0.2">
      <c r="A9" s="1" t="s">
        <v>24</v>
      </c>
      <c r="B9" s="2">
        <v>46021</v>
      </c>
      <c r="C9" s="8">
        <v>2410</v>
      </c>
      <c r="D9" s="1" t="s">
        <v>25</v>
      </c>
      <c r="E9" s="1" t="s">
        <v>14</v>
      </c>
      <c r="F9" s="3">
        <v>15</v>
      </c>
      <c r="G9" s="7">
        <v>15</v>
      </c>
      <c r="H9" s="7">
        <v>25</v>
      </c>
      <c r="I9" s="4">
        <v>60250</v>
      </c>
      <c r="J9" s="3">
        <v>6000</v>
      </c>
      <c r="K9" s="4">
        <v>66250</v>
      </c>
      <c r="L9" s="1" t="s">
        <v>15</v>
      </c>
      <c r="M9" s="9">
        <f t="shared" si="0"/>
        <v>66250</v>
      </c>
    </row>
    <row r="10" spans="1:13" x14ac:dyDescent="0.2">
      <c r="A10" s="1" t="s">
        <v>26</v>
      </c>
      <c r="B10" s="2">
        <v>46021</v>
      </c>
      <c r="C10" s="8">
        <v>2595</v>
      </c>
      <c r="D10" s="1" t="s">
        <v>27</v>
      </c>
      <c r="E10" s="1" t="s">
        <v>14</v>
      </c>
      <c r="F10" s="3">
        <v>37</v>
      </c>
      <c r="G10" s="7">
        <v>37</v>
      </c>
      <c r="H10" s="4">
        <v>37</v>
      </c>
      <c r="I10" s="4">
        <v>96015</v>
      </c>
      <c r="J10" s="3">
        <v>6000</v>
      </c>
      <c r="K10" s="4">
        <v>102015</v>
      </c>
      <c r="L10" s="1" t="s">
        <v>18</v>
      </c>
      <c r="M10" s="9">
        <f t="shared" si="0"/>
        <v>102015</v>
      </c>
    </row>
    <row r="11" spans="1:13" x14ac:dyDescent="0.2">
      <c r="A11" s="1" t="s">
        <v>26</v>
      </c>
      <c r="B11" s="2">
        <v>46024</v>
      </c>
      <c r="C11" s="8">
        <v>2595</v>
      </c>
      <c r="D11" s="1" t="s">
        <v>27</v>
      </c>
      <c r="E11" s="1" t="s">
        <v>14</v>
      </c>
      <c r="F11" s="3">
        <v>4</v>
      </c>
      <c r="G11" s="7">
        <v>4</v>
      </c>
      <c r="H11" s="7">
        <v>25</v>
      </c>
      <c r="I11" s="4">
        <v>64875</v>
      </c>
      <c r="J11" s="3">
        <v>6000</v>
      </c>
      <c r="K11" s="4">
        <v>70875</v>
      </c>
      <c r="L11" s="1" t="s">
        <v>15</v>
      </c>
      <c r="M11" s="9">
        <f t="shared" si="0"/>
        <v>70875</v>
      </c>
    </row>
    <row r="12" spans="1:13" x14ac:dyDescent="0.2">
      <c r="A12" s="1" t="s">
        <v>26</v>
      </c>
      <c r="B12" s="2">
        <v>46028</v>
      </c>
      <c r="C12" s="8">
        <v>2595</v>
      </c>
      <c r="D12" s="1" t="s">
        <v>27</v>
      </c>
      <c r="E12" s="1" t="s">
        <v>14</v>
      </c>
      <c r="F12" s="3">
        <v>33.75</v>
      </c>
      <c r="G12" s="7">
        <v>33.75</v>
      </c>
      <c r="H12" s="4">
        <v>33.75</v>
      </c>
      <c r="I12" s="4">
        <v>87581.25</v>
      </c>
      <c r="J12" s="3">
        <v>6000</v>
      </c>
      <c r="K12" s="4">
        <v>93581.25</v>
      </c>
      <c r="L12" s="1" t="s">
        <v>18</v>
      </c>
      <c r="M12" s="9">
        <f t="shared" si="0"/>
        <v>93581.25</v>
      </c>
    </row>
    <row r="13" spans="1:13" x14ac:dyDescent="0.2">
      <c r="A13" s="1" t="s">
        <v>28</v>
      </c>
      <c r="B13" s="2">
        <v>46021</v>
      </c>
      <c r="C13" s="8">
        <v>3050</v>
      </c>
      <c r="D13" s="1" t="s">
        <v>29</v>
      </c>
      <c r="E13" s="1" t="s">
        <v>14</v>
      </c>
      <c r="F13" s="3">
        <v>5</v>
      </c>
      <c r="G13" s="7">
        <v>5</v>
      </c>
      <c r="H13" s="7">
        <v>25</v>
      </c>
      <c r="I13" s="4">
        <v>76250</v>
      </c>
      <c r="J13" s="3">
        <v>6000</v>
      </c>
      <c r="K13" s="4">
        <v>82250</v>
      </c>
      <c r="L13" s="1" t="s">
        <v>15</v>
      </c>
      <c r="M13" s="9">
        <f t="shared" si="0"/>
        <v>82250</v>
      </c>
    </row>
    <row r="14" spans="1:13" x14ac:dyDescent="0.2">
      <c r="A14" s="1" t="s">
        <v>30</v>
      </c>
      <c r="B14" s="2">
        <v>46021</v>
      </c>
      <c r="C14" s="8">
        <v>3335</v>
      </c>
      <c r="D14" s="1" t="s">
        <v>31</v>
      </c>
      <c r="E14" s="1" t="s">
        <v>14</v>
      </c>
      <c r="F14" s="3">
        <v>24.75</v>
      </c>
      <c r="G14" s="7">
        <v>24.75</v>
      </c>
      <c r="H14" s="7">
        <v>25</v>
      </c>
      <c r="I14" s="4">
        <v>83375</v>
      </c>
      <c r="J14" s="3">
        <v>6000</v>
      </c>
      <c r="K14" s="4">
        <v>89375</v>
      </c>
      <c r="L14" s="1" t="s">
        <v>15</v>
      </c>
      <c r="M14" s="9">
        <f t="shared" si="0"/>
        <v>89375</v>
      </c>
    </row>
    <row r="15" spans="1:13" x14ac:dyDescent="0.2">
      <c r="A15" s="1" t="s">
        <v>30</v>
      </c>
      <c r="B15" s="2">
        <v>46028</v>
      </c>
      <c r="C15" s="8">
        <v>3335</v>
      </c>
      <c r="D15" s="1" t="s">
        <v>31</v>
      </c>
      <c r="E15" s="1" t="s">
        <v>14</v>
      </c>
      <c r="F15" s="3">
        <v>33.25</v>
      </c>
      <c r="G15" s="7">
        <v>33.25</v>
      </c>
      <c r="H15" s="4">
        <v>33.25</v>
      </c>
      <c r="I15" s="4">
        <v>110888.75</v>
      </c>
      <c r="J15" s="3">
        <v>6000</v>
      </c>
      <c r="K15" s="4">
        <v>116888.75</v>
      </c>
      <c r="L15" s="1" t="s">
        <v>18</v>
      </c>
      <c r="M15" s="9">
        <f t="shared" si="0"/>
        <v>116888.75</v>
      </c>
    </row>
    <row r="16" spans="1:13" x14ac:dyDescent="0.2">
      <c r="A16" s="1" t="s">
        <v>32</v>
      </c>
      <c r="B16" s="2">
        <v>46017</v>
      </c>
      <c r="C16" s="8">
        <v>3558</v>
      </c>
      <c r="D16" s="1" t="s">
        <v>33</v>
      </c>
      <c r="E16" s="1" t="s">
        <v>14</v>
      </c>
      <c r="F16" s="3">
        <v>12</v>
      </c>
      <c r="G16" s="7">
        <v>12</v>
      </c>
      <c r="H16" s="7">
        <v>25</v>
      </c>
      <c r="I16" s="4">
        <v>88950</v>
      </c>
      <c r="J16" s="3">
        <v>6000</v>
      </c>
      <c r="K16" s="4">
        <v>94950</v>
      </c>
      <c r="L16" s="1" t="s">
        <v>15</v>
      </c>
      <c r="M16" s="9">
        <f t="shared" si="0"/>
        <v>94950</v>
      </c>
    </row>
    <row r="17" spans="1:13" x14ac:dyDescent="0.2">
      <c r="A17" s="1" t="s">
        <v>32</v>
      </c>
      <c r="B17" s="2">
        <v>46024</v>
      </c>
      <c r="C17" s="8">
        <v>3558</v>
      </c>
      <c r="D17" s="1" t="s">
        <v>33</v>
      </c>
      <c r="E17" s="1" t="s">
        <v>14</v>
      </c>
      <c r="F17" s="3">
        <v>12</v>
      </c>
      <c r="G17" s="7">
        <v>12</v>
      </c>
      <c r="H17" s="7">
        <v>25</v>
      </c>
      <c r="I17" s="4">
        <v>88950</v>
      </c>
      <c r="J17" s="3">
        <v>6000</v>
      </c>
      <c r="K17" s="4">
        <v>94950</v>
      </c>
      <c r="L17" s="1" t="s">
        <v>15</v>
      </c>
      <c r="M17" s="9">
        <f t="shared" si="0"/>
        <v>94950</v>
      </c>
    </row>
    <row r="18" spans="1:13" x14ac:dyDescent="0.2">
      <c r="A18" s="1" t="s">
        <v>32</v>
      </c>
      <c r="B18" s="2">
        <v>46028</v>
      </c>
      <c r="C18" s="8">
        <v>3558</v>
      </c>
      <c r="D18" s="1" t="s">
        <v>33</v>
      </c>
      <c r="E18" s="1" t="s">
        <v>14</v>
      </c>
      <c r="F18" s="3">
        <v>12.25</v>
      </c>
      <c r="G18" s="7">
        <v>12.25</v>
      </c>
      <c r="H18" s="7">
        <v>25</v>
      </c>
      <c r="I18" s="4">
        <v>88950</v>
      </c>
      <c r="J18" s="3">
        <v>6000</v>
      </c>
      <c r="K18" s="4">
        <v>94950</v>
      </c>
      <c r="L18" s="1" t="s">
        <v>15</v>
      </c>
      <c r="M18" s="9">
        <f t="shared" si="0"/>
        <v>94950</v>
      </c>
    </row>
    <row r="19" spans="1:13" x14ac:dyDescent="0.2">
      <c r="A19" s="1" t="s">
        <v>32</v>
      </c>
      <c r="B19" s="2">
        <v>46031</v>
      </c>
      <c r="C19" s="8">
        <v>3558</v>
      </c>
      <c r="D19" s="1" t="s">
        <v>33</v>
      </c>
      <c r="E19" s="1" t="s">
        <v>14</v>
      </c>
      <c r="F19" s="3">
        <v>12.25</v>
      </c>
      <c r="G19" s="7">
        <v>12.25</v>
      </c>
      <c r="H19" s="7">
        <v>25</v>
      </c>
      <c r="I19" s="4">
        <v>88950</v>
      </c>
      <c r="J19" s="3">
        <v>6000</v>
      </c>
      <c r="K19" s="4">
        <v>94950</v>
      </c>
      <c r="L19" s="1" t="s">
        <v>15</v>
      </c>
      <c r="M19" s="9">
        <f t="shared" si="0"/>
        <v>94950</v>
      </c>
    </row>
    <row r="20" spans="1:13" x14ac:dyDescent="0.2">
      <c r="A20" s="1" t="s">
        <v>34</v>
      </c>
      <c r="B20" s="2">
        <v>46017</v>
      </c>
      <c r="C20" s="8">
        <v>3784</v>
      </c>
      <c r="D20" s="1" t="s">
        <v>35</v>
      </c>
      <c r="E20" s="1" t="s">
        <v>14</v>
      </c>
      <c r="F20" s="3">
        <v>10.5</v>
      </c>
      <c r="G20" s="7">
        <v>10.5</v>
      </c>
      <c r="H20" s="7">
        <v>25</v>
      </c>
      <c r="I20" s="4">
        <v>94600</v>
      </c>
      <c r="J20" s="3">
        <v>6000</v>
      </c>
      <c r="K20" s="4">
        <v>100600</v>
      </c>
      <c r="L20" s="1" t="s">
        <v>15</v>
      </c>
      <c r="M20" s="9">
        <f t="shared" si="0"/>
        <v>100600</v>
      </c>
    </row>
    <row r="21" spans="1:13" x14ac:dyDescent="0.2">
      <c r="A21" s="1" t="s">
        <v>34</v>
      </c>
      <c r="B21" s="2">
        <v>46021</v>
      </c>
      <c r="C21" s="8">
        <v>3784</v>
      </c>
      <c r="D21" s="1" t="s">
        <v>35</v>
      </c>
      <c r="E21" s="1" t="s">
        <v>14</v>
      </c>
      <c r="F21" s="3">
        <v>6.25</v>
      </c>
      <c r="G21" s="7">
        <v>6.25</v>
      </c>
      <c r="H21" s="7">
        <v>25</v>
      </c>
      <c r="I21" s="4">
        <v>94600</v>
      </c>
      <c r="J21" s="3">
        <v>6000</v>
      </c>
      <c r="K21" s="4">
        <v>100600</v>
      </c>
      <c r="L21" s="1" t="s">
        <v>15</v>
      </c>
      <c r="M21" s="9">
        <f t="shared" si="0"/>
        <v>100600</v>
      </c>
    </row>
    <row r="22" spans="1:13" x14ac:dyDescent="0.2">
      <c r="A22" s="1" t="s">
        <v>36</v>
      </c>
      <c r="B22" s="2">
        <v>46021</v>
      </c>
      <c r="C22" s="8">
        <v>3784</v>
      </c>
      <c r="D22" s="1" t="s">
        <v>37</v>
      </c>
      <c r="E22" s="1" t="s">
        <v>14</v>
      </c>
      <c r="F22" s="3">
        <v>12.25</v>
      </c>
      <c r="G22" s="7">
        <v>12.25</v>
      </c>
      <c r="H22" s="7">
        <v>25</v>
      </c>
      <c r="I22" s="4">
        <v>94600</v>
      </c>
      <c r="J22" s="3">
        <v>6000</v>
      </c>
      <c r="K22" s="4">
        <v>100600</v>
      </c>
      <c r="L22" s="1" t="s">
        <v>15</v>
      </c>
      <c r="M22" s="9">
        <f t="shared" si="0"/>
        <v>100600</v>
      </c>
    </row>
    <row r="23" spans="1:13" x14ac:dyDescent="0.2">
      <c r="A23" s="1" t="s">
        <v>34</v>
      </c>
      <c r="B23" s="2">
        <v>46028</v>
      </c>
      <c r="C23" s="8">
        <v>3784</v>
      </c>
      <c r="D23" s="1" t="s">
        <v>35</v>
      </c>
      <c r="E23" s="1" t="s">
        <v>14</v>
      </c>
      <c r="F23" s="3">
        <v>20</v>
      </c>
      <c r="G23" s="7">
        <v>20</v>
      </c>
      <c r="H23" s="7">
        <v>25</v>
      </c>
      <c r="I23" s="4">
        <v>94600</v>
      </c>
      <c r="J23" s="3">
        <v>6000</v>
      </c>
      <c r="K23" s="4">
        <v>100600</v>
      </c>
      <c r="L23" s="1" t="s">
        <v>15</v>
      </c>
      <c r="M23" s="9">
        <f t="shared" si="0"/>
        <v>100600</v>
      </c>
    </row>
    <row r="24" spans="1:13" x14ac:dyDescent="0.2">
      <c r="A24" s="1" t="s">
        <v>34</v>
      </c>
      <c r="B24" s="2">
        <v>46031</v>
      </c>
      <c r="C24" s="8">
        <v>3784</v>
      </c>
      <c r="D24" s="1" t="s">
        <v>35</v>
      </c>
      <c r="E24" s="1" t="s">
        <v>14</v>
      </c>
      <c r="F24" s="3">
        <v>12.25</v>
      </c>
      <c r="G24" s="7">
        <v>12.25</v>
      </c>
      <c r="H24" s="7">
        <v>25</v>
      </c>
      <c r="I24" s="4">
        <v>94600</v>
      </c>
      <c r="J24" s="3">
        <v>6000</v>
      </c>
      <c r="K24" s="4">
        <v>100600</v>
      </c>
      <c r="L24" s="1" t="s">
        <v>15</v>
      </c>
      <c r="M24" s="9">
        <f t="shared" si="0"/>
        <v>100600</v>
      </c>
    </row>
    <row r="25" spans="1:13" x14ac:dyDescent="0.2">
      <c r="A25" s="1" t="s">
        <v>36</v>
      </c>
      <c r="B25" s="2">
        <v>46035</v>
      </c>
      <c r="C25" s="8">
        <v>3784</v>
      </c>
      <c r="D25" s="1" t="s">
        <v>37</v>
      </c>
      <c r="E25" s="1" t="s">
        <v>14</v>
      </c>
      <c r="F25" s="3">
        <v>37.5</v>
      </c>
      <c r="G25" s="7">
        <v>37.5</v>
      </c>
      <c r="H25" s="4">
        <v>37.5</v>
      </c>
      <c r="I25" s="4">
        <v>141900</v>
      </c>
      <c r="J25" s="3">
        <v>6000</v>
      </c>
      <c r="K25" s="4">
        <v>147900</v>
      </c>
      <c r="L25" s="1" t="s">
        <v>18</v>
      </c>
      <c r="M25" s="9">
        <f t="shared" si="0"/>
        <v>147900</v>
      </c>
    </row>
    <row r="26" spans="1:13" x14ac:dyDescent="0.2">
      <c r="A26" s="1" t="s">
        <v>38</v>
      </c>
      <c r="B26" s="2">
        <v>46021</v>
      </c>
      <c r="C26" s="8">
        <v>3803</v>
      </c>
      <c r="D26" s="1" t="s">
        <v>39</v>
      </c>
      <c r="E26" s="1" t="s">
        <v>14</v>
      </c>
      <c r="F26" s="3">
        <v>6.25</v>
      </c>
      <c r="G26" s="7">
        <v>6.25</v>
      </c>
      <c r="H26" s="7">
        <v>25</v>
      </c>
      <c r="I26" s="4">
        <v>95075</v>
      </c>
      <c r="J26" s="3">
        <v>6000</v>
      </c>
      <c r="K26" s="4">
        <v>101075</v>
      </c>
      <c r="L26" s="1" t="s">
        <v>15</v>
      </c>
      <c r="M26" s="9">
        <f t="shared" si="0"/>
        <v>101075</v>
      </c>
    </row>
    <row r="27" spans="1:13" x14ac:dyDescent="0.2">
      <c r="A27" s="1" t="s">
        <v>40</v>
      </c>
      <c r="B27" s="2">
        <v>46031</v>
      </c>
      <c r="C27" s="8">
        <v>4058</v>
      </c>
      <c r="D27" s="1" t="s">
        <v>41</v>
      </c>
      <c r="E27" s="1" t="s">
        <v>14</v>
      </c>
      <c r="F27" s="3">
        <v>77.5</v>
      </c>
      <c r="G27" s="7">
        <v>77.5</v>
      </c>
      <c r="H27" s="4">
        <v>77.5</v>
      </c>
      <c r="I27" s="4">
        <v>314495</v>
      </c>
      <c r="J27" s="3">
        <v>6000</v>
      </c>
      <c r="K27" s="4">
        <v>320495</v>
      </c>
      <c r="L27" s="1" t="s">
        <v>18</v>
      </c>
      <c r="M27" s="9">
        <f t="shared" si="0"/>
        <v>320495</v>
      </c>
    </row>
    <row r="28" spans="1:13" x14ac:dyDescent="0.2">
      <c r="A28" s="1" t="s">
        <v>42</v>
      </c>
      <c r="B28" s="2">
        <v>46017</v>
      </c>
      <c r="C28" s="8">
        <v>4335</v>
      </c>
      <c r="D28" s="1" t="s">
        <v>43</v>
      </c>
      <c r="E28" s="1" t="s">
        <v>14</v>
      </c>
      <c r="F28" s="3">
        <v>10</v>
      </c>
      <c r="G28" s="7">
        <v>10</v>
      </c>
      <c r="H28" s="7">
        <v>25</v>
      </c>
      <c r="I28" s="4">
        <v>108375</v>
      </c>
      <c r="J28" s="3">
        <v>6000</v>
      </c>
      <c r="K28" s="4">
        <v>114375</v>
      </c>
      <c r="L28" s="1" t="s">
        <v>15</v>
      </c>
      <c r="M28" s="9">
        <f t="shared" si="0"/>
        <v>114375</v>
      </c>
    </row>
    <row r="29" spans="1:13" x14ac:dyDescent="0.2">
      <c r="A29" s="1" t="s">
        <v>44</v>
      </c>
      <c r="B29" s="2">
        <v>46021</v>
      </c>
      <c r="C29" s="8">
        <v>4335</v>
      </c>
      <c r="D29" s="1" t="s">
        <v>45</v>
      </c>
      <c r="E29" s="1" t="s">
        <v>14</v>
      </c>
      <c r="F29" s="3">
        <v>6.25</v>
      </c>
      <c r="G29" s="7">
        <v>6.25</v>
      </c>
      <c r="H29" s="7">
        <v>25</v>
      </c>
      <c r="I29" s="4">
        <v>108375</v>
      </c>
      <c r="J29" s="3">
        <v>6000</v>
      </c>
      <c r="K29" s="4">
        <v>114375</v>
      </c>
      <c r="L29" s="1" t="s">
        <v>15</v>
      </c>
      <c r="M29" s="9">
        <f t="shared" si="0"/>
        <v>114375</v>
      </c>
    </row>
    <row r="30" spans="1:13" x14ac:dyDescent="0.2">
      <c r="A30" s="1" t="s">
        <v>42</v>
      </c>
      <c r="B30" s="2">
        <v>46028</v>
      </c>
      <c r="C30" s="8">
        <v>4335</v>
      </c>
      <c r="D30" s="1" t="s">
        <v>43</v>
      </c>
      <c r="E30" s="1" t="s">
        <v>14</v>
      </c>
      <c r="F30" s="3">
        <v>30.75</v>
      </c>
      <c r="G30" s="7">
        <v>30.75</v>
      </c>
      <c r="H30" s="4">
        <v>30.75</v>
      </c>
      <c r="I30" s="4">
        <v>133301.25</v>
      </c>
      <c r="J30" s="3">
        <v>6000</v>
      </c>
      <c r="K30" s="4">
        <v>139301.25</v>
      </c>
      <c r="L30" s="1" t="s">
        <v>18</v>
      </c>
      <c r="M30" s="9">
        <f t="shared" si="0"/>
        <v>139301.25</v>
      </c>
    </row>
    <row r="31" spans="1:13" x14ac:dyDescent="0.2">
      <c r="A31" s="1" t="s">
        <v>42</v>
      </c>
      <c r="B31" s="2">
        <v>46031</v>
      </c>
      <c r="C31" s="8">
        <v>4335</v>
      </c>
      <c r="D31" s="1" t="s">
        <v>43</v>
      </c>
      <c r="E31" s="1" t="s">
        <v>14</v>
      </c>
      <c r="F31" s="3">
        <v>12.25</v>
      </c>
      <c r="G31" s="7">
        <v>12.25</v>
      </c>
      <c r="H31" s="7">
        <v>25</v>
      </c>
      <c r="I31" s="4">
        <v>108375</v>
      </c>
      <c r="J31" s="3">
        <v>6000</v>
      </c>
      <c r="K31" s="4">
        <v>114375</v>
      </c>
      <c r="L31" s="1" t="s">
        <v>15</v>
      </c>
      <c r="M31" s="9">
        <f t="shared" si="0"/>
        <v>114375</v>
      </c>
    </row>
    <row r="32" spans="1:13" x14ac:dyDescent="0.2">
      <c r="A32" s="1" t="s">
        <v>46</v>
      </c>
      <c r="B32" s="2">
        <v>46021</v>
      </c>
      <c r="C32" s="8">
        <v>4375</v>
      </c>
      <c r="D32" s="1" t="s">
        <v>47</v>
      </c>
      <c r="E32" s="1" t="s">
        <v>14</v>
      </c>
      <c r="F32" s="3">
        <v>17.5</v>
      </c>
      <c r="G32" s="7">
        <v>17.5</v>
      </c>
      <c r="H32" s="7">
        <v>25</v>
      </c>
      <c r="I32" s="4">
        <v>109375</v>
      </c>
      <c r="J32" s="3">
        <v>6000</v>
      </c>
      <c r="K32" s="4">
        <v>115375</v>
      </c>
      <c r="L32" s="1" t="s">
        <v>15</v>
      </c>
      <c r="M32" s="9">
        <f t="shared" si="0"/>
        <v>115375</v>
      </c>
    </row>
    <row r="33" spans="1:13" x14ac:dyDescent="0.2">
      <c r="A33" s="1" t="s">
        <v>46</v>
      </c>
      <c r="B33" s="2">
        <v>46028</v>
      </c>
      <c r="C33" s="8">
        <v>4375</v>
      </c>
      <c r="D33" s="1" t="s">
        <v>47</v>
      </c>
      <c r="E33" s="1" t="s">
        <v>14</v>
      </c>
      <c r="F33" s="3">
        <v>15</v>
      </c>
      <c r="G33" s="7">
        <v>15</v>
      </c>
      <c r="H33" s="7">
        <v>25</v>
      </c>
      <c r="I33" s="4">
        <v>109375</v>
      </c>
      <c r="J33" s="3">
        <v>6000</v>
      </c>
      <c r="K33" s="4">
        <v>115375</v>
      </c>
      <c r="L33" s="1" t="s">
        <v>15</v>
      </c>
      <c r="M33" s="9">
        <f t="shared" si="0"/>
        <v>115375</v>
      </c>
    </row>
    <row r="34" spans="1:13" x14ac:dyDescent="0.2">
      <c r="A34" s="1" t="s">
        <v>46</v>
      </c>
      <c r="B34" s="2">
        <v>46035</v>
      </c>
      <c r="C34" s="8">
        <v>4375</v>
      </c>
      <c r="D34" s="1" t="s">
        <v>47</v>
      </c>
      <c r="E34" s="1" t="s">
        <v>14</v>
      </c>
      <c r="F34" s="3">
        <v>10</v>
      </c>
      <c r="G34" s="7">
        <v>10</v>
      </c>
      <c r="H34" s="7">
        <v>25</v>
      </c>
      <c r="I34" s="4">
        <v>109375</v>
      </c>
      <c r="J34" s="3">
        <v>6000</v>
      </c>
      <c r="K34" s="4">
        <v>115375</v>
      </c>
      <c r="L34" s="1" t="s">
        <v>15</v>
      </c>
      <c r="M34" s="9">
        <f t="shared" si="0"/>
        <v>115375</v>
      </c>
    </row>
    <row r="35" spans="1:13" x14ac:dyDescent="0.2">
      <c r="A35" s="1" t="s">
        <v>48</v>
      </c>
      <c r="B35" s="2">
        <v>46021</v>
      </c>
      <c r="C35" s="8">
        <v>6227</v>
      </c>
      <c r="D35" s="1" t="s">
        <v>49</v>
      </c>
      <c r="E35" s="1" t="s">
        <v>14</v>
      </c>
      <c r="F35" s="3">
        <v>35</v>
      </c>
      <c r="G35" s="7">
        <v>35</v>
      </c>
      <c r="H35" s="4">
        <v>35</v>
      </c>
      <c r="I35" s="4">
        <v>217945</v>
      </c>
      <c r="J35" s="3">
        <v>6000</v>
      </c>
      <c r="K35" s="4">
        <v>223945</v>
      </c>
      <c r="L35" s="1" t="s">
        <v>18</v>
      </c>
      <c r="M35" s="9">
        <f t="shared" si="0"/>
        <v>223945</v>
      </c>
    </row>
    <row r="36" spans="1:13" x14ac:dyDescent="0.2">
      <c r="A36" s="1" t="s">
        <v>48</v>
      </c>
      <c r="B36" s="2">
        <v>46035</v>
      </c>
      <c r="C36" s="8">
        <v>6227</v>
      </c>
      <c r="D36" s="1" t="s">
        <v>49</v>
      </c>
      <c r="E36" s="1" t="s">
        <v>14</v>
      </c>
      <c r="F36" s="3">
        <v>18.5</v>
      </c>
      <c r="G36" s="7">
        <v>18.5</v>
      </c>
      <c r="H36" s="7">
        <v>25</v>
      </c>
      <c r="I36" s="4">
        <v>155675</v>
      </c>
      <c r="J36" s="3">
        <v>6000</v>
      </c>
      <c r="K36" s="4">
        <v>161675</v>
      </c>
      <c r="L36" s="1" t="s">
        <v>15</v>
      </c>
      <c r="M36" s="9">
        <f t="shared" si="0"/>
        <v>161675</v>
      </c>
    </row>
    <row r="37" spans="1:13" ht="16.5" x14ac:dyDescent="0.2">
      <c r="F37" s="5">
        <f>SUBTOTAL(9,F2:F36)</f>
        <v>710.5</v>
      </c>
      <c r="G37" s="5">
        <f>SUBTOTAL(9,G2:G36)</f>
        <v>729</v>
      </c>
      <c r="I37" s="5">
        <f>SUBTOTAL(9,I2:I36)</f>
        <v>3677980.05</v>
      </c>
      <c r="J37" s="5">
        <f>SUBTOTAL(9,J2:J36)</f>
        <v>210000</v>
      </c>
      <c r="K37" s="6">
        <f>SUBTOTAL(9,K2:K36)</f>
        <v>3887980.05</v>
      </c>
    </row>
  </sheetData>
  <autoFilter ref="A1:L36" xr:uid="{00000000-0009-0000-0000-000000000000}"/>
  <pageMargins left="0.7" right="0.7" top="0.75" bottom="0.75" header="0.3" footer="0.3"/>
  <pageSetup fitToWidth="0" fitToHeight="0"/>
  <ignoredErrors>
    <ignoredError sqref="A1:L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2026-01-26T04:27:00Z</dcterms:created>
  <dcterms:modified xsi:type="dcterms:W3CDTF">2026-01-30T03:16:15Z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24.1.4.0</vt:lpwstr>
  </property>
</Properties>
</file>